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navas\Documents\MARKETING\BARTER\"/>
    </mc:Choice>
  </mc:AlternateContent>
  <bookViews>
    <workbookView xWindow="0" yWindow="0" windowWidth="20490" windowHeight="7155" tabRatio="750"/>
  </bookViews>
  <sheets>
    <sheet name="BARTER Contract" sheetId="10" r:id="rId1"/>
    <sheet name="data" sheetId="11" state="hidden" r:id="rId2"/>
    <sheet name="NH&amp;YOU" sheetId="6" state="hidden" r:id="rId3"/>
    <sheet name="NH&amp;Yourspace_NH&amp;YourAgencyspace" sheetId="7" state="hidden" r:id="rId4"/>
  </sheets>
  <definedNames>
    <definedName name="iso_contry_code" localSheetId="0">'BARTER Contract'!$R$11:$S$160</definedName>
  </definedNames>
  <calcPr calcId="152511"/>
</workbook>
</file>

<file path=xl/calcChain.xml><?xml version="1.0" encoding="utf-8"?>
<calcChain xmlns="http://schemas.openxmlformats.org/spreadsheetml/2006/main">
  <c r="AB11" i="10" l="1"/>
  <c r="AA5" i="10"/>
  <c r="Y3" i="10"/>
</calcChain>
</file>

<file path=xl/comments1.xml><?xml version="1.0" encoding="utf-8"?>
<comments xmlns="http://schemas.openxmlformats.org/spreadsheetml/2006/main">
  <authors>
    <author>NH-HOTEL-GROUP</author>
    <author>MNL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>When the reservations are made thorugh Agency</t>
        </r>
      </text>
    </comment>
    <comment ref="C13" authorId="1" shapeId="0">
      <text>
        <r>
          <rPr>
            <sz val="9"/>
            <color indexed="81"/>
            <rFont val="Tahoma"/>
            <family val="2"/>
          </rPr>
          <t>Send the invoice</t>
        </r>
      </text>
    </comment>
    <comment ref="C14" authorId="1" shapeId="0">
      <text>
        <r>
          <rPr>
            <sz val="9"/>
            <color indexed="81"/>
            <rFont val="Tahoma"/>
            <family val="2"/>
          </rPr>
          <t xml:space="preserve">If payer is different from the Main Client
</t>
        </r>
      </text>
    </comment>
  </commentList>
</comments>
</file>

<file path=xl/connections.xml><?xml version="1.0" encoding="utf-8"?>
<connections xmlns="http://schemas.openxmlformats.org/spreadsheetml/2006/main">
  <connection id="1" name="iso contry code111" type="6" refreshedVersion="4" background="1" saveData="1">
    <textPr sourceFile="C:\Users\g.malabarba\Desktop\iso contry code.txt" decimal="," thousands="." delimiter=";">
      <textFields count="2">
        <textField/>
        <textField/>
      </textFields>
    </textPr>
  </connection>
  <connection id="2" name="iso contry code12" type="6" refreshedVersion="4" background="1" saveData="1">
    <textPr sourceFile="C:\Users\g.malabarba\Desktop\iso contry code.txt" decimal="," thousands="." delimiter=";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<sst xmlns="http://schemas.openxmlformats.org/spreadsheetml/2006/main" count="423" uniqueCount="375">
  <si>
    <t>Title</t>
  </si>
  <si>
    <t>Last Name</t>
  </si>
  <si>
    <t>Phone Number</t>
  </si>
  <si>
    <t>E-mail</t>
  </si>
  <si>
    <t>Job Title</t>
  </si>
  <si>
    <t>Agency</t>
  </si>
  <si>
    <t>AFGHANISTAN</t>
  </si>
  <si>
    <t>AF</t>
  </si>
  <si>
    <t>ANGUILLA</t>
  </si>
  <si>
    <t>AI</t>
  </si>
  <si>
    <t>ANTARCTICA</t>
  </si>
  <si>
    <t>AQ</t>
  </si>
  <si>
    <t>ITALY</t>
  </si>
  <si>
    <t>IT</t>
  </si>
  <si>
    <t>JERSEY</t>
  </si>
  <si>
    <t>JE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</si>
  <si>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</si>
  <si>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</si>
  <si>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</si>
  <si>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</si>
  <si>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</si>
  <si>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</si>
  <si>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</si>
  <si>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</si>
  <si>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</si>
  <si>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</si>
  <si>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</si>
  <si>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</si>
  <si>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</si>
  <si>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</si>
  <si>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</si>
  <si>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</si>
  <si>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</si>
  <si>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</si>
  <si>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</si>
  <si>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</si>
  <si>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</si>
  <si>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</si>
  <si>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</si>
  <si>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</si>
  <si>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</si>
  <si>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</si>
  <si>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</si>
  <si>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</si>
  <si>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</si>
  <si>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</si>
  <si>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</si>
  <si>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</si>
  <si>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</si>
  <si>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</si>
  <si>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</si>
  <si>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</si>
  <si>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</si>
  <si>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</si>
  <si>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</si>
  <si>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</si>
  <si>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</si>
  <si>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</si>
  <si>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</si>
  <si>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</si>
  <si>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</si>
  <si>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</si>
  <si>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</si>
  <si>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</si>
  <si>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</si>
  <si>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</si>
  <si>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</si>
  <si>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</si>
  <si>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</si>
  <si>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</si>
  <si>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</si>
  <si>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</si>
  <si>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</si>
  <si>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</si>
  <si>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</si>
  <si>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</si>
  <si>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</si>
  <si>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</si>
  <si>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</si>
  <si>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</si>
  <si>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</si>
  <si>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</si>
  <si>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</si>
  <si>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</si>
  <si>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</si>
  <si>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</si>
  <si>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</si>
  <si>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</si>
  <si>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</si>
  <si>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</si>
  <si>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</si>
  <si>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</si>
  <si>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</si>
  <si>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</si>
  <si>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</si>
  <si>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</si>
  <si>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</si>
  <si>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</si>
  <si>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</si>
  <si>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</si>
  <si>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</si>
  <si>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</si>
  <si>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</si>
  <si>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</si>
  <si>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</si>
  <si>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</si>
  <si>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</si>
  <si>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</si>
  <si>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</si>
  <si>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</si>
  <si>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</si>
  <si>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</si>
  <si>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</si>
  <si>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</si>
  <si>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</si>
  <si>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</si>
  <si>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</si>
  <si>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</si>
  <si>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</si>
  <si>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</si>
  <si>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</si>
  <si>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</si>
  <si>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</si>
  <si>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</si>
  <si>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</si>
  <si>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</si>
  <si>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</si>
  <si>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</si>
  <si>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</si>
  <si>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</si>
  <si>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</si>
  <si>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</si>
  <si>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</si>
  <si>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</si>
  <si>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</si>
  <si>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</si>
  <si>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</si>
  <si>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</si>
  <si>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</si>
  <si>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</si>
  <si>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</si>
  <si>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</si>
  <si>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</si>
  <si>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</si>
  <si>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</si>
  <si>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</si>
  <si>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</si>
  <si>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</si>
  <si>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</si>
  <si>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</si>
  <si>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</si>
  <si>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</si>
  <si>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</si>
  <si>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</si>
  <si>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>RWANDA</t>
  </si>
  <si>
    <t>RW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</si>
  <si>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</si>
  <si>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</si>
  <si>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</si>
  <si>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</si>
  <si>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</si>
  <si>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</si>
  <si>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</si>
  <si>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</si>
  <si>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</si>
  <si>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</si>
  <si>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</si>
  <si>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</si>
  <si>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</si>
  <si>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</si>
  <si>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</si>
  <si>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</si>
  <si>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</si>
  <si>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</si>
  <si>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</si>
  <si>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</si>
  <si>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</si>
  <si>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</si>
  <si>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</si>
  <si>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</si>
  <si>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</si>
  <si>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</si>
  <si>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</si>
  <si>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</si>
  <si>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</si>
  <si>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</si>
  <si>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</si>
  <si>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</si>
  <si>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</si>
  <si>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</si>
  <si>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</si>
  <si>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</si>
  <si>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</si>
  <si>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</si>
  <si>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</si>
  <si>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</si>
  <si>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</si>
  <si>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</si>
  <si>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</si>
  <si>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</si>
  <si>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</si>
  <si>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</si>
  <si>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</si>
  <si>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</si>
  <si>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</si>
  <si>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</si>
  <si>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</si>
  <si>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</si>
  <si>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</si>
  <si>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</si>
  <si>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</si>
  <si>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</si>
  <si>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</si>
  <si>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</si>
  <si>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</si>
  <si>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</si>
  <si>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</si>
  <si>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</si>
  <si>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</si>
  <si>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</si>
  <si>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</si>
  <si>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</si>
  <si>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</si>
  <si>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</si>
  <si>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</si>
  <si>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</si>
  <si>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</si>
  <si>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</si>
  <si>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</si>
  <si>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</si>
  <si>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</si>
  <si>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</si>
  <si>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</si>
  <si>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</si>
  <si>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</si>
  <si>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</si>
  <si>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</si>
  <si>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</si>
  <si>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</si>
  <si>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</si>
  <si>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</si>
  <si>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</si>
  <si>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</si>
  <si>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</si>
  <si>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</si>
  <si>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</si>
  <si>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</si>
  <si>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</si>
  <si>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</si>
  <si>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</si>
  <si>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</si>
  <si>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</si>
  <si>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</si>
  <si>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</si>
  <si>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</si>
  <si>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</si>
  <si>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</si>
  <si>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</si>
  <si>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</si>
  <si>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</si>
  <si>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</si>
  <si>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</si>
  <si>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</si>
  <si>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</si>
  <si>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</si>
  <si>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</si>
  <si>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</si>
  <si>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</si>
  <si>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</si>
  <si>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</si>
  <si>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</si>
  <si>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</si>
  <si>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</si>
  <si>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</si>
  <si>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</si>
  <si>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</si>
  <si>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</si>
  <si>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</si>
  <si>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</si>
  <si>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</si>
  <si>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</si>
  <si>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</si>
  <si>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</si>
  <si>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</si>
  <si>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</si>
  <si>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</si>
  <si>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PARTY ID</t>
  </si>
  <si>
    <t>Advertising / Communication and Marketing  - (01 )</t>
  </si>
  <si>
    <t>Associations  - ( 05 )</t>
  </si>
  <si>
    <t>Automotive (car, motor insdustries)  - ( 06 )</t>
  </si>
  <si>
    <t>First Name</t>
  </si>
  <si>
    <t>BRANCH ID</t>
  </si>
  <si>
    <t>CIF</t>
  </si>
  <si>
    <t>Airlines</t>
  </si>
  <si>
    <t>Crew</t>
  </si>
  <si>
    <t>MICE Agency</t>
  </si>
  <si>
    <t>Event Organizer (when the agency handles different kind of business)</t>
  </si>
  <si>
    <t>Fisrt Name</t>
  </si>
  <si>
    <t>Account handler</t>
  </si>
  <si>
    <t>Client access contact</t>
  </si>
  <si>
    <t>NH&amp;You</t>
  </si>
  <si>
    <t>Type of access</t>
  </si>
  <si>
    <t>Closed Consumer Group</t>
  </si>
  <si>
    <t>All branches</t>
  </si>
  <si>
    <t>All daugthers</t>
  </si>
  <si>
    <t>NH&amp;Yourspace</t>
  </si>
  <si>
    <t>NH&amp;YourAgencyspace</t>
  </si>
  <si>
    <t>Standard Company</t>
  </si>
  <si>
    <t>NH CAMPO CARTAGENA</t>
  </si>
  <si>
    <t>NH PUERTO DE SAGUNTO</t>
  </si>
  <si>
    <t>NH VILLA DE COSLADA</t>
  </si>
  <si>
    <t>NH PALACIO DE LA MERCED</t>
  </si>
  <si>
    <t>NH ALGECIRAS SUITES</t>
  </si>
  <si>
    <t>NH PALACIO DEL DUERO</t>
  </si>
  <si>
    <t>NH DEUSTO</t>
  </si>
  <si>
    <t>NH PRINCIPADO</t>
  </si>
  <si>
    <t>NH PALACIO DE VIGO</t>
  </si>
  <si>
    <t>NH SAN PEDRO DE ALCANTARA</t>
  </si>
  <si>
    <t>NH MARBELLA</t>
  </si>
  <si>
    <t>NH BRETON</t>
  </si>
  <si>
    <t>NH PALACIO DE SANTA MARTA</t>
  </si>
  <si>
    <t>NH GIJON</t>
  </si>
  <si>
    <t>NH LA AVANZADA</t>
  </si>
  <si>
    <t>NH OURENSE</t>
  </si>
  <si>
    <t>NH CALIFA</t>
  </si>
  <si>
    <t>NH GRAN CASINO DE EXTREMADURA</t>
  </si>
  <si>
    <t>Contract</t>
  </si>
  <si>
    <t>Commission information</t>
  </si>
  <si>
    <t>Payer</t>
  </si>
  <si>
    <t>Billing remarks</t>
  </si>
  <si>
    <t>Barter agreement</t>
  </si>
  <si>
    <t>NH_FLEXBB_LC</t>
  </si>
  <si>
    <t>NH_BAR</t>
  </si>
  <si>
    <t>Contact Data</t>
  </si>
  <si>
    <t>Person who signs the agreement</t>
  </si>
  <si>
    <t>RATES</t>
  </si>
  <si>
    <t>GENERAL DATA</t>
  </si>
  <si>
    <t>GUARANTEE</t>
  </si>
  <si>
    <t>Validity period</t>
  </si>
  <si>
    <t>01/01/16 - 31/12/16</t>
  </si>
  <si>
    <t xml:space="preserve">Contract </t>
  </si>
  <si>
    <t>UNI_ED-BARTER</t>
  </si>
  <si>
    <t>REMARKS</t>
  </si>
  <si>
    <t>BU SPAIN *Importante excluir hoteles que no aceptan barter</t>
  </si>
  <si>
    <t>2007456005 (City Tax, Bed &amp; Breakfast)</t>
  </si>
  <si>
    <t>NH_FLEXBB</t>
  </si>
  <si>
    <t>Bill to Part</t>
  </si>
  <si>
    <t>900000038 (envío de factura)</t>
  </si>
  <si>
    <t>Other remarks</t>
  </si>
  <si>
    <t>Bottle of wine</t>
  </si>
  <si>
    <t>Excluded hotels</t>
  </si>
  <si>
    <t>BARTER Contract</t>
  </si>
  <si>
    <t>Hotel/s</t>
  </si>
  <si>
    <t>Commission</t>
  </si>
  <si>
    <t>Billing deduction</t>
  </si>
  <si>
    <t>% Commission (if apply)</t>
  </si>
  <si>
    <t>48hrs</t>
  </si>
  <si>
    <t>72hrs</t>
  </si>
  <si>
    <t>12hrs</t>
  </si>
  <si>
    <t>16hrs</t>
  </si>
  <si>
    <t>18hrs</t>
  </si>
  <si>
    <t>20hrs</t>
  </si>
  <si>
    <t>Credit Card</t>
  </si>
  <si>
    <t>Guarantee + No Show 100% of Stay</t>
  </si>
  <si>
    <t>Guarantee + No Show 1st Night</t>
  </si>
  <si>
    <t>Prepaid</t>
  </si>
  <si>
    <t>Total Guaratee</t>
  </si>
  <si>
    <t>Total Guaratee + 100% prep + NoCLXAll + 100%</t>
  </si>
  <si>
    <t>Total Guaratee + 100% prep + NoCLXAll + 90%</t>
  </si>
  <si>
    <t>Guarantee</t>
  </si>
  <si>
    <t>Invoice information</t>
  </si>
  <si>
    <t>Main Client PID/Name</t>
  </si>
  <si>
    <t>Agency PID / Name</t>
  </si>
  <si>
    <t>€</t>
  </si>
  <si>
    <t xml:space="preserve">Total amount of the barter deal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</si>
</sst>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/>
      <right/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medium">
        <color theme="3" tint="0.39997558519241921"/>
      </top>
      <bottom style="hair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/>
      <bottom style="hair">
        <color theme="3" tint="0.39997558519241921"/>
      </bottom>
      <diagonal/>
    </border>
    <border>
      <left style="medium">
        <color theme="3" tint="0.39997558519241921"/>
      </left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/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medium">
        <color theme="3" tint="0.39997558519241921"/>
      </bottom>
      <diagonal/>
    </border>
    <border>
      <left style="hair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0" borderId="0"/>
    <xf numFmtId="4" fontId="6" fillId="25" borderId="1" applyNumberFormat="0" applyProtection="0">
      <alignment vertical="center"/>
    </xf>
    <xf numFmtId="4" fontId="7" fillId="25" borderId="1" applyNumberFormat="0" applyProtection="0">
      <alignment vertical="center"/>
    </xf>
    <xf numFmtId="4" fontId="6" fillId="25" borderId="1" applyNumberFormat="0" applyProtection="0">
      <alignment horizontal="left" vertical="center" indent="1"/>
    </xf>
    <xf numFmtId="0" fontId="6" fillId="25" borderId="1" applyNumberFormat="0" applyProtection="0">
      <alignment horizontal="left" vertical="top" indent="1"/>
    </xf>
    <xf numFmtId="4" fontId="6" fillId="27" borderId="0" applyNumberFormat="0" applyProtection="0">
      <alignment horizontal="left" vertical="center" indent="1"/>
    </xf>
    <xf numFmtId="4" fontId="8" fillId="2" borderId="1" applyNumberFormat="0" applyProtection="0">
      <alignment horizontal="right" vertical="center"/>
    </xf>
    <xf numFmtId="4" fontId="8" fillId="4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9" borderId="1" applyNumberFormat="0" applyProtection="0">
      <alignment horizontal="right" vertical="center"/>
    </xf>
    <xf numFmtId="4" fontId="8" fillId="15" borderId="1" applyNumberFormat="0" applyProtection="0">
      <alignment horizontal="right" vertical="center"/>
    </xf>
    <xf numFmtId="4" fontId="8" fillId="28" borderId="1" applyNumberFormat="0" applyProtection="0">
      <alignment horizontal="right" vertical="center"/>
    </xf>
    <xf numFmtId="4" fontId="8" fillId="5" borderId="1" applyNumberFormat="0" applyProtection="0">
      <alignment horizontal="right" vertical="center"/>
    </xf>
    <xf numFmtId="4" fontId="6" fillId="29" borderId="2" applyNumberFormat="0" applyProtection="0">
      <alignment horizontal="left" vertical="center" indent="1"/>
    </xf>
    <xf numFmtId="4" fontId="8" fillId="30" borderId="0" applyNumberFormat="0" applyProtection="0">
      <alignment horizontal="left" vertical="center" indent="1"/>
    </xf>
    <xf numFmtId="4" fontId="9" fillId="31" borderId="0" applyNumberFormat="0" applyProtection="0">
      <alignment horizontal="left" vertical="center" indent="1"/>
    </xf>
    <xf numFmtId="4" fontId="8" fillId="27" borderId="1" applyNumberFormat="0" applyProtection="0">
      <alignment horizontal="right" vertical="center"/>
    </xf>
    <xf numFmtId="4" fontId="8" fillId="30" borderId="0" applyNumberFormat="0" applyProtection="0">
      <alignment horizontal="left" vertical="center" indent="1"/>
    </xf>
    <xf numFmtId="4" fontId="8" fillId="27" borderId="0" applyNumberFormat="0" applyProtection="0">
      <alignment horizontal="left" vertical="center" indent="1"/>
    </xf>
    <xf numFmtId="0" fontId="2" fillId="31" borderId="1" applyNumberFormat="0" applyProtection="0">
      <alignment horizontal="left" vertical="center" indent="1"/>
    </xf>
    <xf numFmtId="0" fontId="2" fillId="31" borderId="1" applyNumberFormat="0" applyProtection="0">
      <alignment horizontal="left" vertical="top" indent="1"/>
    </xf>
    <xf numFmtId="0" fontId="2" fillId="27" borderId="1" applyNumberFormat="0" applyProtection="0">
      <alignment horizontal="left" vertical="center" indent="1"/>
    </xf>
    <xf numFmtId="0" fontId="2" fillId="27" borderId="1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top" indent="1"/>
    </xf>
    <xf numFmtId="0" fontId="2" fillId="30" borderId="1" applyNumberFormat="0" applyProtection="0">
      <alignment horizontal="left" vertical="center" indent="1"/>
    </xf>
    <xf numFmtId="0" fontId="2" fillId="30" borderId="1" applyNumberFormat="0" applyProtection="0">
      <alignment horizontal="left" vertical="top" indent="1"/>
    </xf>
    <xf numFmtId="0" fontId="2" fillId="32" borderId="3" applyNumberFormat="0">
      <protection locked="0"/>
    </xf>
    <xf numFmtId="4" fontId="8" fillId="26" borderId="1" applyNumberFormat="0" applyProtection="0">
      <alignment vertical="center"/>
    </xf>
    <xf numFmtId="4" fontId="10" fillId="26" borderId="1" applyNumberFormat="0" applyProtection="0">
      <alignment vertical="center"/>
    </xf>
    <xf numFmtId="4" fontId="8" fillId="26" borderId="1" applyNumberFormat="0" applyProtection="0">
      <alignment horizontal="left" vertical="center" indent="1"/>
    </xf>
    <xf numFmtId="0" fontId="8" fillId="26" borderId="1" applyNumberFormat="0" applyProtection="0">
      <alignment horizontal="left" vertical="top" indent="1"/>
    </xf>
    <xf numFmtId="4" fontId="8" fillId="30" borderId="1" applyNumberFormat="0" applyProtection="0">
      <alignment horizontal="right" vertical="center"/>
    </xf>
    <xf numFmtId="4" fontId="10" fillId="30" borderId="1" applyNumberFormat="0" applyProtection="0">
      <alignment horizontal="right" vertical="center"/>
    </xf>
    <xf numFmtId="4" fontId="8" fillId="27" borderId="1" applyNumberFormat="0" applyProtection="0">
      <alignment horizontal="left" vertical="center" indent="1"/>
    </xf>
    <xf numFmtId="0" fontId="8" fillId="27" borderId="1" applyNumberFormat="0" applyProtection="0">
      <alignment horizontal="left" vertical="top" indent="1"/>
    </xf>
    <xf numFmtId="4" fontId="11" fillId="33" borderId="0" applyNumberFormat="0" applyProtection="0">
      <alignment horizontal="left" vertical="center" indent="1"/>
    </xf>
    <xf numFmtId="4" fontId="12" fillId="30" borderId="1" applyNumberFormat="0" applyProtection="0">
      <alignment horizontal="right" vertical="center"/>
    </xf>
    <xf numFmtId="0" fontId="13" fillId="0" borderId="0" applyNumberFormat="0" applyFill="0" applyBorder="0" applyAlignment="0" applyProtection="0"/>
  </cellStyleXfs>
  <cellXfs count="155">
    <xf numFmtId="0" fontId="0" fillId="0" borderId="0" xfId="0"/>
    <xf numFmtId="0" fontId="16" fillId="0" borderId="0" xfId="0" applyFont="1" applyFill="1" applyBorder="1" applyAlignment="1" applyProtection="1">
      <alignment horizontal="center" vertical="center"/>
    </xf>
    <xf numFmtId="0" fontId="15" fillId="35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Border="1" applyAlignment="1"/>
    <xf numFmtId="0" fontId="18" fillId="0" borderId="43" xfId="0" applyFont="1" applyBorder="1" applyAlignment="1">
      <alignment vertical="center"/>
    </xf>
    <xf numFmtId="0" fontId="14" fillId="37" borderId="38" xfId="0" applyFont="1" applyFill="1" applyBorder="1" applyAlignment="1"/>
    <xf numFmtId="0" fontId="0" fillId="36" borderId="0" xfId="0" applyFill="1"/>
    <xf numFmtId="0" fontId="0" fillId="38" borderId="0" xfId="0" applyFill="1"/>
    <xf numFmtId="0" fontId="24" fillId="0" borderId="34" xfId="0" applyFont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14" fillId="34" borderId="40" xfId="0" applyFont="1" applyFill="1" applyBorder="1" applyAlignment="1">
      <alignment vertical="center"/>
    </xf>
    <xf numFmtId="0" fontId="14" fillId="34" borderId="44" xfId="0" applyFont="1" applyFill="1" applyBorder="1" applyAlignment="1">
      <alignment vertical="center"/>
    </xf>
    <xf numFmtId="0" fontId="24" fillId="0" borderId="45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14" fillId="37" borderId="46" xfId="0" applyFont="1" applyFill="1" applyBorder="1" applyAlignment="1">
      <alignment horizontal="center"/>
    </xf>
    <xf numFmtId="0" fontId="14" fillId="37" borderId="47" xfId="0" applyFont="1" applyFill="1" applyBorder="1" applyAlignment="1">
      <alignment horizontal="center"/>
    </xf>
    <xf numFmtId="0" fontId="14" fillId="37" borderId="48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14" fillId="37" borderId="49" xfId="0" applyFont="1" applyFill="1" applyBorder="1" applyAlignment="1">
      <alignment horizontal="center"/>
    </xf>
    <xf numFmtId="0" fontId="14" fillId="37" borderId="50" xfId="0" applyFont="1" applyFill="1" applyBorder="1" applyAlignment="1">
      <alignment horizontal="center"/>
    </xf>
    <xf numFmtId="0" fontId="14" fillId="37" borderId="51" xfId="0" applyFont="1" applyFill="1" applyBorder="1" applyAlignment="1">
      <alignment horizontal="center"/>
    </xf>
    <xf numFmtId="0" fontId="17" fillId="36" borderId="0" xfId="0" applyFont="1" applyFill="1" applyBorder="1" applyAlignment="1" applyProtection="1">
      <alignment horizontal="center" vertical="center"/>
    </xf>
    <xf numFmtId="0" fontId="14" fillId="34" borderId="38" xfId="0" applyFont="1" applyFill="1" applyBorder="1" applyAlignment="1">
      <alignment vertical="center"/>
    </xf>
    <xf numFmtId="0" fontId="14" fillId="34" borderId="3" xfId="0" applyFont="1" applyFill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14" fillId="34" borderId="35" xfId="0" applyFont="1" applyFill="1" applyBorder="1" applyAlignment="1">
      <alignment vertical="center"/>
    </xf>
    <xf numFmtId="0" fontId="14" fillId="34" borderId="36" xfId="0" applyFont="1" applyFill="1" applyBorder="1" applyAlignment="1">
      <alignment vertic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14" fillId="37" borderId="38" xfId="0" applyFont="1" applyFill="1" applyBorder="1" applyAlignment="1">
      <alignment horizontal="center"/>
    </xf>
    <xf numFmtId="0" fontId="14" fillId="37" borderId="3" xfId="0" applyFont="1" applyFill="1" applyBorder="1" applyAlignment="1">
      <alignment horizontal="center"/>
    </xf>
    <xf numFmtId="0" fontId="14" fillId="37" borderId="39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0" fontId="14" fillId="37" borderId="40" xfId="0" applyFont="1" applyFill="1" applyBorder="1" applyAlignment="1">
      <alignment horizontal="center"/>
    </xf>
    <xf numFmtId="0" fontId="14" fillId="37" borderId="41" xfId="0" applyFont="1" applyFill="1" applyBorder="1" applyAlignment="1">
      <alignment horizontal="center"/>
    </xf>
    <xf numFmtId="0" fontId="14" fillId="37" borderId="42" xfId="0" applyFont="1" applyFill="1" applyBorder="1" applyAlignment="1">
      <alignment horizontal="center"/>
    </xf>
    <xf numFmtId="0" fontId="14" fillId="34" borderId="40" xfId="0" applyFont="1" applyFill="1" applyBorder="1" applyAlignment="1">
      <alignment horizontal="left" vertical="center"/>
    </xf>
    <xf numFmtId="0" fontId="14" fillId="34" borderId="44" xfId="0" applyFont="1" applyFill="1" applyBorder="1" applyAlignment="1">
      <alignment horizontal="left" vertical="center"/>
    </xf>
    <xf numFmtId="0" fontId="0" fillId="0" borderId="45" xfId="0" applyFont="1" applyBorder="1" applyAlignment="1">
      <alignment horizontal="center"/>
    </xf>
    <xf numFmtId="0" fontId="19" fillId="34" borderId="28" xfId="0" applyFont="1" applyFill="1" applyBorder="1" applyAlignment="1">
      <alignment horizontal="left"/>
    </xf>
    <xf numFmtId="0" fontId="19" fillId="34" borderId="29" xfId="0" applyFont="1" applyFill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19" fillId="34" borderId="31" xfId="0" applyFont="1" applyFill="1" applyBorder="1" applyAlignment="1">
      <alignment horizontal="left"/>
    </xf>
    <xf numFmtId="0" fontId="19" fillId="34" borderId="32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19" fillId="34" borderId="16" xfId="0" applyFont="1" applyFill="1" applyBorder="1" applyAlignment="1">
      <alignment horizontal="left"/>
    </xf>
    <xf numFmtId="0" fontId="19" fillId="34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9" fillId="34" borderId="13" xfId="0" applyFont="1" applyFill="1" applyBorder="1" applyAlignment="1">
      <alignment horizontal="left"/>
    </xf>
    <xf numFmtId="0" fontId="19" fillId="34" borderId="14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9" fillId="34" borderId="23" xfId="0" applyFont="1" applyFill="1" applyBorder="1" applyAlignment="1">
      <alignment horizontal="left"/>
    </xf>
    <xf numFmtId="0" fontId="19" fillId="34" borderId="24" xfId="0" applyFont="1" applyFill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19" fillId="34" borderId="13" xfId="0" applyFont="1" applyFill="1" applyBorder="1" applyAlignment="1">
      <alignment horizontal="left" vertical="center"/>
    </xf>
    <xf numFmtId="0" fontId="19" fillId="34" borderId="14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9" fillId="34" borderId="18" xfId="0" applyFont="1" applyFill="1" applyBorder="1" applyAlignment="1">
      <alignment horizontal="left" vertical="center"/>
    </xf>
    <xf numFmtId="0" fontId="19" fillId="34" borderId="19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9" fillId="34" borderId="28" xfId="0" applyFont="1" applyFill="1" applyBorder="1" applyAlignment="1">
      <alignment horizontal="left" vertical="center"/>
    </xf>
    <xf numFmtId="0" fontId="19" fillId="34" borderId="29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9" fillId="34" borderId="16" xfId="0" applyFont="1" applyFill="1" applyBorder="1" applyAlignment="1">
      <alignment horizontal="left" vertical="center"/>
    </xf>
    <xf numFmtId="0" fontId="19" fillId="34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9" fillId="34" borderId="31" xfId="0" applyFont="1" applyFill="1" applyBorder="1" applyAlignment="1">
      <alignment horizontal="left" vertical="center"/>
    </xf>
    <xf numFmtId="0" fontId="19" fillId="34" borderId="3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9" fillId="34" borderId="23" xfId="0" applyFont="1" applyFill="1" applyBorder="1" applyAlignment="1">
      <alignment horizontal="left" vertical="center"/>
    </xf>
    <xf numFmtId="0" fontId="19" fillId="34" borderId="24" xfId="0" applyFont="1" applyFill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horizontal="right"/>
    </xf>
  </cellXfs>
  <cellStyles count="75">
    <cellStyle name="Accent1 - 20%" xfId="1"/>
    <cellStyle name="Accent1 - 20% 2" xfId="2"/>
    <cellStyle name="Accent1 - 40%" xfId="3"/>
    <cellStyle name="Accent1 - 40% 2" xfId="4"/>
    <cellStyle name="Accent1 - 60%" xfId="5"/>
    <cellStyle name="Accent2 - 20%" xfId="6"/>
    <cellStyle name="Accent2 - 20% 2" xfId="7"/>
    <cellStyle name="Accent2 - 40%" xfId="8"/>
    <cellStyle name="Accent2 - 40% 2" xfId="9"/>
    <cellStyle name="Accent2 - 60%" xfId="10"/>
    <cellStyle name="Accent3 - 20%" xfId="11"/>
    <cellStyle name="Accent3 - 20% 2" xfId="12"/>
    <cellStyle name="Accent3 - 40%" xfId="13"/>
    <cellStyle name="Accent3 - 40% 2" xfId="14"/>
    <cellStyle name="Accent3 - 60%" xfId="15"/>
    <cellStyle name="Accent4 - 20%" xfId="16"/>
    <cellStyle name="Accent4 - 20% 2" xfId="17"/>
    <cellStyle name="Accent4 - 40%" xfId="18"/>
    <cellStyle name="Accent4 - 40% 2" xfId="19"/>
    <cellStyle name="Accent4 - 60%" xfId="20"/>
    <cellStyle name="Accent5 - 20%" xfId="21"/>
    <cellStyle name="Accent5 - 20% 2" xfId="22"/>
    <cellStyle name="Accent5 - 40%" xfId="23"/>
    <cellStyle name="Accent5 - 40% 2" xfId="24"/>
    <cellStyle name="Accent5 - 60%" xfId="25"/>
    <cellStyle name="Accent6 - 20%" xfId="26"/>
    <cellStyle name="Accent6 - 20% 2" xfId="27"/>
    <cellStyle name="Accent6 - 40%" xfId="28"/>
    <cellStyle name="Accent6 - 40% 2" xfId="29"/>
    <cellStyle name="Accent6 - 60%" xfId="30"/>
    <cellStyle name="Emphasis 1" xfId="31"/>
    <cellStyle name="Emphasis 2" xfId="32"/>
    <cellStyle name="Emphasis 3" xfId="33"/>
    <cellStyle name="Normal" xfId="0" builtinId="0"/>
    <cellStyle name="Normal 2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ormats" xfId="52"/>
    <cellStyle name="SAPBEXheaderItem" xfId="53"/>
    <cellStyle name="SAPBEXheaderText" xfId="54"/>
    <cellStyle name="SAPBEXHLevel0" xfId="55"/>
    <cellStyle name="SAPBEXHLevel0X" xfId="56"/>
    <cellStyle name="SAPBEXHLevel1" xfId="57"/>
    <cellStyle name="SAPBEXHLevel1X" xfId="58"/>
    <cellStyle name="SAPBEXHLevel2" xfId="59"/>
    <cellStyle name="SAPBEXHLevel2X" xfId="60"/>
    <cellStyle name="SAPBEXHLevel3" xfId="61"/>
    <cellStyle name="SAPBEXHLevel3X" xfId="62"/>
    <cellStyle name="SAPBEXinputData" xfId="63"/>
    <cellStyle name="SAPBEXresData" xfId="64"/>
    <cellStyle name="SAPBEXresDataEmph" xfId="65"/>
    <cellStyle name="SAPBEXresItem" xfId="66"/>
    <cellStyle name="SAPBEXresItemX" xfId="67"/>
    <cellStyle name="SAPBEXstdData" xfId="68"/>
    <cellStyle name="SAPBEXstdDataEmph" xfId="69"/>
    <cellStyle name="SAPBEXstdItem" xfId="70"/>
    <cellStyle name="SAPBEXstdItemX" xfId="71"/>
    <cellStyle name="SAPBEXtitle" xfId="72"/>
    <cellStyle name="SAPBEXundefined" xfId="73"/>
    <cellStyle name="Sheet Title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150506</xdr:colOff>
      <xdr:row>0</xdr:row>
      <xdr:rowOff>80433</xdr:rowOff>
    </xdr:from>
    <xdr:to>
      <xdr:col>8</xdr:col>
      <xdr:colOff>215900</xdr:colOff>
      <xdr:row>2</xdr:row>
      <xdr:rowOff>74083</xdr:rowOff>
    </xdr:to>
    <xdr:pic>
      <xdr:nvPicPr>
        <xdr:cNvPr id="2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39" y="80433"/>
          <a:ext cx="6986894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21166</xdr:colOff>
      <xdr:row>8</xdr:row>
      <xdr:rowOff>10583</xdr:rowOff>
    </xdr:from>
    <xdr:to>
      <xdr:col>11</xdr:col>
      <xdr:colOff>2127250</xdr:colOff>
      <xdr:row>9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7122583" y="1883833"/>
          <a:ext cx="2719917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10</xdr:col>
      <xdr:colOff>571500</xdr:colOff>
      <xdr:row>2</xdr:row>
      <xdr:rowOff>161925</xdr:rowOff>
    </xdr:to>
    <xdr:pic>
      <xdr:nvPicPr>
        <xdr:cNvPr id="12317" name="Picture 1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0</xdr:rowOff>
    </xdr:from>
    <xdr:to>
      <xdr:col>14</xdr:col>
      <xdr:colOff>504825</xdr:colOff>
      <xdr:row>1</xdr:row>
      <xdr:rowOff>352425</xdr:rowOff>
    </xdr:to>
    <xdr:pic>
      <xdr:nvPicPr>
        <xdr:cNvPr id="13346" name="Picture 1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9050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iso contry code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G160"/>
  <sheetViews>
    <sheetView showGridLines="0" tabSelected="1" zoomScale="90" zoomScaleNormal="90" workbookViewId="0">
      <selection activeCell="B27" sqref="B27"/>
    </sheetView>
  </sheetViews>
  <sheetFormatPr defaultRowHeight="15" x14ac:dyDescent="0.25"/>
  <cols>
    <col min="1" max="1" width="9.140625" style="18"/>
    <col min="2" max="2" width="33" style="18" customWidth="1"/>
    <col min="3" max="3" width="10.42578125" style="18" customWidth="1"/>
    <col min="4" max="4" width="18.85546875" style="18" customWidth="1"/>
    <col min="5" max="5" width="13.85546875" style="18" customWidth="1"/>
    <col min="6" max="11" width="9.140625" style="18"/>
    <col min="12" max="13" width="33.85546875" style="18" bestFit="1" customWidth="1"/>
    <col min="14" max="15" width="0" style="18" hidden="1" customWidth="1"/>
    <col min="16" max="16" width="15" style="18" hidden="1" customWidth="1"/>
    <col min="17" max="17" width="9.28515625" style="18" hidden="1" customWidth="1"/>
    <col min="18" max="18" width="49.42578125" style="18" hidden="1" customWidth="1"/>
    <col min="19" max="19" width="4.7109375" style="18" hidden="1" customWidth="1"/>
    <col min="20" max="20" width="66.7109375" style="18" hidden="1" customWidth="1"/>
    <col min="21" max="22" width="8" style="18" hidden="1" customWidth="1"/>
    <col min="23" max="24" width="0" style="18" hidden="1" customWidth="1"/>
    <col min="25" max="25" width="5.28515625" style="18" hidden="1" customWidth="1"/>
    <col min="26" max="26" width="0" style="18" hidden="1" customWidth="1"/>
    <col min="27" max="27" width="19.7109375" style="18" hidden="1" customWidth="1"/>
    <col min="28" max="28" width="18.5703125" style="18" hidden="1" customWidth="1"/>
    <col min="29" max="29" width="0" style="18" hidden="1" customWidth="1"/>
    <col min="30" max="30" width="10.28515625" style="18" hidden="1" customWidth="1"/>
    <col min="31" max="33" width="64.28515625" style="18" hidden="1" customWidth="1"/>
    <col min="34" max="16384" width="9.140625" style="18"/>
  </cols>
  <sheetData>
    <row r="3" spans="2:31" s="19" customFormat="1" ht="12.75" x14ac:dyDescent="0.25">
      <c r="E3" s="20"/>
      <c r="F3" s="20"/>
      <c r="G3" s="20"/>
      <c r="H3" s="20"/>
      <c r="I3" s="20"/>
      <c r="J3" s="20"/>
      <c r="Y3" s="2" t="e">
        <f>IF(#REF!="","Alert","")</f>
        <v>#REF!</v>
      </c>
    </row>
    <row r="4" spans="2:31" s="19" customFormat="1" ht="12.75" x14ac:dyDescent="0.25">
      <c r="E4" s="20"/>
      <c r="F4" s="20"/>
      <c r="G4" s="20"/>
      <c r="H4" s="20"/>
      <c r="I4" s="20"/>
      <c r="J4" s="20"/>
      <c r="Y4" s="2"/>
    </row>
    <row r="5" spans="2:31" s="19" customFormat="1" ht="45.75" customHeight="1" x14ac:dyDescent="0.25">
      <c r="C5" s="53" t="s">
        <v>351</v>
      </c>
      <c r="D5" s="53"/>
      <c r="E5" s="53"/>
      <c r="F5" s="53"/>
      <c r="G5" s="53"/>
      <c r="H5" s="53"/>
      <c r="I5" s="53"/>
      <c r="J5" s="53"/>
      <c r="K5" s="3"/>
      <c r="L5" s="3"/>
      <c r="M5" s="3"/>
      <c r="N5" s="3"/>
      <c r="AA5" s="19" t="e">
        <f>IF(#REF!="Airlines",$AE$11:$AE$15,IF(#REF!="MICE",IF(#REF!="Corporate Accounts",#REF!,$AE$21:$AE$24),IF(#REF!="Distribution",#REF!,$AE$16:$AE$20)))</f>
        <v>#REF!</v>
      </c>
    </row>
    <row r="6" spans="2:31" s="19" customFormat="1" ht="15" customHeight="1" thickBot="1" x14ac:dyDescent="0.3">
      <c r="C6" s="9"/>
      <c r="D6" s="9"/>
      <c r="E6" s="9"/>
      <c r="F6" s="9"/>
      <c r="G6" s="9"/>
      <c r="H6" s="9"/>
      <c r="I6" s="9"/>
      <c r="J6" s="9"/>
      <c r="K6" s="3"/>
      <c r="L6" s="9"/>
      <c r="M6" s="30" t="s">
        <v>350</v>
      </c>
      <c r="N6" s="3"/>
    </row>
    <row r="7" spans="2:31" s="19" customFormat="1" ht="15.75" thickBot="1" x14ac:dyDescent="0.3">
      <c r="C7" s="58" t="s">
        <v>340</v>
      </c>
      <c r="D7" s="59"/>
      <c r="E7" s="60" t="s">
        <v>341</v>
      </c>
      <c r="F7" s="60"/>
      <c r="G7" s="60"/>
      <c r="H7" s="60"/>
      <c r="I7" s="60"/>
      <c r="J7" s="61"/>
      <c r="L7" s="25"/>
      <c r="M7" s="33" t="s">
        <v>308</v>
      </c>
    </row>
    <row r="8" spans="2:31" s="19" customFormat="1" ht="15.75" thickBot="1" x14ac:dyDescent="0.3">
      <c r="B8" s="153"/>
      <c r="C8" s="54" t="s">
        <v>338</v>
      </c>
      <c r="D8" s="55"/>
      <c r="E8" s="56" t="s">
        <v>339</v>
      </c>
      <c r="F8" s="56"/>
      <c r="G8" s="56"/>
      <c r="H8" s="56"/>
      <c r="I8" s="56"/>
      <c r="J8" s="57"/>
      <c r="L8" s="25"/>
      <c r="M8" s="33" t="s">
        <v>309</v>
      </c>
      <c r="N8" s="4"/>
    </row>
    <row r="9" spans="2:31" s="19" customFormat="1" ht="15.75" thickBot="1" x14ac:dyDescent="0.3">
      <c r="B9" s="18"/>
      <c r="C9" s="54" t="s">
        <v>352</v>
      </c>
      <c r="D9" s="55"/>
      <c r="E9" s="56" t="s">
        <v>343</v>
      </c>
      <c r="F9" s="56"/>
      <c r="G9" s="56"/>
      <c r="H9" s="56"/>
      <c r="I9" s="56"/>
      <c r="J9" s="57"/>
      <c r="L9" s="25"/>
      <c r="M9" s="33" t="s">
        <v>310</v>
      </c>
      <c r="N9" s="1"/>
    </row>
    <row r="10" spans="2:31" ht="15.75" thickBot="1" x14ac:dyDescent="0.3">
      <c r="C10" s="65" t="s">
        <v>336</v>
      </c>
      <c r="D10" s="66"/>
      <c r="E10" s="66"/>
      <c r="F10" s="66"/>
      <c r="G10" s="66"/>
      <c r="H10" s="66"/>
      <c r="I10" s="66"/>
      <c r="J10" s="67"/>
      <c r="K10" s="27"/>
      <c r="M10" s="33" t="s">
        <v>311</v>
      </c>
      <c r="N10" s="26"/>
    </row>
    <row r="11" spans="2:31" ht="15.75" thickBot="1" x14ac:dyDescent="0.3">
      <c r="C11" s="54" t="s">
        <v>371</v>
      </c>
      <c r="D11" s="55"/>
      <c r="E11" s="34">
        <v>2007456005</v>
      </c>
      <c r="F11" s="62"/>
      <c r="G11" s="63"/>
      <c r="H11" s="63"/>
      <c r="I11" s="63"/>
      <c r="J11" s="64"/>
      <c r="K11" s="27"/>
      <c r="M11" s="33" t="s">
        <v>312</v>
      </c>
      <c r="N11" s="26"/>
      <c r="P11" s="18" t="s">
        <v>292</v>
      </c>
      <c r="Q11" s="18" t="s">
        <v>5</v>
      </c>
      <c r="R11" s="18" t="s">
        <v>6</v>
      </c>
      <c r="S11" s="18" t="s">
        <v>7</v>
      </c>
      <c r="T11" s="19" t="s">
        <v>287</v>
      </c>
      <c r="AA11" s="5" t="s">
        <v>293</v>
      </c>
      <c r="AB11" s="18" t="e">
        <f>IF(#REF!="Agency",S15,AA11)</f>
        <v>#REF!</v>
      </c>
      <c r="AE11" s="6" t="s">
        <v>294</v>
      </c>
    </row>
    <row r="12" spans="2:31" ht="15.75" thickBot="1" x14ac:dyDescent="0.3">
      <c r="C12" s="74" t="s">
        <v>372</v>
      </c>
      <c r="D12" s="75"/>
      <c r="E12" s="34"/>
      <c r="F12" s="62"/>
      <c r="G12" s="63"/>
      <c r="H12" s="63"/>
      <c r="I12" s="63"/>
      <c r="J12" s="64"/>
      <c r="K12" s="28"/>
      <c r="M12" s="33" t="s">
        <v>313</v>
      </c>
      <c r="S12" s="5"/>
      <c r="W12" s="7"/>
    </row>
    <row r="13" spans="2:31" ht="15.75" thickBot="1" x14ac:dyDescent="0.3">
      <c r="C13" s="74" t="s">
        <v>346</v>
      </c>
      <c r="D13" s="75"/>
      <c r="E13" s="62" t="s">
        <v>347</v>
      </c>
      <c r="F13" s="63"/>
      <c r="G13" s="63"/>
      <c r="H13" s="63"/>
      <c r="I13" s="63"/>
      <c r="J13" s="64"/>
      <c r="K13" s="28"/>
      <c r="M13" s="33" t="s">
        <v>314</v>
      </c>
      <c r="S13" s="5"/>
      <c r="W13" s="29"/>
    </row>
    <row r="14" spans="2:31" ht="15.75" thickBot="1" x14ac:dyDescent="0.3">
      <c r="C14" s="35" t="s">
        <v>328</v>
      </c>
      <c r="D14" s="36"/>
      <c r="E14" s="62" t="s">
        <v>344</v>
      </c>
      <c r="F14" s="63"/>
      <c r="G14" s="63"/>
      <c r="H14" s="63"/>
      <c r="I14" s="63"/>
      <c r="J14" s="64"/>
      <c r="K14" s="28"/>
      <c r="M14" s="33" t="s">
        <v>315</v>
      </c>
      <c r="S14" s="5"/>
      <c r="W14" s="29"/>
    </row>
    <row r="15" spans="2:31" ht="15.75" thickBot="1" x14ac:dyDescent="0.3">
      <c r="C15" s="35" t="s">
        <v>333</v>
      </c>
      <c r="D15" s="36"/>
      <c r="E15" s="62" t="s">
        <v>334</v>
      </c>
      <c r="F15" s="63"/>
      <c r="G15" s="63"/>
      <c r="H15" s="63"/>
      <c r="I15" s="63"/>
      <c r="J15" s="64"/>
      <c r="K15" s="28"/>
      <c r="M15" s="33" t="s">
        <v>316</v>
      </c>
      <c r="S15" s="5"/>
      <c r="W15" s="8"/>
    </row>
    <row r="16" spans="2:31" ht="15.75" thickBot="1" x14ac:dyDescent="0.3">
      <c r="C16" s="35" t="s">
        <v>327</v>
      </c>
      <c r="D16" s="36"/>
      <c r="E16" s="62" t="s">
        <v>353</v>
      </c>
      <c r="F16" s="63"/>
      <c r="G16" s="63"/>
      <c r="H16" s="63"/>
      <c r="I16" s="63"/>
      <c r="J16" s="64"/>
      <c r="K16" s="28"/>
      <c r="M16" s="33" t="s">
        <v>317</v>
      </c>
      <c r="S16" s="5"/>
      <c r="W16" s="6"/>
    </row>
    <row r="17" spans="2:31" ht="15.75" thickBot="1" x14ac:dyDescent="0.3">
      <c r="C17" s="35" t="s">
        <v>355</v>
      </c>
      <c r="D17" s="36"/>
      <c r="E17" s="76"/>
      <c r="F17" s="45"/>
      <c r="G17" s="45"/>
      <c r="H17" s="45"/>
      <c r="I17" s="45"/>
      <c r="J17" s="46"/>
      <c r="K17" s="28"/>
      <c r="M17" s="33" t="s">
        <v>318</v>
      </c>
      <c r="S17" s="5"/>
      <c r="W17" s="7"/>
    </row>
    <row r="18" spans="2:31" ht="15.75" thickBot="1" x14ac:dyDescent="0.3">
      <c r="C18" s="40" t="s">
        <v>335</v>
      </c>
      <c r="D18" s="41"/>
      <c r="E18" s="41"/>
      <c r="F18" s="41"/>
      <c r="G18" s="41"/>
      <c r="H18" s="41"/>
      <c r="I18" s="41"/>
      <c r="J18" s="42"/>
      <c r="K18" s="28"/>
      <c r="M18" s="33" t="s">
        <v>319</v>
      </c>
      <c r="S18" s="5"/>
      <c r="W18" s="7"/>
    </row>
    <row r="19" spans="2:31" ht="15.75" thickBot="1" x14ac:dyDescent="0.3">
      <c r="C19" s="47" t="s">
        <v>332</v>
      </c>
      <c r="D19" s="48"/>
      <c r="E19" s="48"/>
      <c r="F19" s="48"/>
      <c r="G19" s="48"/>
      <c r="H19" s="48"/>
      <c r="I19" s="48"/>
      <c r="J19" s="49"/>
      <c r="K19" s="28"/>
      <c r="M19" s="33" t="s">
        <v>320</v>
      </c>
      <c r="S19" s="5"/>
      <c r="W19" s="7"/>
    </row>
    <row r="20" spans="2:31" ht="15.75" thickBot="1" x14ac:dyDescent="0.3">
      <c r="C20" s="43" t="s">
        <v>345</v>
      </c>
      <c r="D20" s="38"/>
      <c r="E20" s="38"/>
      <c r="F20" s="38"/>
      <c r="G20" s="38"/>
      <c r="H20" s="38"/>
      <c r="I20" s="38"/>
      <c r="J20" s="39"/>
      <c r="K20" s="27"/>
      <c r="M20" s="33" t="s">
        <v>321</v>
      </c>
      <c r="N20" s="26"/>
      <c r="T20" s="19"/>
      <c r="AA20" s="5"/>
      <c r="AE20" s="8"/>
    </row>
    <row r="21" spans="2:31" ht="15.75" thickBot="1" x14ac:dyDescent="0.3">
      <c r="C21" s="43" t="s">
        <v>331</v>
      </c>
      <c r="D21" s="38"/>
      <c r="E21" s="38"/>
      <c r="F21" s="38"/>
      <c r="G21" s="38"/>
      <c r="H21" s="38"/>
      <c r="I21" s="38"/>
      <c r="J21" s="39"/>
      <c r="K21" s="27"/>
      <c r="M21" s="33" t="s">
        <v>322</v>
      </c>
      <c r="N21" s="26"/>
      <c r="R21" s="18" t="s">
        <v>8</v>
      </c>
      <c r="S21" s="18" t="s">
        <v>9</v>
      </c>
      <c r="T21" s="19" t="s">
        <v>288</v>
      </c>
      <c r="AA21" s="5"/>
      <c r="AE21" s="6" t="s">
        <v>295</v>
      </c>
    </row>
    <row r="22" spans="2:31" ht="15.75" thickBot="1" x14ac:dyDescent="0.3">
      <c r="C22" s="44"/>
      <c r="D22" s="45"/>
      <c r="E22" s="45"/>
      <c r="F22" s="45"/>
      <c r="G22" s="45"/>
      <c r="H22" s="45"/>
      <c r="I22" s="45"/>
      <c r="J22" s="46"/>
      <c r="M22" s="33" t="s">
        <v>323</v>
      </c>
      <c r="R22" s="18" t="s">
        <v>12</v>
      </c>
      <c r="S22" s="18" t="s">
        <v>13</v>
      </c>
    </row>
    <row r="23" spans="2:31" ht="15.75" thickBot="1" x14ac:dyDescent="0.3">
      <c r="C23" s="44"/>
      <c r="D23" s="45"/>
      <c r="E23" s="45"/>
      <c r="F23" s="45"/>
      <c r="G23" s="45"/>
      <c r="H23" s="45"/>
      <c r="I23" s="45"/>
      <c r="J23" s="46"/>
      <c r="M23" s="33" t="s">
        <v>324</v>
      </c>
      <c r="R23" s="18" t="s">
        <v>14</v>
      </c>
      <c r="S23" s="18" t="s">
        <v>15</v>
      </c>
    </row>
    <row r="24" spans="2:31" ht="15.75" thickBot="1" x14ac:dyDescent="0.3">
      <c r="C24" s="50" t="s">
        <v>342</v>
      </c>
      <c r="D24" s="51"/>
      <c r="E24" s="51"/>
      <c r="F24" s="51"/>
      <c r="G24" s="51"/>
      <c r="H24" s="51"/>
      <c r="I24" s="51"/>
      <c r="J24" s="52"/>
      <c r="K24" s="27"/>
      <c r="M24" s="33" t="s">
        <v>325</v>
      </c>
      <c r="N24" s="26"/>
      <c r="R24" s="18" t="s">
        <v>10</v>
      </c>
      <c r="S24" s="18" t="s">
        <v>11</v>
      </c>
      <c r="T24" s="19" t="s">
        <v>289</v>
      </c>
      <c r="AA24" s="5"/>
      <c r="AE24" s="7" t="s">
        <v>296</v>
      </c>
    </row>
    <row r="25" spans="2:31" x14ac:dyDescent="0.25">
      <c r="C25" s="35" t="s">
        <v>329</v>
      </c>
      <c r="D25" s="36"/>
      <c r="E25" s="37" t="s">
        <v>330</v>
      </c>
      <c r="F25" s="38"/>
      <c r="G25" s="38"/>
      <c r="H25" s="38"/>
      <c r="I25" s="38"/>
      <c r="J25" s="39"/>
      <c r="R25" s="18" t="s">
        <v>16</v>
      </c>
      <c r="S25" s="18" t="s">
        <v>17</v>
      </c>
    </row>
    <row r="26" spans="2:31" x14ac:dyDescent="0.25">
      <c r="C26" s="35" t="s">
        <v>348</v>
      </c>
      <c r="D26" s="36"/>
      <c r="E26" s="37" t="s">
        <v>349</v>
      </c>
      <c r="F26" s="38"/>
      <c r="G26" s="38"/>
      <c r="H26" s="38"/>
      <c r="I26" s="38"/>
      <c r="J26" s="39"/>
      <c r="R26" s="18" t="s">
        <v>18</v>
      </c>
      <c r="S26" s="18" t="s">
        <v>19</v>
      </c>
    </row>
    <row r="27" spans="2:31" x14ac:dyDescent="0.25">
      <c r="B27" s="154"/>
      <c r="C27" s="35" t="s">
        <v>374</v>
      </c>
      <c r="D27" s="36"/>
      <c r="E27" s="37" t="s">
        <v>373</v>
      </c>
      <c r="F27" s="38"/>
      <c r="G27" s="38"/>
      <c r="H27" s="38"/>
      <c r="I27" s="38"/>
      <c r="J27" s="39"/>
      <c r="R27" s="18" t="s">
        <v>20</v>
      </c>
      <c r="S27" s="18" t="s">
        <v>21</v>
      </c>
    </row>
    <row r="28" spans="2:31" x14ac:dyDescent="0.25">
      <c r="C28" s="71" t="s">
        <v>337</v>
      </c>
      <c r="D28" s="72"/>
      <c r="E28" s="72"/>
      <c r="F28" s="72"/>
      <c r="G28" s="72"/>
      <c r="H28" s="72"/>
      <c r="I28" s="72"/>
      <c r="J28" s="73"/>
    </row>
    <row r="29" spans="2:31" ht="15.75" thickBot="1" x14ac:dyDescent="0.3">
      <c r="C29" s="68"/>
      <c r="D29" s="69"/>
      <c r="E29" s="69"/>
      <c r="F29" s="69"/>
      <c r="G29" s="69"/>
      <c r="H29" s="69"/>
      <c r="I29" s="69"/>
      <c r="J29" s="70"/>
      <c r="R29" s="18" t="s">
        <v>22</v>
      </c>
      <c r="S29" s="18" t="s">
        <v>23</v>
      </c>
    </row>
    <row r="30" spans="2:31" x14ac:dyDescent="0.25">
      <c r="R30" s="18" t="s">
        <v>24</v>
      </c>
      <c r="S30" s="18" t="s">
        <v>25</v>
      </c>
    </row>
    <row r="31" spans="2:31" x14ac:dyDescent="0.25">
      <c r="R31" s="18" t="s">
        <v>26</v>
      </c>
      <c r="S31" s="18" t="s">
        <v>27</v>
      </c>
    </row>
    <row r="32" spans="2:31" x14ac:dyDescent="0.25">
      <c r="R32" s="18" t="s">
        <v>28</v>
      </c>
      <c r="S32" s="18" t="s">
        <v>29</v>
      </c>
    </row>
    <row r="33" spans="18:19" x14ac:dyDescent="0.25">
      <c r="R33" s="18" t="s">
        <v>30</v>
      </c>
      <c r="S33" s="18" t="s">
        <v>31</v>
      </c>
    </row>
    <row r="34" spans="18:19" x14ac:dyDescent="0.25">
      <c r="R34" s="18" t="s">
        <v>32</v>
      </c>
      <c r="S34" s="18" t="s">
        <v>33</v>
      </c>
    </row>
    <row r="35" spans="18:19" x14ac:dyDescent="0.25">
      <c r="R35" s="18" t="s">
        <v>34</v>
      </c>
      <c r="S35" s="18" t="s">
        <v>35</v>
      </c>
    </row>
    <row r="36" spans="18:19" x14ac:dyDescent="0.25">
      <c r="R36" s="18" t="s">
        <v>36</v>
      </c>
      <c r="S36" s="18" t="s">
        <v>37</v>
      </c>
    </row>
    <row r="37" spans="18:19" x14ac:dyDescent="0.25">
      <c r="R37" s="18" t="s">
        <v>38</v>
      </c>
      <c r="S37" s="18" t="s">
        <v>39</v>
      </c>
    </row>
    <row r="38" spans="18:19" x14ac:dyDescent="0.25">
      <c r="R38" s="18" t="s">
        <v>40</v>
      </c>
      <c r="S38" s="18" t="s">
        <v>41</v>
      </c>
    </row>
    <row r="39" spans="18:19" x14ac:dyDescent="0.25">
      <c r="R39" s="18" t="s">
        <v>42</v>
      </c>
      <c r="S39" s="18" t="s">
        <v>43</v>
      </c>
    </row>
    <row r="40" spans="18:19" x14ac:dyDescent="0.25">
      <c r="R40" s="18" t="s">
        <v>44</v>
      </c>
      <c r="S40" s="18" t="s">
        <v>45</v>
      </c>
    </row>
    <row r="41" spans="18:19" x14ac:dyDescent="0.25">
      <c r="R41" s="18" t="s">
        <v>46</v>
      </c>
      <c r="S41" s="18" t="s">
        <v>47</v>
      </c>
    </row>
    <row r="42" spans="18:19" x14ac:dyDescent="0.25">
      <c r="R42" s="18" t="s">
        <v>48</v>
      </c>
      <c r="S42" s="18" t="s">
        <v>49</v>
      </c>
    </row>
    <row r="43" spans="18:19" x14ac:dyDescent="0.25">
      <c r="R43" s="18" t="s">
        <v>50</v>
      </c>
      <c r="S43" s="18" t="s">
        <v>51</v>
      </c>
    </row>
    <row r="44" spans="18:19" x14ac:dyDescent="0.25">
      <c r="R44" s="18" t="s">
        <v>52</v>
      </c>
      <c r="S44" s="18" t="s">
        <v>53</v>
      </c>
    </row>
    <row r="45" spans="18:19" x14ac:dyDescent="0.25">
      <c r="R45" s="18" t="s">
        <v>54</v>
      </c>
      <c r="S45" s="18" t="s">
        <v>55</v>
      </c>
    </row>
    <row r="46" spans="18:19" x14ac:dyDescent="0.25">
      <c r="R46" s="18" t="s">
        <v>56</v>
      </c>
      <c r="S46" s="18" t="s">
        <v>57</v>
      </c>
    </row>
    <row r="47" spans="18:19" x14ac:dyDescent="0.25">
      <c r="R47" s="18" t="s">
        <v>58</v>
      </c>
      <c r="S47" s="18" t="s">
        <v>59</v>
      </c>
    </row>
    <row r="48" spans="18:19" x14ac:dyDescent="0.25">
      <c r="R48" s="18" t="s">
        <v>60</v>
      </c>
      <c r="S48" s="18" t="s">
        <v>61</v>
      </c>
    </row>
    <row r="49" spans="18:19" x14ac:dyDescent="0.25">
      <c r="R49" s="18" t="s">
        <v>62</v>
      </c>
      <c r="S49" s="18" t="s">
        <v>63</v>
      </c>
    </row>
    <row r="50" spans="18:19" x14ac:dyDescent="0.25">
      <c r="R50" s="18" t="s">
        <v>64</v>
      </c>
      <c r="S50" s="18" t="s">
        <v>65</v>
      </c>
    </row>
    <row r="51" spans="18:19" x14ac:dyDescent="0.25">
      <c r="R51" s="18" t="s">
        <v>66</v>
      </c>
      <c r="S51" s="18" t="s">
        <v>67</v>
      </c>
    </row>
    <row r="52" spans="18:19" x14ac:dyDescent="0.25">
      <c r="R52" s="18" t="s">
        <v>68</v>
      </c>
      <c r="S52" s="18" t="s">
        <v>69</v>
      </c>
    </row>
    <row r="53" spans="18:19" x14ac:dyDescent="0.25">
      <c r="R53" s="18" t="s">
        <v>70</v>
      </c>
      <c r="S53" s="18" t="s">
        <v>71</v>
      </c>
    </row>
    <row r="54" spans="18:19" x14ac:dyDescent="0.25">
      <c r="R54" s="18" t="s">
        <v>72</v>
      </c>
      <c r="S54" s="18" t="s">
        <v>73</v>
      </c>
    </row>
    <row r="55" spans="18:19" x14ac:dyDescent="0.25">
      <c r="R55" s="18" t="s">
        <v>74</v>
      </c>
      <c r="S55" s="18" t="s">
        <v>75</v>
      </c>
    </row>
    <row r="56" spans="18:19" x14ac:dyDescent="0.25">
      <c r="R56" s="18" t="s">
        <v>76</v>
      </c>
      <c r="S56" s="18" t="s">
        <v>77</v>
      </c>
    </row>
    <row r="57" spans="18:19" x14ac:dyDescent="0.25">
      <c r="R57" s="18" t="s">
        <v>78</v>
      </c>
      <c r="S57" s="18" t="s">
        <v>79</v>
      </c>
    </row>
    <row r="58" spans="18:19" x14ac:dyDescent="0.25">
      <c r="R58" s="18" t="s">
        <v>80</v>
      </c>
      <c r="S58" s="18" t="s">
        <v>81</v>
      </c>
    </row>
    <row r="59" spans="18:19" x14ac:dyDescent="0.25">
      <c r="R59" s="18" t="s">
        <v>82</v>
      </c>
      <c r="S59" s="18" t="s">
        <v>83</v>
      </c>
    </row>
    <row r="60" spans="18:19" x14ac:dyDescent="0.25">
      <c r="R60" s="18" t="s">
        <v>84</v>
      </c>
      <c r="S60" s="18" t="s">
        <v>85</v>
      </c>
    </row>
    <row r="61" spans="18:19" x14ac:dyDescent="0.25">
      <c r="R61" s="18" t="s">
        <v>86</v>
      </c>
      <c r="S61" s="18" t="s">
        <v>87</v>
      </c>
    </row>
    <row r="62" spans="18:19" x14ac:dyDescent="0.25">
      <c r="R62" s="18" t="s">
        <v>88</v>
      </c>
      <c r="S62" s="18" t="s">
        <v>89</v>
      </c>
    </row>
    <row r="63" spans="18:19" x14ac:dyDescent="0.25">
      <c r="R63" s="18" t="s">
        <v>90</v>
      </c>
      <c r="S63" s="18" t="s">
        <v>91</v>
      </c>
    </row>
    <row r="64" spans="18:19" x14ac:dyDescent="0.25">
      <c r="R64" s="18" t="s">
        <v>92</v>
      </c>
      <c r="S64" s="18" t="s">
        <v>93</v>
      </c>
    </row>
    <row r="65" spans="18:19" x14ac:dyDescent="0.25">
      <c r="R65" s="18" t="s">
        <v>94</v>
      </c>
      <c r="S65" s="18" t="s">
        <v>95</v>
      </c>
    </row>
    <row r="66" spans="18:19" x14ac:dyDescent="0.25">
      <c r="R66" s="18" t="s">
        <v>96</v>
      </c>
      <c r="S66" s="18" t="s">
        <v>97</v>
      </c>
    </row>
    <row r="67" spans="18:19" x14ac:dyDescent="0.25">
      <c r="R67" s="18" t="s">
        <v>98</v>
      </c>
      <c r="S67" s="18" t="s">
        <v>99</v>
      </c>
    </row>
    <row r="68" spans="18:19" x14ac:dyDescent="0.25">
      <c r="R68" s="18" t="s">
        <v>100</v>
      </c>
      <c r="S68" s="18" t="s">
        <v>101</v>
      </c>
    </row>
    <row r="69" spans="18:19" x14ac:dyDescent="0.25">
      <c r="R69" s="18" t="s">
        <v>102</v>
      </c>
      <c r="S69" s="18" t="s">
        <v>103</v>
      </c>
    </row>
    <row r="70" spans="18:19" x14ac:dyDescent="0.25">
      <c r="R70" s="18" t="s">
        <v>104</v>
      </c>
      <c r="S70" s="18" t="s">
        <v>105</v>
      </c>
    </row>
    <row r="71" spans="18:19" x14ac:dyDescent="0.25">
      <c r="R71" s="18" t="s">
        <v>106</v>
      </c>
      <c r="S71" s="18" t="s">
        <v>107</v>
      </c>
    </row>
    <row r="72" spans="18:19" x14ac:dyDescent="0.25">
      <c r="R72" s="18" t="s">
        <v>108</v>
      </c>
      <c r="S72" s="18" t="s">
        <v>109</v>
      </c>
    </row>
    <row r="73" spans="18:19" x14ac:dyDescent="0.25">
      <c r="R73" s="18" t="s">
        <v>110</v>
      </c>
      <c r="S73" s="18" t="s">
        <v>111</v>
      </c>
    </row>
    <row r="74" spans="18:19" x14ac:dyDescent="0.25">
      <c r="R74" s="18" t="s">
        <v>112</v>
      </c>
      <c r="S74" s="18" t="s">
        <v>113</v>
      </c>
    </row>
    <row r="75" spans="18:19" x14ac:dyDescent="0.25">
      <c r="R75" s="18" t="s">
        <v>114</v>
      </c>
      <c r="S75" s="18" t="s">
        <v>115</v>
      </c>
    </row>
    <row r="76" spans="18:19" x14ac:dyDescent="0.25">
      <c r="R76" s="18" t="s">
        <v>116</v>
      </c>
      <c r="S76" s="18" t="s">
        <v>117</v>
      </c>
    </row>
    <row r="77" spans="18:19" x14ac:dyDescent="0.25">
      <c r="R77" s="18" t="s">
        <v>118</v>
      </c>
      <c r="S77" s="18" t="s">
        <v>119</v>
      </c>
    </row>
    <row r="78" spans="18:19" x14ac:dyDescent="0.25">
      <c r="R78" s="18" t="s">
        <v>120</v>
      </c>
      <c r="S78" s="18" t="s">
        <v>121</v>
      </c>
    </row>
    <row r="79" spans="18:19" x14ac:dyDescent="0.25">
      <c r="R79" s="18" t="s">
        <v>122</v>
      </c>
      <c r="S79" s="18" t="s">
        <v>123</v>
      </c>
    </row>
    <row r="80" spans="18:19" x14ac:dyDescent="0.25">
      <c r="R80" s="18" t="s">
        <v>124</v>
      </c>
      <c r="S80" s="18" t="s">
        <v>125</v>
      </c>
    </row>
    <row r="81" spans="18:19" x14ac:dyDescent="0.25">
      <c r="R81" s="18" t="s">
        <v>126</v>
      </c>
      <c r="S81" s="18" t="s">
        <v>127</v>
      </c>
    </row>
    <row r="82" spans="18:19" x14ac:dyDescent="0.25">
      <c r="R82" s="18" t="s">
        <v>128</v>
      </c>
      <c r="S82" s="18" t="s">
        <v>129</v>
      </c>
    </row>
    <row r="83" spans="18:19" x14ac:dyDescent="0.25">
      <c r="R83" s="18" t="s">
        <v>130</v>
      </c>
      <c r="S83" s="18" t="s">
        <v>131</v>
      </c>
    </row>
    <row r="84" spans="18:19" x14ac:dyDescent="0.25">
      <c r="R84" s="18" t="s">
        <v>132</v>
      </c>
      <c r="S84" s="18" t="s">
        <v>133</v>
      </c>
    </row>
    <row r="85" spans="18:19" x14ac:dyDescent="0.25">
      <c r="R85" s="18" t="s">
        <v>134</v>
      </c>
      <c r="S85" s="18" t="s">
        <v>135</v>
      </c>
    </row>
    <row r="86" spans="18:19" x14ac:dyDescent="0.25">
      <c r="R86" s="18" t="s">
        <v>136</v>
      </c>
      <c r="S86" s="18" t="s">
        <v>137</v>
      </c>
    </row>
    <row r="87" spans="18:19" x14ac:dyDescent="0.25">
      <c r="R87" s="18" t="s">
        <v>138</v>
      </c>
      <c r="S87" s="18" t="s">
        <v>139</v>
      </c>
    </row>
    <row r="88" spans="18:19" x14ac:dyDescent="0.25">
      <c r="R88" s="18" t="s">
        <v>140</v>
      </c>
      <c r="S88" s="18" t="s">
        <v>141</v>
      </c>
    </row>
    <row r="89" spans="18:19" x14ac:dyDescent="0.25">
      <c r="R89" s="18" t="s">
        <v>142</v>
      </c>
      <c r="S89" s="18" t="s">
        <v>143</v>
      </c>
    </row>
    <row r="90" spans="18:19" x14ac:dyDescent="0.25">
      <c r="R90" s="18" t="s">
        <v>144</v>
      </c>
      <c r="S90" s="18" t="s">
        <v>145</v>
      </c>
    </row>
    <row r="91" spans="18:19" x14ac:dyDescent="0.25">
      <c r="R91" s="18" t="s">
        <v>146</v>
      </c>
      <c r="S91" s="18" t="s">
        <v>147</v>
      </c>
    </row>
    <row r="92" spans="18:19" x14ac:dyDescent="0.25">
      <c r="R92" s="18" t="s">
        <v>148</v>
      </c>
      <c r="S92" s="18" t="s">
        <v>149</v>
      </c>
    </row>
    <row r="93" spans="18:19" x14ac:dyDescent="0.25">
      <c r="R93" s="18" t="s">
        <v>150</v>
      </c>
      <c r="S93" s="18" t="s">
        <v>151</v>
      </c>
    </row>
    <row r="94" spans="18:19" x14ac:dyDescent="0.25">
      <c r="R94" s="18" t="s">
        <v>152</v>
      </c>
      <c r="S94" s="18" t="s">
        <v>153</v>
      </c>
    </row>
    <row r="95" spans="18:19" x14ac:dyDescent="0.25">
      <c r="R95" s="18" t="s">
        <v>154</v>
      </c>
      <c r="S95" s="18" t="s">
        <v>155</v>
      </c>
    </row>
    <row r="96" spans="18:19" x14ac:dyDescent="0.25">
      <c r="R96" s="18" t="s">
        <v>156</v>
      </c>
      <c r="S96" s="18" t="s">
        <v>157</v>
      </c>
    </row>
    <row r="97" spans="18:19" x14ac:dyDescent="0.25">
      <c r="R97" s="18" t="s">
        <v>158</v>
      </c>
      <c r="S97" s="18" t="s">
        <v>159</v>
      </c>
    </row>
    <row r="98" spans="18:19" x14ac:dyDescent="0.25">
      <c r="R98" s="18" t="s">
        <v>160</v>
      </c>
      <c r="S98" s="18" t="s">
        <v>161</v>
      </c>
    </row>
    <row r="99" spans="18:19" x14ac:dyDescent="0.25">
      <c r="R99" s="18" t="s">
        <v>162</v>
      </c>
      <c r="S99" s="18" t="s">
        <v>163</v>
      </c>
    </row>
    <row r="100" spans="18:19" x14ac:dyDescent="0.25">
      <c r="R100" s="18" t="s">
        <v>164</v>
      </c>
      <c r="S100" s="18" t="s">
        <v>165</v>
      </c>
    </row>
    <row r="101" spans="18:19" x14ac:dyDescent="0.25">
      <c r="R101" s="18" t="s">
        <v>166</v>
      </c>
      <c r="S101" s="18" t="s">
        <v>167</v>
      </c>
    </row>
    <row r="102" spans="18:19" x14ac:dyDescent="0.25">
      <c r="R102" s="18" t="s">
        <v>168</v>
      </c>
      <c r="S102" s="18" t="s">
        <v>169</v>
      </c>
    </row>
    <row r="103" spans="18:19" x14ac:dyDescent="0.25">
      <c r="R103" s="18" t="s">
        <v>170</v>
      </c>
      <c r="S103" s="18" t="s">
        <v>171</v>
      </c>
    </row>
    <row r="104" spans="18:19" x14ac:dyDescent="0.25">
      <c r="R104" s="18" t="s">
        <v>172</v>
      </c>
      <c r="S104" s="18" t="s">
        <v>173</v>
      </c>
    </row>
    <row r="105" spans="18:19" x14ac:dyDescent="0.25">
      <c r="R105" s="18" t="s">
        <v>174</v>
      </c>
      <c r="S105" s="18" t="s">
        <v>175</v>
      </c>
    </row>
    <row r="106" spans="18:19" x14ac:dyDescent="0.25">
      <c r="R106" s="18" t="s">
        <v>176</v>
      </c>
      <c r="S106" s="18" t="s">
        <v>177</v>
      </c>
    </row>
    <row r="107" spans="18:19" x14ac:dyDescent="0.25">
      <c r="R107" s="18" t="s">
        <v>178</v>
      </c>
      <c r="S107" s="18" t="s">
        <v>179</v>
      </c>
    </row>
    <row r="108" spans="18:19" x14ac:dyDescent="0.25">
      <c r="R108" s="18" t="s">
        <v>180</v>
      </c>
      <c r="S108" s="18" t="s">
        <v>181</v>
      </c>
    </row>
    <row r="109" spans="18:19" x14ac:dyDescent="0.25">
      <c r="R109" s="18" t="s">
        <v>182</v>
      </c>
      <c r="S109" s="18" t="s">
        <v>183</v>
      </c>
    </row>
    <row r="110" spans="18:19" x14ac:dyDescent="0.25">
      <c r="R110" s="18" t="s">
        <v>184</v>
      </c>
      <c r="S110" s="18" t="s">
        <v>185</v>
      </c>
    </row>
    <row r="111" spans="18:19" x14ac:dyDescent="0.25">
      <c r="R111" s="18" t="s">
        <v>186</v>
      </c>
      <c r="S111" s="18" t="s">
        <v>187</v>
      </c>
    </row>
    <row r="112" spans="18:19" x14ac:dyDescent="0.25">
      <c r="R112" s="18" t="s">
        <v>188</v>
      </c>
      <c r="S112" s="18" t="s">
        <v>189</v>
      </c>
    </row>
    <row r="113" spans="18:19" x14ac:dyDescent="0.25">
      <c r="R113" s="18" t="s">
        <v>190</v>
      </c>
      <c r="S113" s="18" t="s">
        <v>191</v>
      </c>
    </row>
    <row r="114" spans="18:19" x14ac:dyDescent="0.25">
      <c r="R114" s="18" t="s">
        <v>192</v>
      </c>
      <c r="S114" s="18" t="s">
        <v>193</v>
      </c>
    </row>
    <row r="115" spans="18:19" x14ac:dyDescent="0.25">
      <c r="R115" s="18" t="s">
        <v>194</v>
      </c>
      <c r="S115" s="18" t="s">
        <v>195</v>
      </c>
    </row>
    <row r="116" spans="18:19" x14ac:dyDescent="0.25">
      <c r="R116" s="18" t="s">
        <v>196</v>
      </c>
      <c r="S116" s="18" t="s">
        <v>197</v>
      </c>
    </row>
    <row r="117" spans="18:19" x14ac:dyDescent="0.25">
      <c r="R117" s="18" t="s">
        <v>198</v>
      </c>
      <c r="S117" s="18" t="s">
        <v>199</v>
      </c>
    </row>
    <row r="118" spans="18:19" x14ac:dyDescent="0.25">
      <c r="R118" s="18" t="s">
        <v>200</v>
      </c>
      <c r="S118" s="18" t="s">
        <v>201</v>
      </c>
    </row>
    <row r="119" spans="18:19" x14ac:dyDescent="0.25">
      <c r="R119" s="18" t="s">
        <v>202</v>
      </c>
      <c r="S119" s="18" t="s">
        <v>203</v>
      </c>
    </row>
    <row r="120" spans="18:19" x14ac:dyDescent="0.25">
      <c r="R120" s="18" t="s">
        <v>204</v>
      </c>
      <c r="S120" s="18" t="s">
        <v>205</v>
      </c>
    </row>
    <row r="121" spans="18:19" x14ac:dyDescent="0.25">
      <c r="R121" s="18" t="s">
        <v>206</v>
      </c>
      <c r="S121" s="18" t="s">
        <v>207</v>
      </c>
    </row>
    <row r="122" spans="18:19" x14ac:dyDescent="0.25">
      <c r="R122" s="18" t="s">
        <v>208</v>
      </c>
      <c r="S122" s="18" t="s">
        <v>209</v>
      </c>
    </row>
    <row r="123" spans="18:19" x14ac:dyDescent="0.25">
      <c r="R123" s="18" t="s">
        <v>210</v>
      </c>
      <c r="S123" s="18" t="s">
        <v>211</v>
      </c>
    </row>
    <row r="124" spans="18:19" x14ac:dyDescent="0.25">
      <c r="R124" s="18" t="s">
        <v>212</v>
      </c>
      <c r="S124" s="18" t="s">
        <v>213</v>
      </c>
    </row>
    <row r="125" spans="18:19" x14ac:dyDescent="0.25">
      <c r="R125" s="18" t="s">
        <v>214</v>
      </c>
      <c r="S125" s="18" t="s">
        <v>215</v>
      </c>
    </row>
    <row r="126" spans="18:19" x14ac:dyDescent="0.25">
      <c r="R126" s="18" t="s">
        <v>216</v>
      </c>
      <c r="S126" s="18" t="s">
        <v>217</v>
      </c>
    </row>
    <row r="127" spans="18:19" x14ac:dyDescent="0.25">
      <c r="R127" s="18" t="s">
        <v>218</v>
      </c>
      <c r="S127" s="18" t="s">
        <v>219</v>
      </c>
    </row>
    <row r="128" spans="18:19" x14ac:dyDescent="0.25">
      <c r="R128" s="18" t="s">
        <v>220</v>
      </c>
      <c r="S128" s="18" t="s">
        <v>221</v>
      </c>
    </row>
    <row r="129" spans="18:19" x14ac:dyDescent="0.25">
      <c r="R129" s="18" t="s">
        <v>222</v>
      </c>
      <c r="S129" s="18" t="s">
        <v>223</v>
      </c>
    </row>
    <row r="130" spans="18:19" x14ac:dyDescent="0.25">
      <c r="R130" s="18" t="s">
        <v>224</v>
      </c>
      <c r="S130" s="18" t="s">
        <v>225</v>
      </c>
    </row>
    <row r="131" spans="18:19" x14ac:dyDescent="0.25">
      <c r="R131" s="18" t="s">
        <v>226</v>
      </c>
      <c r="S131" s="18" t="s">
        <v>227</v>
      </c>
    </row>
    <row r="132" spans="18:19" x14ac:dyDescent="0.25">
      <c r="R132" s="18" t="s">
        <v>228</v>
      </c>
      <c r="S132" s="18" t="s">
        <v>229</v>
      </c>
    </row>
    <row r="133" spans="18:19" x14ac:dyDescent="0.25">
      <c r="R133" s="18" t="s">
        <v>230</v>
      </c>
      <c r="S133" s="18" t="s">
        <v>231</v>
      </c>
    </row>
    <row r="134" spans="18:19" x14ac:dyDescent="0.25">
      <c r="R134" s="18" t="s">
        <v>232</v>
      </c>
      <c r="S134" s="18" t="s">
        <v>233</v>
      </c>
    </row>
    <row r="135" spans="18:19" x14ac:dyDescent="0.25">
      <c r="R135" s="18" t="s">
        <v>234</v>
      </c>
      <c r="S135" s="18" t="s">
        <v>235</v>
      </c>
    </row>
    <row r="136" spans="18:19" x14ac:dyDescent="0.25">
      <c r="R136" s="18" t="s">
        <v>236</v>
      </c>
      <c r="S136" s="18" t="s">
        <v>237</v>
      </c>
    </row>
    <row r="137" spans="18:19" x14ac:dyDescent="0.25">
      <c r="R137" s="18" t="s">
        <v>238</v>
      </c>
      <c r="S137" s="18" t="s">
        <v>239</v>
      </c>
    </row>
    <row r="138" spans="18:19" x14ac:dyDescent="0.25">
      <c r="R138" s="18" t="s">
        <v>240</v>
      </c>
      <c r="S138" s="18" t="s">
        <v>241</v>
      </c>
    </row>
    <row r="139" spans="18:19" x14ac:dyDescent="0.25">
      <c r="R139" s="18" t="s">
        <v>242</v>
      </c>
      <c r="S139" s="18" t="s">
        <v>243</v>
      </c>
    </row>
    <row r="140" spans="18:19" x14ac:dyDescent="0.25">
      <c r="R140" s="18" t="s">
        <v>244</v>
      </c>
      <c r="S140" s="18" t="s">
        <v>245</v>
      </c>
    </row>
    <row r="141" spans="18:19" x14ac:dyDescent="0.25">
      <c r="R141" s="18" t="s">
        <v>246</v>
      </c>
      <c r="S141" s="18" t="s">
        <v>247</v>
      </c>
    </row>
    <row r="142" spans="18:19" x14ac:dyDescent="0.25">
      <c r="R142" s="18" t="s">
        <v>248</v>
      </c>
      <c r="S142" s="18" t="s">
        <v>249</v>
      </c>
    </row>
    <row r="143" spans="18:19" x14ac:dyDescent="0.25">
      <c r="R143" s="18" t="s">
        <v>250</v>
      </c>
      <c r="S143" s="18" t="s">
        <v>251</v>
      </c>
    </row>
    <row r="144" spans="18:19" x14ac:dyDescent="0.25">
      <c r="R144" s="18" t="s">
        <v>252</v>
      </c>
      <c r="S144" s="18" t="s">
        <v>253</v>
      </c>
    </row>
    <row r="145" spans="18:19" x14ac:dyDescent="0.25">
      <c r="R145" s="18" t="s">
        <v>254</v>
      </c>
      <c r="S145" s="18" t="s">
        <v>255</v>
      </c>
    </row>
    <row r="146" spans="18:19" x14ac:dyDescent="0.25">
      <c r="R146" s="18" t="s">
        <v>256</v>
      </c>
      <c r="S146" s="18" t="s">
        <v>257</v>
      </c>
    </row>
    <row r="147" spans="18:19" x14ac:dyDescent="0.25">
      <c r="R147" s="18" t="s">
        <v>258</v>
      </c>
      <c r="S147" s="18" t="s">
        <v>259</v>
      </c>
    </row>
    <row r="148" spans="18:19" x14ac:dyDescent="0.25">
      <c r="R148" s="18" t="s">
        <v>260</v>
      </c>
      <c r="S148" s="18" t="s">
        <v>261</v>
      </c>
    </row>
    <row r="149" spans="18:19" x14ac:dyDescent="0.25">
      <c r="R149" s="18" t="s">
        <v>262</v>
      </c>
      <c r="S149" s="18" t="s">
        <v>263</v>
      </c>
    </row>
    <row r="150" spans="18:19" x14ac:dyDescent="0.25">
      <c r="R150" s="18" t="s">
        <v>264</v>
      </c>
      <c r="S150" s="18" t="s">
        <v>265</v>
      </c>
    </row>
    <row r="151" spans="18:19" x14ac:dyDescent="0.25">
      <c r="R151" s="18" t="s">
        <v>266</v>
      </c>
      <c r="S151" s="18" t="s">
        <v>267</v>
      </c>
    </row>
    <row r="152" spans="18:19" x14ac:dyDescent="0.25">
      <c r="R152" s="18" t="s">
        <v>268</v>
      </c>
      <c r="S152" s="18" t="s">
        <v>269</v>
      </c>
    </row>
    <row r="153" spans="18:19" x14ac:dyDescent="0.25">
      <c r="R153" s="18" t="s">
        <v>270</v>
      </c>
      <c r="S153" s="18" t="s">
        <v>271</v>
      </c>
    </row>
    <row r="154" spans="18:19" x14ac:dyDescent="0.25">
      <c r="R154" s="18" t="s">
        <v>272</v>
      </c>
      <c r="S154" s="18" t="s">
        <v>273</v>
      </c>
    </row>
    <row r="155" spans="18:19" x14ac:dyDescent="0.25">
      <c r="R155" s="18" t="s">
        <v>274</v>
      </c>
      <c r="S155" s="18" t="s">
        <v>275</v>
      </c>
    </row>
    <row r="156" spans="18:19" x14ac:dyDescent="0.25">
      <c r="R156" s="18" t="s">
        <v>276</v>
      </c>
      <c r="S156" s="18" t="s">
        <v>277</v>
      </c>
    </row>
    <row r="157" spans="18:19" x14ac:dyDescent="0.25">
      <c r="R157" s="18" t="s">
        <v>278</v>
      </c>
      <c r="S157" s="18" t="s">
        <v>279</v>
      </c>
    </row>
    <row r="158" spans="18:19" x14ac:dyDescent="0.25">
      <c r="R158" s="18" t="s">
        <v>280</v>
      </c>
      <c r="S158" s="18" t="s">
        <v>281</v>
      </c>
    </row>
    <row r="159" spans="18:19" x14ac:dyDescent="0.25">
      <c r="R159" s="18" t="s">
        <v>282</v>
      </c>
      <c r="S159" s="18" t="s">
        <v>283</v>
      </c>
    </row>
    <row r="160" spans="18:19" x14ac:dyDescent="0.25">
      <c r="R160" s="18" t="s">
        <v>284</v>
      </c>
      <c r="S160" s="18" t="s">
        <v>285</v>
      </c>
    </row>
  </sheetData>
  <mergeCells count="37">
    <mergeCell ref="F12:J12"/>
    <mergeCell ref="C29:J29"/>
    <mergeCell ref="C28:J28"/>
    <mergeCell ref="C13:D13"/>
    <mergeCell ref="E14:J14"/>
    <mergeCell ref="C14:D14"/>
    <mergeCell ref="E13:J13"/>
    <mergeCell ref="E16:J16"/>
    <mergeCell ref="C16:D16"/>
    <mergeCell ref="E15:J15"/>
    <mergeCell ref="C15:D15"/>
    <mergeCell ref="C12:D12"/>
    <mergeCell ref="C17:D17"/>
    <mergeCell ref="E17:J17"/>
    <mergeCell ref="C26:D26"/>
    <mergeCell ref="E26:J26"/>
    <mergeCell ref="C5:J5"/>
    <mergeCell ref="C11:D11"/>
    <mergeCell ref="E9:J9"/>
    <mergeCell ref="C9:D9"/>
    <mergeCell ref="C7:D7"/>
    <mergeCell ref="E7:J7"/>
    <mergeCell ref="C8:D8"/>
    <mergeCell ref="E8:J8"/>
    <mergeCell ref="F11:J11"/>
    <mergeCell ref="C10:J10"/>
    <mergeCell ref="C27:D27"/>
    <mergeCell ref="E27:J27"/>
    <mergeCell ref="C18:J18"/>
    <mergeCell ref="C20:J20"/>
    <mergeCell ref="E25:J25"/>
    <mergeCell ref="C22:J22"/>
    <mergeCell ref="C23:J23"/>
    <mergeCell ref="C19:J19"/>
    <mergeCell ref="C25:D25"/>
    <mergeCell ref="C21:J21"/>
    <mergeCell ref="C24:J24"/>
  </mergeCells>
  <dataValidations count="7">
    <dataValidation type="list" allowBlank="1" showErrorMessage="1" errorTitle="Wrong value" error="The value entered is not in the list, please select a value in the list" promptTitle="Customer Type" prompt="Please select one value from the list" sqref="K17:K18">
      <formula1>$AB$11:$AB$12</formula1>
    </dataValidation>
    <dataValidation type="list" allowBlank="1" showInputMessage="1" showErrorMessage="1" errorTitle="Wrong value" error="The value entered is not in the list, please select a value in the list" promptTitle="Customer Type" prompt="Please select one value from the list" sqref="K16">
      <formula1>$Q$11:$Q$21</formula1>
    </dataValidation>
    <dataValidation type="list" allowBlank="1" showInputMessage="1" showErrorMessage="1" errorTitle="Wrong value" error="The value entered is not in the list, please select a value in the list" promptTitle="Customer Type" prompt="Please select one value from the list" sqref="N21">
      <formula1>$Q$11:$Q$20</formula1>
    </dataValidation>
    <dataValidation type="list" allowBlank="1" showInputMessage="1" showErrorMessage="1" errorTitle="Wrong value" error="The value entered is not in the list, please select a value in the list" promptTitle="Fiscal Type" prompt="Please select one value from the list" sqref="N20">
      <formula1>$P$11:$P$19</formula1>
    </dataValidation>
    <dataValidation type="list" allowBlank="1" showInputMessage="1" showErrorMessage="1" errorTitle="Wrong value" error="The value entered is not in the list, please select a value in the list" promptTitle="Sic Code" prompt="Please select one value from the list" sqref="K12:K14">
      <formula1>$T$11:$T$24</formula1>
    </dataValidation>
    <dataValidation type="list" allowBlank="1" showErrorMessage="1" errorTitle="Wrong value" error="The value entered is not in the list, please select a value in the list" promptTitle="Customer Type" prompt="Please select one value from the list" sqref="K19">
      <formula1>IF(#REF!="Airlines",$AE$11:$AE$15,IF(#REF!="MICE",IF(#REF!="Corporate Accounts",#REF!,$AE$21:$AE$24),IF(#REF!="Distribution",#REF!,$AE$16:$AE$20)))</formula1>
    </dataValidation>
    <dataValidation type="list" allowBlank="1" showInputMessage="1" showErrorMessage="1" errorTitle="Wrong value" error="The value entered is not in the list, please select a value in the list" promptTitle="Country" prompt="Please select one value from the list" sqref="N24">
      <formula1>$R$11:$R$160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data!$B$4:$B$5</xm:f>
          </x14:formula1>
          <xm:sqref>E16:J16</xm:sqref>
        </x14:dataValidation>
        <x14:dataValidation type="list" allowBlank="1" showInputMessage="1" showErrorMessage="1">
          <x14:formula1>
            <xm:f>data!$E$4:$E$17</xm:f>
          </x14:formula1>
          <xm:sqref>C29:J29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B3" sqref="B3"/>
    </sheetView>
  </sheetViews>
  <sheetFormatPr defaultRowHeight="15" x14ac:dyDescent="0.25"/>
  <cols>
    <col min="2" max="2" width="18.7109375" bestFit="1" customWidth="1"/>
  </cols>
  <sheetData>
    <row r="3" spans="2:5" x14ac:dyDescent="0.25">
      <c r="B3" s="32" t="s">
        <v>370</v>
      </c>
      <c r="E3" s="31" t="s">
        <v>369</v>
      </c>
    </row>
    <row r="4" spans="2:5" x14ac:dyDescent="0.25">
      <c r="B4" t="s">
        <v>353</v>
      </c>
      <c r="E4" t="s">
        <v>358</v>
      </c>
    </row>
    <row r="5" spans="2:5" x14ac:dyDescent="0.25">
      <c r="B5" t="s">
        <v>354</v>
      </c>
      <c r="E5" t="s">
        <v>359</v>
      </c>
    </row>
    <row r="6" spans="2:5" x14ac:dyDescent="0.25">
      <c r="E6" t="s">
        <v>360</v>
      </c>
    </row>
    <row r="7" spans="2:5" x14ac:dyDescent="0.25">
      <c r="E7" t="s">
        <v>361</v>
      </c>
    </row>
    <row r="8" spans="2:5" x14ac:dyDescent="0.25">
      <c r="E8" t="s">
        <v>356</v>
      </c>
    </row>
    <row r="9" spans="2:5" x14ac:dyDescent="0.25">
      <c r="E9" t="s">
        <v>357</v>
      </c>
    </row>
    <row r="10" spans="2:5" x14ac:dyDescent="0.25">
      <c r="E10" t="s">
        <v>326</v>
      </c>
    </row>
    <row r="11" spans="2:5" x14ac:dyDescent="0.25">
      <c r="E11" t="s">
        <v>362</v>
      </c>
    </row>
    <row r="12" spans="2:5" x14ac:dyDescent="0.25">
      <c r="E12" t="s">
        <v>363</v>
      </c>
    </row>
    <row r="13" spans="2:5" x14ac:dyDescent="0.25">
      <c r="E13" s="12" t="s">
        <v>364</v>
      </c>
    </row>
    <row r="14" spans="2:5" x14ac:dyDescent="0.25">
      <c r="E14" t="s">
        <v>365</v>
      </c>
    </row>
    <row r="15" spans="2:5" x14ac:dyDescent="0.25">
      <c r="E15" t="s">
        <v>366</v>
      </c>
    </row>
    <row r="16" spans="2:5" x14ac:dyDescent="0.25">
      <c r="E16" s="12" t="s">
        <v>367</v>
      </c>
    </row>
    <row r="17" spans="5:5" x14ac:dyDescent="0.25">
      <c r="E17" s="12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showGridLines="0" workbookViewId="0">
      <selection activeCell="B6" sqref="B6:L13"/>
    </sheetView>
  </sheetViews>
  <sheetFormatPr defaultRowHeight="15" x14ac:dyDescent="0.25"/>
  <sheetData>
    <row r="3" spans="2:9" ht="33.75" customHeight="1" x14ac:dyDescent="0.25"/>
    <row r="4" spans="2:9" ht="32.25" x14ac:dyDescent="0.25">
      <c r="B4" s="53" t="s">
        <v>300</v>
      </c>
      <c r="C4" s="53"/>
      <c r="D4" s="53"/>
      <c r="E4" s="53"/>
      <c r="F4" s="53"/>
      <c r="G4" s="53"/>
      <c r="H4" s="53"/>
      <c r="I4" s="53"/>
    </row>
    <row r="5" spans="2:9" ht="15.75" thickBot="1" x14ac:dyDescent="0.3"/>
    <row r="6" spans="2:9" x14ac:dyDescent="0.25">
      <c r="B6" s="91" t="s">
        <v>286</v>
      </c>
      <c r="C6" s="92"/>
      <c r="D6" s="95"/>
      <c r="E6" s="96"/>
      <c r="F6" s="96"/>
      <c r="G6" s="96"/>
      <c r="H6" s="96"/>
      <c r="I6" s="97"/>
    </row>
    <row r="7" spans="2:9" ht="15.75" thickBot="1" x14ac:dyDescent="0.3">
      <c r="B7" s="98" t="s">
        <v>291</v>
      </c>
      <c r="C7" s="99"/>
      <c r="D7" s="100"/>
      <c r="E7" s="101"/>
      <c r="F7" s="101"/>
      <c r="G7" s="101"/>
      <c r="H7" s="101"/>
      <c r="I7" s="102"/>
    </row>
    <row r="8" spans="2:9" ht="15.75" thickBot="1" x14ac:dyDescent="0.3">
      <c r="B8" s="82" t="s">
        <v>298</v>
      </c>
      <c r="C8" s="83" t="s">
        <v>0</v>
      </c>
      <c r="D8" s="84"/>
      <c r="E8" s="84"/>
      <c r="F8" s="84"/>
      <c r="G8" s="84"/>
      <c r="H8" s="84"/>
      <c r="I8" s="85"/>
    </row>
    <row r="9" spans="2:9" x14ac:dyDescent="0.25">
      <c r="B9" s="19"/>
      <c r="C9" s="19"/>
      <c r="D9" s="11"/>
      <c r="E9" s="11"/>
      <c r="F9" s="11"/>
      <c r="G9" s="11"/>
      <c r="H9" s="11"/>
      <c r="I9" s="11"/>
    </row>
    <row r="10" spans="2:9" ht="15.75" thickBot="1" x14ac:dyDescent="0.3">
      <c r="B10" s="22" t="s">
        <v>299</v>
      </c>
      <c r="C10" s="22"/>
      <c r="D10" s="10"/>
      <c r="E10" s="10"/>
      <c r="F10" s="10"/>
      <c r="G10" s="10"/>
      <c r="H10" s="10"/>
      <c r="I10" s="10"/>
    </row>
    <row r="11" spans="2:9" x14ac:dyDescent="0.25">
      <c r="B11" s="91" t="s">
        <v>0</v>
      </c>
      <c r="C11" s="92" t="s">
        <v>0</v>
      </c>
      <c r="D11" s="93"/>
      <c r="E11" s="93"/>
      <c r="F11" s="93"/>
      <c r="G11" s="93"/>
      <c r="H11" s="93"/>
      <c r="I11" s="94"/>
    </row>
    <row r="12" spans="2:9" x14ac:dyDescent="0.25">
      <c r="B12" s="86" t="s">
        <v>290</v>
      </c>
      <c r="C12" s="87" t="s">
        <v>297</v>
      </c>
      <c r="D12" s="88"/>
      <c r="E12" s="88"/>
      <c r="F12" s="89"/>
      <c r="G12" s="89"/>
      <c r="H12" s="89"/>
      <c r="I12" s="90"/>
    </row>
    <row r="13" spans="2:9" x14ac:dyDescent="0.25">
      <c r="B13" s="86" t="s">
        <v>1</v>
      </c>
      <c r="C13" s="87" t="s">
        <v>1</v>
      </c>
      <c r="D13" s="88"/>
      <c r="E13" s="88"/>
      <c r="F13" s="89"/>
      <c r="G13" s="89"/>
      <c r="H13" s="89"/>
      <c r="I13" s="90"/>
    </row>
    <row r="14" spans="2:9" x14ac:dyDescent="0.25">
      <c r="B14" s="86" t="s">
        <v>2</v>
      </c>
      <c r="C14" s="87" t="s">
        <v>2</v>
      </c>
      <c r="D14" s="88"/>
      <c r="E14" s="88"/>
      <c r="F14" s="89"/>
      <c r="G14" s="89"/>
      <c r="H14" s="89"/>
      <c r="I14" s="90"/>
    </row>
    <row r="15" spans="2:9" x14ac:dyDescent="0.25">
      <c r="B15" s="86" t="s">
        <v>3</v>
      </c>
      <c r="C15" s="87" t="s">
        <v>3</v>
      </c>
      <c r="D15" s="88"/>
      <c r="E15" s="88"/>
      <c r="F15" s="89"/>
      <c r="G15" s="89"/>
      <c r="H15" s="89"/>
      <c r="I15" s="90"/>
    </row>
    <row r="16" spans="2:9" ht="15.75" thickBot="1" x14ac:dyDescent="0.3">
      <c r="B16" s="77" t="s">
        <v>4</v>
      </c>
      <c r="C16" s="78" t="s">
        <v>4</v>
      </c>
      <c r="D16" s="79"/>
      <c r="E16" s="79"/>
      <c r="F16" s="80"/>
      <c r="G16" s="80"/>
      <c r="H16" s="80"/>
      <c r="I16" s="81"/>
    </row>
  </sheetData>
  <mergeCells count="19">
    <mergeCell ref="B6:C6"/>
    <mergeCell ref="D6:I6"/>
    <mergeCell ref="B7:C7"/>
    <mergeCell ref="D7:I7"/>
    <mergeCell ref="B4:I4"/>
    <mergeCell ref="B16:C16"/>
    <mergeCell ref="D16:I16"/>
    <mergeCell ref="B8:C8"/>
    <mergeCell ref="D8:I8"/>
    <mergeCell ref="B14:C14"/>
    <mergeCell ref="D14:I14"/>
    <mergeCell ref="B15:C15"/>
    <mergeCell ref="D15:I15"/>
    <mergeCell ref="B12:C12"/>
    <mergeCell ref="D12:I12"/>
    <mergeCell ref="B13:C13"/>
    <mergeCell ref="D13:I13"/>
    <mergeCell ref="B11:C11"/>
    <mergeCell ref="D11:I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B6" sqref="B6:L13"/>
    </sheetView>
  </sheetViews>
  <sheetFormatPr defaultRowHeight="15" x14ac:dyDescent="0.25"/>
  <cols>
    <col min="27" max="27" width="0" hidden="1" customWidth="1"/>
  </cols>
  <sheetData>
    <row r="2" spans="2:27" ht="28.5" customHeight="1" x14ac:dyDescent="0.25"/>
    <row r="4" spans="2:27" ht="32.25" x14ac:dyDescent="0.25">
      <c r="B4" s="53" t="s">
        <v>305</v>
      </c>
      <c r="C4" s="53"/>
      <c r="D4" s="53"/>
      <c r="E4" s="53"/>
      <c r="F4" s="53"/>
      <c r="G4" s="53"/>
      <c r="H4" s="53"/>
      <c r="I4" s="53"/>
      <c r="K4" s="53" t="s">
        <v>306</v>
      </c>
      <c r="L4" s="53"/>
      <c r="M4" s="53"/>
      <c r="N4" s="53"/>
      <c r="O4" s="53"/>
      <c r="P4" s="53"/>
      <c r="Q4" s="53"/>
      <c r="R4" s="53"/>
    </row>
    <row r="5" spans="2:27" ht="15.75" thickBot="1" x14ac:dyDescent="0.3"/>
    <row r="6" spans="2:27" x14ac:dyDescent="0.25">
      <c r="B6" s="103" t="s">
        <v>286</v>
      </c>
      <c r="C6" s="104"/>
      <c r="D6" s="137"/>
      <c r="E6" s="138"/>
      <c r="F6" s="138"/>
      <c r="G6" s="138"/>
      <c r="H6" s="138"/>
      <c r="I6" s="139"/>
      <c r="J6" s="19"/>
      <c r="K6" s="103" t="s">
        <v>286</v>
      </c>
      <c r="L6" s="104"/>
      <c r="M6" s="129"/>
      <c r="N6" s="130"/>
      <c r="O6" s="130"/>
      <c r="P6" s="130"/>
      <c r="Q6" s="130"/>
      <c r="R6" s="131"/>
      <c r="AA6" s="12" t="s">
        <v>307</v>
      </c>
    </row>
    <row r="7" spans="2:27" ht="15.75" thickBot="1" x14ac:dyDescent="0.3">
      <c r="B7" s="132" t="s">
        <v>291</v>
      </c>
      <c r="C7" s="133"/>
      <c r="D7" s="140"/>
      <c r="E7" s="141"/>
      <c r="F7" s="141"/>
      <c r="G7" s="141"/>
      <c r="H7" s="141"/>
      <c r="I7" s="142"/>
      <c r="J7" s="19"/>
      <c r="K7" s="132" t="s">
        <v>291</v>
      </c>
      <c r="L7" s="133"/>
      <c r="M7" s="134"/>
      <c r="N7" s="135"/>
      <c r="O7" s="135"/>
      <c r="P7" s="135"/>
      <c r="Q7" s="135"/>
      <c r="R7" s="136"/>
      <c r="AA7" s="12" t="s">
        <v>302</v>
      </c>
    </row>
    <row r="8" spans="2:27" ht="15.75" thickBot="1" x14ac:dyDescent="0.3">
      <c r="B8" s="127" t="s">
        <v>298</v>
      </c>
      <c r="C8" s="128" t="s">
        <v>0</v>
      </c>
      <c r="D8" s="143"/>
      <c r="E8" s="143"/>
      <c r="F8" s="143"/>
      <c r="G8" s="143"/>
      <c r="H8" s="143"/>
      <c r="I8" s="144"/>
      <c r="J8" s="19"/>
      <c r="K8" s="127" t="s">
        <v>298</v>
      </c>
      <c r="L8" s="128" t="s">
        <v>0</v>
      </c>
      <c r="M8" s="148"/>
      <c r="N8" s="148"/>
      <c r="O8" s="148"/>
      <c r="P8" s="148"/>
      <c r="Q8" s="148"/>
      <c r="R8" s="149"/>
    </row>
    <row r="9" spans="2:27" x14ac:dyDescent="0.25">
      <c r="B9" s="19"/>
      <c r="C9" s="19"/>
      <c r="D9" s="20"/>
      <c r="E9" s="20"/>
      <c r="F9" s="20"/>
      <c r="G9" s="20"/>
      <c r="H9" s="20"/>
      <c r="I9" s="20"/>
      <c r="J9" s="19"/>
      <c r="K9" s="19"/>
      <c r="L9" s="19"/>
      <c r="M9" s="13"/>
      <c r="N9" s="13"/>
      <c r="O9" s="13"/>
      <c r="P9" s="13"/>
      <c r="Q9" s="13"/>
      <c r="R9" s="13"/>
    </row>
    <row r="10" spans="2:27" ht="15.75" thickBot="1" x14ac:dyDescent="0.3">
      <c r="B10" s="23" t="s">
        <v>299</v>
      </c>
      <c r="C10" s="23"/>
      <c r="D10" s="21"/>
      <c r="E10" s="21"/>
      <c r="F10" s="21"/>
      <c r="G10" s="21"/>
      <c r="H10" s="21"/>
      <c r="I10" s="21"/>
      <c r="J10" s="21"/>
      <c r="K10" s="23" t="s">
        <v>299</v>
      </c>
      <c r="L10" s="23"/>
      <c r="M10" s="12"/>
      <c r="N10" s="12"/>
      <c r="O10" s="12"/>
      <c r="P10" s="12"/>
      <c r="Q10" s="12"/>
      <c r="R10" s="12"/>
    </row>
    <row r="11" spans="2:27" x14ac:dyDescent="0.25">
      <c r="B11" s="103" t="s">
        <v>0</v>
      </c>
      <c r="C11" s="104" t="s">
        <v>0</v>
      </c>
      <c r="D11" s="113"/>
      <c r="E11" s="113"/>
      <c r="F11" s="113"/>
      <c r="G11" s="113"/>
      <c r="H11" s="113"/>
      <c r="I11" s="114"/>
      <c r="J11" s="21"/>
      <c r="K11" s="103" t="s">
        <v>0</v>
      </c>
      <c r="L11" s="104" t="s">
        <v>0</v>
      </c>
      <c r="M11" s="115"/>
      <c r="N11" s="115"/>
      <c r="O11" s="115"/>
      <c r="P11" s="115"/>
      <c r="Q11" s="115"/>
      <c r="R11" s="116"/>
    </row>
    <row r="12" spans="2:27" x14ac:dyDescent="0.25">
      <c r="B12" s="122" t="s">
        <v>290</v>
      </c>
      <c r="C12" s="123" t="s">
        <v>297</v>
      </c>
      <c r="D12" s="145"/>
      <c r="E12" s="145"/>
      <c r="F12" s="146"/>
      <c r="G12" s="146"/>
      <c r="H12" s="146"/>
      <c r="I12" s="147"/>
      <c r="J12" s="21"/>
      <c r="K12" s="122" t="s">
        <v>290</v>
      </c>
      <c r="L12" s="123" t="s">
        <v>297</v>
      </c>
      <c r="M12" s="124"/>
      <c r="N12" s="124"/>
      <c r="O12" s="125"/>
      <c r="P12" s="125"/>
      <c r="Q12" s="125"/>
      <c r="R12" s="126"/>
    </row>
    <row r="13" spans="2:27" x14ac:dyDescent="0.25">
      <c r="B13" s="122" t="s">
        <v>1</v>
      </c>
      <c r="C13" s="123" t="s">
        <v>1</v>
      </c>
      <c r="D13" s="145"/>
      <c r="E13" s="145"/>
      <c r="F13" s="146"/>
      <c r="G13" s="146"/>
      <c r="H13" s="146"/>
      <c r="I13" s="147"/>
      <c r="J13" s="21"/>
      <c r="K13" s="122" t="s">
        <v>1</v>
      </c>
      <c r="L13" s="123" t="s">
        <v>1</v>
      </c>
      <c r="M13" s="124"/>
      <c r="N13" s="124"/>
      <c r="O13" s="125"/>
      <c r="P13" s="125"/>
      <c r="Q13" s="125"/>
      <c r="R13" s="126"/>
    </row>
    <row r="14" spans="2:27" x14ac:dyDescent="0.25">
      <c r="B14" s="122" t="s">
        <v>2</v>
      </c>
      <c r="C14" s="123" t="s">
        <v>2</v>
      </c>
      <c r="D14" s="145"/>
      <c r="E14" s="145"/>
      <c r="F14" s="146"/>
      <c r="G14" s="146"/>
      <c r="H14" s="146"/>
      <c r="I14" s="147"/>
      <c r="J14" s="21"/>
      <c r="K14" s="122" t="s">
        <v>2</v>
      </c>
      <c r="L14" s="123" t="s">
        <v>2</v>
      </c>
      <c r="M14" s="124"/>
      <c r="N14" s="124"/>
      <c r="O14" s="125"/>
      <c r="P14" s="125"/>
      <c r="Q14" s="125"/>
      <c r="R14" s="126"/>
    </row>
    <row r="15" spans="2:27" x14ac:dyDescent="0.25">
      <c r="B15" s="122" t="s">
        <v>3</v>
      </c>
      <c r="C15" s="123" t="s">
        <v>3</v>
      </c>
      <c r="D15" s="145"/>
      <c r="E15" s="145"/>
      <c r="F15" s="146"/>
      <c r="G15" s="146"/>
      <c r="H15" s="146"/>
      <c r="I15" s="147"/>
      <c r="J15" s="21"/>
      <c r="K15" s="122" t="s">
        <v>3</v>
      </c>
      <c r="L15" s="123" t="s">
        <v>3</v>
      </c>
      <c r="M15" s="124"/>
      <c r="N15" s="124"/>
      <c r="O15" s="125"/>
      <c r="P15" s="125"/>
      <c r="Q15" s="125"/>
      <c r="R15" s="126"/>
    </row>
    <row r="16" spans="2:27" ht="15.75" thickBot="1" x14ac:dyDescent="0.3">
      <c r="B16" s="117" t="s">
        <v>4</v>
      </c>
      <c r="C16" s="118" t="s">
        <v>4</v>
      </c>
      <c r="D16" s="150"/>
      <c r="E16" s="150"/>
      <c r="F16" s="151"/>
      <c r="G16" s="151"/>
      <c r="H16" s="151"/>
      <c r="I16" s="152"/>
      <c r="J16" s="21"/>
      <c r="K16" s="117" t="s">
        <v>4</v>
      </c>
      <c r="L16" s="118" t="s">
        <v>4</v>
      </c>
      <c r="M16" s="119"/>
      <c r="N16" s="119"/>
      <c r="O16" s="120"/>
      <c r="P16" s="120"/>
      <c r="Q16" s="120"/>
      <c r="R16" s="121"/>
    </row>
    <row r="17" spans="2:18" ht="15.75" thickBot="1" x14ac:dyDescent="0.3">
      <c r="B17" s="24"/>
      <c r="C17" s="24"/>
      <c r="D17" s="24"/>
      <c r="E17" s="24"/>
      <c r="F17" s="24"/>
      <c r="G17" s="24"/>
      <c r="H17" s="24"/>
      <c r="I17" s="24"/>
      <c r="J17" s="21"/>
      <c r="K17" s="24"/>
      <c r="L17" s="24"/>
      <c r="M17" s="14"/>
      <c r="N17" s="14"/>
      <c r="O17" s="14"/>
      <c r="P17" s="14"/>
      <c r="Q17" s="14"/>
      <c r="R17" s="14"/>
    </row>
    <row r="18" spans="2:18" ht="15.75" thickBot="1" x14ac:dyDescent="0.3">
      <c r="B18" s="103" t="s">
        <v>301</v>
      </c>
      <c r="C18" s="104" t="s">
        <v>0</v>
      </c>
      <c r="D18" s="113"/>
      <c r="E18" s="113"/>
      <c r="F18" s="113"/>
      <c r="G18" s="113"/>
      <c r="H18" s="113"/>
      <c r="I18" s="114"/>
      <c r="J18" s="21"/>
      <c r="K18" s="103" t="s">
        <v>301</v>
      </c>
      <c r="L18" s="104" t="s">
        <v>0</v>
      </c>
      <c r="M18" s="115"/>
      <c r="N18" s="115"/>
      <c r="O18" s="115"/>
      <c r="P18" s="115"/>
      <c r="Q18" s="115"/>
      <c r="R18" s="116"/>
    </row>
    <row r="19" spans="2:18" x14ac:dyDescent="0.25">
      <c r="B19" s="103" t="s">
        <v>303</v>
      </c>
      <c r="C19" s="104" t="s">
        <v>0</v>
      </c>
      <c r="D19" s="113"/>
      <c r="E19" s="113"/>
      <c r="F19" s="113"/>
      <c r="G19" s="113"/>
      <c r="H19" s="113"/>
      <c r="I19" s="114"/>
      <c r="J19" s="21"/>
      <c r="K19" s="103" t="s">
        <v>303</v>
      </c>
      <c r="L19" s="104" t="s">
        <v>0</v>
      </c>
      <c r="M19" s="15"/>
      <c r="N19" s="16"/>
      <c r="O19" s="16"/>
      <c r="P19" s="16"/>
      <c r="Q19" s="16"/>
      <c r="R19" s="17"/>
    </row>
    <row r="20" spans="2:18" ht="15.75" thickBot="1" x14ac:dyDescent="0.3">
      <c r="B20" s="111" t="s">
        <v>304</v>
      </c>
      <c r="C20" s="112"/>
      <c r="D20" s="108"/>
      <c r="E20" s="109"/>
      <c r="F20" s="109"/>
      <c r="G20" s="109"/>
      <c r="H20" s="109"/>
      <c r="I20" s="110"/>
      <c r="J20" s="21"/>
      <c r="K20" s="111" t="s">
        <v>304</v>
      </c>
      <c r="L20" s="112"/>
      <c r="M20" s="105"/>
      <c r="N20" s="106"/>
      <c r="O20" s="106"/>
      <c r="P20" s="106"/>
      <c r="Q20" s="106"/>
      <c r="R20" s="107"/>
    </row>
  </sheetData>
  <mergeCells count="49">
    <mergeCell ref="M8:R8"/>
    <mergeCell ref="B16:C16"/>
    <mergeCell ref="D16:I16"/>
    <mergeCell ref="B11:C11"/>
    <mergeCell ref="D11:I11"/>
    <mergeCell ref="B12:C12"/>
    <mergeCell ref="D12:I12"/>
    <mergeCell ref="B13:C13"/>
    <mergeCell ref="B14:C14"/>
    <mergeCell ref="D14:I14"/>
    <mergeCell ref="B15:C15"/>
    <mergeCell ref="D15:I15"/>
    <mergeCell ref="D13:I13"/>
    <mergeCell ref="K14:L14"/>
    <mergeCell ref="M14:R14"/>
    <mergeCell ref="K15:L15"/>
    <mergeCell ref="M15:R15"/>
    <mergeCell ref="B4:I4"/>
    <mergeCell ref="K4:R4"/>
    <mergeCell ref="K11:L11"/>
    <mergeCell ref="M11:R11"/>
    <mergeCell ref="K12:L12"/>
    <mergeCell ref="M12:R12"/>
    <mergeCell ref="B8:C8"/>
    <mergeCell ref="M6:R6"/>
    <mergeCell ref="K7:L7"/>
    <mergeCell ref="M7:R7"/>
    <mergeCell ref="B6:C6"/>
    <mergeCell ref="D6:I6"/>
    <mergeCell ref="B7:C7"/>
    <mergeCell ref="K8:L8"/>
    <mergeCell ref="D7:I7"/>
    <mergeCell ref="D8:I8"/>
    <mergeCell ref="K6:L6"/>
    <mergeCell ref="M20:R20"/>
    <mergeCell ref="D20:I20"/>
    <mergeCell ref="B20:C20"/>
    <mergeCell ref="B18:C18"/>
    <mergeCell ref="D18:I18"/>
    <mergeCell ref="K20:L20"/>
    <mergeCell ref="B19:C19"/>
    <mergeCell ref="D19:I19"/>
    <mergeCell ref="K19:L19"/>
    <mergeCell ref="K18:L18"/>
    <mergeCell ref="M18:R18"/>
    <mergeCell ref="K16:L16"/>
    <mergeCell ref="M16:R16"/>
    <mergeCell ref="K13:L13"/>
    <mergeCell ref="M13:R13"/>
  </mergeCells>
  <dataValidations count="1">
    <dataValidation type="list" allowBlank="1" showInputMessage="1" showErrorMessage="1" sqref="D18:I18 M18:R18">
      <formula1>$AA$6:$AA$7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BARTER Contract</vt:lpstr>
      <vt:lpstr>data</vt:lpstr>
      <vt:lpstr>NH&amp;YOU</vt:lpstr>
      <vt:lpstr>NH&amp;Yourspace_NH&amp;YourAgencyspace</vt:lpstr>
      <vt:lpstr>'BARTER Contract'!iso_contry_code</vt:lpstr>
    </vt:vector>
  </TitlesOfParts>
  <Company>NH-HOTELES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Malabarba</dc:creator>
  <cp:lastModifiedBy>MNL</cp:lastModifiedBy>
  <dcterms:created xsi:type="dcterms:W3CDTF">2013-04-11T12:33:49Z</dcterms:created>
  <dcterms:modified xsi:type="dcterms:W3CDTF">2016-07-08T11:53:18Z</dcterms:modified>
</cp:coreProperties>
</file>