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jarillo\Desktop\Changes DWK\NEW\"/>
    </mc:Choice>
  </mc:AlternateContent>
  <xr:revisionPtr revIDLastSave="0" documentId="13_ncr:1_{0A6E3E11-162B-44EB-B161-F49AB974F692}" xr6:coauthVersionLast="45" xr6:coauthVersionMax="45" xr10:uidLastSave="{00000000-0000-0000-0000-000000000000}"/>
  <workbookProtection workbookAlgorithmName="SHA-512" workbookHashValue="xcVDikcruBIuU72b9PV5aJ3rvnFmMaTAgLCuzuehJJC9CnXDForpGRppnYO7SCSZWXr6vu0t0WxfAQp0FO7uHA==" workbookSaltValue="f9gFf0UUCiQQ0YuWH9B2lw==" workbookSpinCount="100000" lockStructure="1"/>
  <bookViews>
    <workbookView xWindow="-110" yWindow="-110" windowWidth="19420" windowHeight="10420" xr2:uid="{00000000-000D-0000-FFFF-FFFF00000000}"/>
  </bookViews>
  <sheets>
    <sheet name="Booked Out Reservations" sheetId="9" r:id="rId1"/>
    <sheet name="Received Reservations" sheetId="10" r:id="rId2"/>
    <sheet name="Datos" sheetId="4" state="hidden" r:id="rId3"/>
    <sheet name="Centros" sheetId="1" state="hidden" r:id="rId4"/>
  </sheets>
  <externalReferences>
    <externalReference r:id="rId5"/>
  </externalReferences>
  <definedNames>
    <definedName name="_xlnm._FilterDatabase" localSheetId="0" hidden="1">'Booked Out Reservations'!$B$10:$P$10</definedName>
    <definedName name="_xlnm._FilterDatabase" localSheetId="3" hidden="1">Centros!$A$1:$O$395</definedName>
    <definedName name="_xlnm._FilterDatabase" localSheetId="2" hidden="1">Datos!$R$4:$R$6</definedName>
    <definedName name="_xlnm._FilterDatabase" localSheetId="1" hidden="1">'Received Reservations'!$B$10:$Q$10</definedName>
    <definedName name="AMERICA">Datos!$O$3:$O$12</definedName>
    <definedName name="ANDORRA">Datos!$P$3:$P$4</definedName>
    <definedName name="ARGENTINA">Datos!$AI$3:$AI$18</definedName>
    <definedName name="AUSTRIA">Datos!$Z$3:$Z$10</definedName>
    <definedName name="BELGIUM">Datos!$S$3:$S$16</definedName>
    <definedName name="BRASIL">Datos!$AR$3:$AR$4</definedName>
    <definedName name="BU">[1]Datos!$D$3:$D$8</definedName>
    <definedName name="CENTRAL_SERVICES_BU" localSheetId="0">[1]Datos!#REF!</definedName>
    <definedName name="CENTRAL_SERVICES_BU" localSheetId="1">[1]Datos!#REF!</definedName>
    <definedName name="CENTRAL_SERVICES_BU">Datos!$F$3:$F$6</definedName>
    <definedName name="CENTRAL_SERVICES_BUCECO" localSheetId="0">[1]Datos!#REF!</definedName>
    <definedName name="CENTRAL_SERVICES_BUCECO" localSheetId="1">[1]Datos!#REF!</definedName>
    <definedName name="CENTRAL_SERVICES_BUCECO">Datos!$F$46:$F$74</definedName>
    <definedName name="CHILE">Datos!$AJ$3:$AJ$8</definedName>
    <definedName name="COLOMBIA">Datos!$AO$3:$AO$16</definedName>
    <definedName name="CS_AMERICA">Datos!$I$2:$I$7</definedName>
    <definedName name="CS_ARGENTINA">Datos!$D$24:$D$26</definedName>
    <definedName name="CS_AUSTRIA">Datos!$L$17:$L$18</definedName>
    <definedName name="CS_BELGIUM">Datos!$J$17:$J$18</definedName>
    <definedName name="CS_CHILE">Datos!$E$24:$E$27</definedName>
    <definedName name="CS_COLOMBIA">Datos!$G$24:$G$27</definedName>
    <definedName name="CS_FRANCE">Datos!$G$17:$G$18</definedName>
    <definedName name="CS_GERMANY">Datos!$K$17:$K$20</definedName>
    <definedName name="CS_ITALY">Datos!$H$17:$H$19</definedName>
    <definedName name="CS_MEXICO">Datos!$F$24:$F$27</definedName>
    <definedName name="CS_NETHERLANDS">Datos!$I$17:$I$19</definedName>
    <definedName name="CS_NORTHERN_EUROPE">Datos!$H$3:$H$8</definedName>
    <definedName name="CS_PORTUGAL">Datos!$F$17:$F$20</definedName>
    <definedName name="CS_SOUTHERN_EUROPE">Datos!$G$3:$G$7</definedName>
    <definedName name="CS_SPAIN">Datos!$E$17:$E$19</definedName>
    <definedName name="CS_SWITZERLAND">Datos!$M$17:$M$18</definedName>
    <definedName name="CUBA">Datos!$AQ$3:$AQ$5</definedName>
    <definedName name="CZECH.RPC">Datos!$AA$3:$AA$7</definedName>
    <definedName name="DOMINICAN.REP">Datos!$AK$3:$AK$8</definedName>
    <definedName name="ECUADOR">Datos!$AP$3:$AP$4</definedName>
    <definedName name="FRANCE">Datos!$T$3:$T$8</definedName>
    <definedName name="GERMANY">Datos!$AB$3:$AB$61</definedName>
    <definedName name="HAITI">Datos!$AL$3:$AL$4</definedName>
    <definedName name="HEADQUARTERS">Datos!$E$3:$E$4</definedName>
    <definedName name="HEADQUARTERSCECO">Datos!$E$46:$E$82</definedName>
    <definedName name="HOTELS">Datos!$K$3:$K$6</definedName>
    <definedName name="HOTELSCECO">Datos!$G$46:$G$71</definedName>
    <definedName name="HQ">Datos!$E$7:$E$8</definedName>
    <definedName name="HQ_SPAIN">Datos!$D$17:$D$20</definedName>
    <definedName name="HUNGARY">Datos!$AC$3:$AC$6</definedName>
    <definedName name="IRELAND">Datos!$AS$3:$AS$4</definedName>
    <definedName name="ITALY">Datos!$AH$3:$AH$61</definedName>
    <definedName name="LUXEMBOURG">Datos!$U$3:$U$4</definedName>
    <definedName name="MEXICO">Datos!$AM$3:$AM$20</definedName>
    <definedName name="NETHERLANDS">Datos!$V$3:$V$39</definedName>
    <definedName name="NORTHERN_EUROPE">Datos!$N$3:$N$16</definedName>
    <definedName name="POLAND">Datos!$AD$3:$AD$4</definedName>
    <definedName name="PORTUGAL">Datos!$R$3:$R$19</definedName>
    <definedName name="_xlnm.Print_Area" localSheetId="0">'Booked Out Reservations'!$B$2:$P$110</definedName>
    <definedName name="_xlnm.Print_Area" localSheetId="1">'Received Reservations'!$B$2:$Q$110</definedName>
    <definedName name="_xlnm.Print_Titles" localSheetId="0">'Booked Out Reservations'!$10:$10</definedName>
    <definedName name="_xlnm.Print_Titles" localSheetId="1">'Received Reservations'!$10:$10</definedName>
    <definedName name="ROMANIA">Datos!$AE$3:$AE$5</definedName>
    <definedName name="SLOVAKIA">Datos!$AF$3:$AF$4</definedName>
    <definedName name="SOUTHERN_EUROPE">Datos!$M$3:$M$9</definedName>
    <definedName name="SPAIN">Datos!$Q$3:$Q$101</definedName>
    <definedName name="SWITZERLAND">Datos!$AG$3:$AG$6</definedName>
    <definedName name="Type_of_Center">Datos!$D$3:$D$6</definedName>
    <definedName name="UK">Datos!$X$3:$X$5</definedName>
    <definedName name="URUGUAY">Datos!$AN$3:$AN$4</definedName>
    <definedName name="USA">Datos!$Y$3:$Y$4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10" i="10" l="1"/>
  <c r="P110" i="10"/>
  <c r="O110" i="10"/>
  <c r="N110" i="10"/>
  <c r="L110" i="10"/>
  <c r="K110" i="10"/>
  <c r="Q109" i="10"/>
  <c r="P109" i="10"/>
  <c r="O109" i="10"/>
  <c r="N109" i="10"/>
  <c r="L109" i="10"/>
  <c r="K109" i="10"/>
  <c r="Q108" i="10"/>
  <c r="P108" i="10"/>
  <c r="O108" i="10"/>
  <c r="N108" i="10"/>
  <c r="L108" i="10"/>
  <c r="K108" i="10"/>
  <c r="Q107" i="10"/>
  <c r="P107" i="10"/>
  <c r="O107" i="10"/>
  <c r="N107" i="10"/>
  <c r="L107" i="10"/>
  <c r="K107" i="10"/>
  <c r="Q106" i="10"/>
  <c r="P106" i="10"/>
  <c r="O106" i="10"/>
  <c r="N106" i="10"/>
  <c r="L106" i="10"/>
  <c r="K106" i="10"/>
  <c r="Q105" i="10"/>
  <c r="P105" i="10"/>
  <c r="O105" i="10"/>
  <c r="N105" i="10"/>
  <c r="L105" i="10"/>
  <c r="K105" i="10"/>
  <c r="Q104" i="10"/>
  <c r="P104" i="10"/>
  <c r="O104" i="10"/>
  <c r="N104" i="10"/>
  <c r="L104" i="10"/>
  <c r="K104" i="10"/>
  <c r="Q103" i="10"/>
  <c r="P103" i="10"/>
  <c r="O103" i="10"/>
  <c r="N103" i="10"/>
  <c r="L103" i="10"/>
  <c r="K103" i="10"/>
  <c r="Q102" i="10"/>
  <c r="P102" i="10"/>
  <c r="O102" i="10"/>
  <c r="N102" i="10"/>
  <c r="L102" i="10"/>
  <c r="K102" i="10"/>
  <c r="Q101" i="10"/>
  <c r="P101" i="10"/>
  <c r="O101" i="10"/>
  <c r="N101" i="10"/>
  <c r="L101" i="10"/>
  <c r="K101" i="10"/>
  <c r="Q100" i="10"/>
  <c r="P100" i="10"/>
  <c r="O100" i="10"/>
  <c r="N100" i="10"/>
  <c r="L100" i="10"/>
  <c r="K100" i="10"/>
  <c r="Q99" i="10"/>
  <c r="P99" i="10"/>
  <c r="O99" i="10"/>
  <c r="N99" i="10"/>
  <c r="L99" i="10"/>
  <c r="K99" i="10"/>
  <c r="Q98" i="10"/>
  <c r="P98" i="10"/>
  <c r="O98" i="10"/>
  <c r="N98" i="10"/>
  <c r="L98" i="10"/>
  <c r="K98" i="10"/>
  <c r="Q97" i="10"/>
  <c r="P97" i="10"/>
  <c r="O97" i="10"/>
  <c r="N97" i="10"/>
  <c r="L97" i="10"/>
  <c r="K97" i="10"/>
  <c r="Q96" i="10"/>
  <c r="P96" i="10"/>
  <c r="O96" i="10"/>
  <c r="N96" i="10"/>
  <c r="L96" i="10"/>
  <c r="K96" i="10"/>
  <c r="Q95" i="10"/>
  <c r="P95" i="10"/>
  <c r="O95" i="10"/>
  <c r="N95" i="10"/>
  <c r="L95" i="10"/>
  <c r="K95" i="10"/>
  <c r="Q94" i="10"/>
  <c r="P94" i="10"/>
  <c r="O94" i="10"/>
  <c r="N94" i="10"/>
  <c r="L94" i="10"/>
  <c r="K94" i="10"/>
  <c r="Q93" i="10"/>
  <c r="P93" i="10"/>
  <c r="O93" i="10"/>
  <c r="N93" i="10"/>
  <c r="L93" i="10"/>
  <c r="K93" i="10"/>
  <c r="Q92" i="10"/>
  <c r="P92" i="10"/>
  <c r="O92" i="10"/>
  <c r="N92" i="10"/>
  <c r="L92" i="10"/>
  <c r="K92" i="10"/>
  <c r="Q91" i="10"/>
  <c r="P91" i="10"/>
  <c r="O91" i="10"/>
  <c r="N91" i="10"/>
  <c r="L91" i="10"/>
  <c r="K91" i="10"/>
  <c r="Q90" i="10"/>
  <c r="P90" i="10"/>
  <c r="O90" i="10"/>
  <c r="N90" i="10"/>
  <c r="L90" i="10"/>
  <c r="K90" i="10"/>
  <c r="Q89" i="10"/>
  <c r="P89" i="10"/>
  <c r="O89" i="10"/>
  <c r="N89" i="10"/>
  <c r="L89" i="10"/>
  <c r="K89" i="10"/>
  <c r="Q88" i="10"/>
  <c r="P88" i="10"/>
  <c r="O88" i="10"/>
  <c r="N88" i="10"/>
  <c r="L88" i="10"/>
  <c r="K88" i="10"/>
  <c r="Q87" i="10"/>
  <c r="P87" i="10"/>
  <c r="O87" i="10"/>
  <c r="N87" i="10"/>
  <c r="L87" i="10"/>
  <c r="K87" i="10"/>
  <c r="Q86" i="10"/>
  <c r="P86" i="10"/>
  <c r="O86" i="10"/>
  <c r="N86" i="10"/>
  <c r="L86" i="10"/>
  <c r="K86" i="10"/>
  <c r="Q85" i="10"/>
  <c r="P85" i="10"/>
  <c r="O85" i="10"/>
  <c r="N85" i="10"/>
  <c r="L85" i="10"/>
  <c r="K85" i="10"/>
  <c r="Q84" i="10"/>
  <c r="P84" i="10"/>
  <c r="O84" i="10"/>
  <c r="N84" i="10"/>
  <c r="L84" i="10"/>
  <c r="K84" i="10"/>
  <c r="Q83" i="10"/>
  <c r="P83" i="10"/>
  <c r="O83" i="10"/>
  <c r="N83" i="10"/>
  <c r="L83" i="10"/>
  <c r="K83" i="10"/>
  <c r="Q82" i="10"/>
  <c r="P82" i="10"/>
  <c r="O82" i="10"/>
  <c r="N82" i="10"/>
  <c r="L82" i="10"/>
  <c r="K82" i="10"/>
  <c r="Q81" i="10"/>
  <c r="P81" i="10"/>
  <c r="O81" i="10"/>
  <c r="N81" i="10"/>
  <c r="L81" i="10"/>
  <c r="K81" i="10"/>
  <c r="Q80" i="10"/>
  <c r="P80" i="10"/>
  <c r="O80" i="10"/>
  <c r="N80" i="10"/>
  <c r="L80" i="10"/>
  <c r="K80" i="10"/>
  <c r="Q79" i="10"/>
  <c r="P79" i="10"/>
  <c r="O79" i="10"/>
  <c r="N79" i="10"/>
  <c r="L79" i="10"/>
  <c r="K79" i="10"/>
  <c r="Q78" i="10"/>
  <c r="P78" i="10"/>
  <c r="O78" i="10"/>
  <c r="N78" i="10"/>
  <c r="L78" i="10"/>
  <c r="K78" i="10"/>
  <c r="Q77" i="10"/>
  <c r="P77" i="10"/>
  <c r="O77" i="10"/>
  <c r="N77" i="10"/>
  <c r="L77" i="10"/>
  <c r="K77" i="10"/>
  <c r="Q76" i="10"/>
  <c r="P76" i="10"/>
  <c r="O76" i="10"/>
  <c r="N76" i="10"/>
  <c r="L76" i="10"/>
  <c r="K76" i="10"/>
  <c r="Q75" i="10"/>
  <c r="P75" i="10"/>
  <c r="O75" i="10"/>
  <c r="N75" i="10"/>
  <c r="L75" i="10"/>
  <c r="K75" i="10"/>
  <c r="Q74" i="10"/>
  <c r="P74" i="10"/>
  <c r="O74" i="10"/>
  <c r="N74" i="10"/>
  <c r="L74" i="10"/>
  <c r="K74" i="10"/>
  <c r="Q73" i="10"/>
  <c r="P73" i="10"/>
  <c r="O73" i="10"/>
  <c r="N73" i="10"/>
  <c r="L73" i="10"/>
  <c r="K73" i="10"/>
  <c r="Q72" i="10"/>
  <c r="P72" i="10"/>
  <c r="O72" i="10"/>
  <c r="N72" i="10"/>
  <c r="L72" i="10"/>
  <c r="K72" i="10"/>
  <c r="Q71" i="10"/>
  <c r="P71" i="10"/>
  <c r="O71" i="10"/>
  <c r="N71" i="10"/>
  <c r="L71" i="10"/>
  <c r="K71" i="10"/>
  <c r="Q70" i="10"/>
  <c r="P70" i="10"/>
  <c r="O70" i="10"/>
  <c r="N70" i="10"/>
  <c r="L70" i="10"/>
  <c r="K70" i="10"/>
  <c r="Q69" i="10"/>
  <c r="P69" i="10"/>
  <c r="O69" i="10"/>
  <c r="N69" i="10"/>
  <c r="L69" i="10"/>
  <c r="K69" i="10"/>
  <c r="Q68" i="10"/>
  <c r="P68" i="10"/>
  <c r="O68" i="10"/>
  <c r="N68" i="10"/>
  <c r="L68" i="10"/>
  <c r="K68" i="10"/>
  <c r="Q67" i="10"/>
  <c r="P67" i="10"/>
  <c r="O67" i="10"/>
  <c r="N67" i="10"/>
  <c r="L67" i="10"/>
  <c r="K67" i="10"/>
  <c r="Q66" i="10"/>
  <c r="P66" i="10"/>
  <c r="O66" i="10"/>
  <c r="N66" i="10"/>
  <c r="L66" i="10"/>
  <c r="K66" i="10"/>
  <c r="Q65" i="10"/>
  <c r="P65" i="10"/>
  <c r="O65" i="10"/>
  <c r="N65" i="10"/>
  <c r="L65" i="10"/>
  <c r="K65" i="10"/>
  <c r="Q64" i="10"/>
  <c r="P64" i="10"/>
  <c r="O64" i="10"/>
  <c r="N64" i="10"/>
  <c r="L64" i="10"/>
  <c r="K64" i="10"/>
  <c r="Q63" i="10"/>
  <c r="P63" i="10"/>
  <c r="O63" i="10"/>
  <c r="N63" i="10"/>
  <c r="L63" i="10"/>
  <c r="K63" i="10"/>
  <c r="Q62" i="10"/>
  <c r="P62" i="10"/>
  <c r="O62" i="10"/>
  <c r="N62" i="10"/>
  <c r="L62" i="10"/>
  <c r="K62" i="10"/>
  <c r="Q61" i="10"/>
  <c r="P61" i="10"/>
  <c r="O61" i="10"/>
  <c r="N61" i="10"/>
  <c r="L61" i="10"/>
  <c r="K61" i="10"/>
  <c r="Q60" i="10"/>
  <c r="P60" i="10"/>
  <c r="O60" i="10"/>
  <c r="N60" i="10"/>
  <c r="L60" i="10"/>
  <c r="K60" i="10"/>
  <c r="Q59" i="10"/>
  <c r="P59" i="10"/>
  <c r="O59" i="10"/>
  <c r="N59" i="10"/>
  <c r="L59" i="10"/>
  <c r="K59" i="10"/>
  <c r="Q58" i="10"/>
  <c r="P58" i="10"/>
  <c r="O58" i="10"/>
  <c r="N58" i="10"/>
  <c r="L58" i="10"/>
  <c r="K58" i="10"/>
  <c r="Q57" i="10"/>
  <c r="P57" i="10"/>
  <c r="O57" i="10"/>
  <c r="N57" i="10"/>
  <c r="L57" i="10"/>
  <c r="K57" i="10"/>
  <c r="Q56" i="10"/>
  <c r="P56" i="10"/>
  <c r="O56" i="10"/>
  <c r="N56" i="10"/>
  <c r="L56" i="10"/>
  <c r="K56" i="10"/>
  <c r="Q55" i="10"/>
  <c r="P55" i="10"/>
  <c r="O55" i="10"/>
  <c r="N55" i="10"/>
  <c r="L55" i="10"/>
  <c r="K55" i="10"/>
  <c r="Q54" i="10"/>
  <c r="P54" i="10"/>
  <c r="O54" i="10"/>
  <c r="N54" i="10"/>
  <c r="L54" i="10"/>
  <c r="K54" i="10"/>
  <c r="Q53" i="10"/>
  <c r="P53" i="10"/>
  <c r="O53" i="10"/>
  <c r="N53" i="10"/>
  <c r="L53" i="10"/>
  <c r="K53" i="10"/>
  <c r="Q52" i="10"/>
  <c r="P52" i="10"/>
  <c r="O52" i="10"/>
  <c r="N52" i="10"/>
  <c r="L52" i="10"/>
  <c r="K52" i="10"/>
  <c r="Q51" i="10"/>
  <c r="P51" i="10"/>
  <c r="O51" i="10"/>
  <c r="N51" i="10"/>
  <c r="L51" i="10"/>
  <c r="K51" i="10"/>
  <c r="Q50" i="10"/>
  <c r="P50" i="10"/>
  <c r="O50" i="10"/>
  <c r="N50" i="10"/>
  <c r="L50" i="10"/>
  <c r="K50" i="10"/>
  <c r="Q49" i="10"/>
  <c r="P49" i="10"/>
  <c r="O49" i="10"/>
  <c r="N49" i="10"/>
  <c r="L49" i="10"/>
  <c r="K49" i="10"/>
  <c r="Q48" i="10"/>
  <c r="P48" i="10"/>
  <c r="O48" i="10"/>
  <c r="N48" i="10"/>
  <c r="L48" i="10"/>
  <c r="K48" i="10"/>
  <c r="Q47" i="10"/>
  <c r="P47" i="10"/>
  <c r="O47" i="10"/>
  <c r="N47" i="10"/>
  <c r="L47" i="10"/>
  <c r="K47" i="10"/>
  <c r="Q46" i="10"/>
  <c r="P46" i="10"/>
  <c r="O46" i="10"/>
  <c r="N46" i="10"/>
  <c r="L46" i="10"/>
  <c r="K46" i="10"/>
  <c r="Q45" i="10"/>
  <c r="P45" i="10"/>
  <c r="O45" i="10"/>
  <c r="N45" i="10"/>
  <c r="L45" i="10"/>
  <c r="K45" i="10"/>
  <c r="Q44" i="10"/>
  <c r="P44" i="10"/>
  <c r="O44" i="10"/>
  <c r="N44" i="10"/>
  <c r="L44" i="10"/>
  <c r="K44" i="10"/>
  <c r="Q43" i="10"/>
  <c r="P43" i="10"/>
  <c r="O43" i="10"/>
  <c r="N43" i="10"/>
  <c r="L43" i="10"/>
  <c r="K43" i="10"/>
  <c r="Q42" i="10"/>
  <c r="P42" i="10"/>
  <c r="O42" i="10"/>
  <c r="N42" i="10"/>
  <c r="L42" i="10"/>
  <c r="K42" i="10"/>
  <c r="Q41" i="10"/>
  <c r="P41" i="10"/>
  <c r="O41" i="10"/>
  <c r="N41" i="10"/>
  <c r="L41" i="10"/>
  <c r="K41" i="10"/>
  <c r="Q40" i="10"/>
  <c r="P40" i="10"/>
  <c r="O40" i="10"/>
  <c r="N40" i="10"/>
  <c r="L40" i="10"/>
  <c r="K40" i="10"/>
  <c r="Q39" i="10"/>
  <c r="P39" i="10"/>
  <c r="O39" i="10"/>
  <c r="N39" i="10"/>
  <c r="L39" i="10"/>
  <c r="K39" i="10"/>
  <c r="Q38" i="10"/>
  <c r="P38" i="10"/>
  <c r="O38" i="10"/>
  <c r="N38" i="10"/>
  <c r="L38" i="10"/>
  <c r="K38" i="10"/>
  <c r="Q37" i="10"/>
  <c r="P37" i="10"/>
  <c r="O37" i="10"/>
  <c r="N37" i="10"/>
  <c r="L37" i="10"/>
  <c r="K37" i="10"/>
  <c r="Q36" i="10"/>
  <c r="P36" i="10"/>
  <c r="O36" i="10"/>
  <c r="N36" i="10"/>
  <c r="L36" i="10"/>
  <c r="K36" i="10"/>
  <c r="Q35" i="10"/>
  <c r="P35" i="10"/>
  <c r="O35" i="10"/>
  <c r="N35" i="10"/>
  <c r="L35" i="10"/>
  <c r="K35" i="10"/>
  <c r="Q34" i="10"/>
  <c r="P34" i="10"/>
  <c r="O34" i="10"/>
  <c r="N34" i="10"/>
  <c r="L34" i="10"/>
  <c r="K34" i="10"/>
  <c r="Q33" i="10"/>
  <c r="P33" i="10"/>
  <c r="O33" i="10"/>
  <c r="N33" i="10"/>
  <c r="L33" i="10"/>
  <c r="K33" i="10"/>
  <c r="Q32" i="10"/>
  <c r="P32" i="10"/>
  <c r="O32" i="10"/>
  <c r="N32" i="10"/>
  <c r="L32" i="10"/>
  <c r="K32" i="10"/>
  <c r="Q31" i="10"/>
  <c r="P31" i="10"/>
  <c r="O31" i="10"/>
  <c r="N31" i="10"/>
  <c r="L31" i="10"/>
  <c r="K31" i="10"/>
  <c r="Q30" i="10"/>
  <c r="P30" i="10"/>
  <c r="O30" i="10"/>
  <c r="N30" i="10"/>
  <c r="L30" i="10"/>
  <c r="K30" i="10"/>
  <c r="Q29" i="10"/>
  <c r="P29" i="10"/>
  <c r="O29" i="10"/>
  <c r="N29" i="10"/>
  <c r="L29" i="10"/>
  <c r="K29" i="10"/>
  <c r="Q28" i="10"/>
  <c r="P28" i="10"/>
  <c r="O28" i="10"/>
  <c r="N28" i="10"/>
  <c r="L28" i="10"/>
  <c r="K28" i="10"/>
  <c r="Q27" i="10"/>
  <c r="P27" i="10"/>
  <c r="O27" i="10"/>
  <c r="N27" i="10"/>
  <c r="L27" i="10"/>
  <c r="K27" i="10"/>
  <c r="Q26" i="10"/>
  <c r="P26" i="10"/>
  <c r="O26" i="10"/>
  <c r="N26" i="10"/>
  <c r="L26" i="10"/>
  <c r="K26" i="10"/>
  <c r="Q25" i="10"/>
  <c r="P25" i="10"/>
  <c r="O25" i="10"/>
  <c r="N25" i="10"/>
  <c r="L25" i="10"/>
  <c r="K25" i="10"/>
  <c r="Q24" i="10"/>
  <c r="P24" i="10"/>
  <c r="O24" i="10"/>
  <c r="N24" i="10"/>
  <c r="L24" i="10"/>
  <c r="K24" i="10"/>
  <c r="Q23" i="10"/>
  <c r="P23" i="10"/>
  <c r="O23" i="10"/>
  <c r="N23" i="10"/>
  <c r="L23" i="10"/>
  <c r="K23" i="10"/>
  <c r="Q22" i="10"/>
  <c r="P22" i="10"/>
  <c r="O22" i="10"/>
  <c r="N22" i="10"/>
  <c r="L22" i="10"/>
  <c r="K22" i="10"/>
  <c r="Q21" i="10"/>
  <c r="P21" i="10"/>
  <c r="O21" i="10"/>
  <c r="N21" i="10"/>
  <c r="L21" i="10"/>
  <c r="K21" i="10"/>
  <c r="Q20" i="10"/>
  <c r="P20" i="10"/>
  <c r="O20" i="10"/>
  <c r="N20" i="10"/>
  <c r="L20" i="10"/>
  <c r="K20" i="10"/>
  <c r="Q19" i="10"/>
  <c r="P19" i="10"/>
  <c r="O19" i="10"/>
  <c r="N19" i="10"/>
  <c r="L19" i="10"/>
  <c r="K19" i="10"/>
  <c r="Q18" i="10"/>
  <c r="P18" i="10"/>
  <c r="O18" i="10"/>
  <c r="N18" i="10"/>
  <c r="L18" i="10"/>
  <c r="K18" i="10"/>
  <c r="Q17" i="10"/>
  <c r="P17" i="10"/>
  <c r="O17" i="10"/>
  <c r="N17" i="10"/>
  <c r="L17" i="10"/>
  <c r="K17" i="10"/>
  <c r="Q16" i="10"/>
  <c r="P16" i="10"/>
  <c r="O16" i="10"/>
  <c r="N16" i="10"/>
  <c r="L16" i="10"/>
  <c r="K16" i="10"/>
  <c r="Q15" i="10"/>
  <c r="P15" i="10"/>
  <c r="O15" i="10"/>
  <c r="N15" i="10"/>
  <c r="L15" i="10"/>
  <c r="K15" i="10"/>
  <c r="Q14" i="10"/>
  <c r="P14" i="10"/>
  <c r="O14" i="10"/>
  <c r="N14" i="10"/>
  <c r="L14" i="10"/>
  <c r="K14" i="10"/>
  <c r="Q13" i="10"/>
  <c r="P13" i="10"/>
  <c r="O13" i="10"/>
  <c r="N13" i="10"/>
  <c r="L13" i="10"/>
  <c r="K13" i="10"/>
  <c r="A13" i="10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Q12" i="10"/>
  <c r="P12" i="10"/>
  <c r="O12" i="10"/>
  <c r="N12" i="10"/>
  <c r="L12" i="10"/>
  <c r="K12" i="10"/>
  <c r="A12" i="10"/>
  <c r="Q11" i="10"/>
  <c r="P11" i="10"/>
  <c r="O11" i="10"/>
  <c r="N11" i="10"/>
  <c r="L11" i="10"/>
  <c r="K11" i="10"/>
  <c r="F7" i="10"/>
  <c r="C7" i="10"/>
  <c r="G6" i="10"/>
  <c r="F6" i="10"/>
  <c r="G5" i="10"/>
  <c r="F5" i="10"/>
  <c r="F4" i="10"/>
  <c r="K110" i="9" l="1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K94" i="9"/>
  <c r="J94" i="9"/>
  <c r="K93" i="9"/>
  <c r="J93" i="9"/>
  <c r="K92" i="9"/>
  <c r="J92" i="9"/>
  <c r="K91" i="9"/>
  <c r="J91" i="9"/>
  <c r="K90" i="9"/>
  <c r="J90" i="9"/>
  <c r="K89" i="9"/>
  <c r="J89" i="9"/>
  <c r="K88" i="9"/>
  <c r="J88" i="9"/>
  <c r="K87" i="9"/>
  <c r="J87" i="9"/>
  <c r="K86" i="9"/>
  <c r="J86" i="9"/>
  <c r="K85" i="9"/>
  <c r="J85" i="9"/>
  <c r="K84" i="9"/>
  <c r="J84" i="9"/>
  <c r="K83" i="9"/>
  <c r="J83" i="9"/>
  <c r="K82" i="9"/>
  <c r="J82" i="9"/>
  <c r="K81" i="9"/>
  <c r="J81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2" i="9"/>
  <c r="J62" i="9"/>
  <c r="K61" i="9"/>
  <c r="J61" i="9"/>
  <c r="K60" i="9"/>
  <c r="J60" i="9"/>
  <c r="K59" i="9"/>
  <c r="J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K48" i="9"/>
  <c r="J48" i="9"/>
  <c r="K47" i="9"/>
  <c r="J47" i="9"/>
  <c r="K46" i="9"/>
  <c r="J46" i="9"/>
  <c r="K45" i="9"/>
  <c r="J45" i="9"/>
  <c r="K44" i="9"/>
  <c r="J44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K20" i="9"/>
  <c r="J20" i="9"/>
  <c r="K19" i="9"/>
  <c r="J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P110" i="9"/>
  <c r="O110" i="9"/>
  <c r="N110" i="9"/>
  <c r="M110" i="9"/>
  <c r="P109" i="9"/>
  <c r="O109" i="9"/>
  <c r="N109" i="9"/>
  <c r="M109" i="9"/>
  <c r="P108" i="9"/>
  <c r="O108" i="9"/>
  <c r="N108" i="9"/>
  <c r="M108" i="9"/>
  <c r="P107" i="9"/>
  <c r="O107" i="9"/>
  <c r="N107" i="9"/>
  <c r="M107" i="9"/>
  <c r="P106" i="9"/>
  <c r="O106" i="9"/>
  <c r="N106" i="9"/>
  <c r="M106" i="9"/>
  <c r="P105" i="9"/>
  <c r="O105" i="9"/>
  <c r="N105" i="9"/>
  <c r="M105" i="9"/>
  <c r="P104" i="9"/>
  <c r="O104" i="9"/>
  <c r="N104" i="9"/>
  <c r="M104" i="9"/>
  <c r="P103" i="9"/>
  <c r="O103" i="9"/>
  <c r="N103" i="9"/>
  <c r="M103" i="9"/>
  <c r="P102" i="9"/>
  <c r="O102" i="9"/>
  <c r="N102" i="9"/>
  <c r="M102" i="9"/>
  <c r="P101" i="9"/>
  <c r="O101" i="9"/>
  <c r="N101" i="9"/>
  <c r="M101" i="9"/>
  <c r="P100" i="9"/>
  <c r="O100" i="9"/>
  <c r="N100" i="9"/>
  <c r="M100" i="9"/>
  <c r="P99" i="9"/>
  <c r="O99" i="9"/>
  <c r="N99" i="9"/>
  <c r="M99" i="9"/>
  <c r="P98" i="9"/>
  <c r="O98" i="9"/>
  <c r="N98" i="9"/>
  <c r="M98" i="9"/>
  <c r="P97" i="9"/>
  <c r="O97" i="9"/>
  <c r="N97" i="9"/>
  <c r="M97" i="9"/>
  <c r="P96" i="9"/>
  <c r="O96" i="9"/>
  <c r="N96" i="9"/>
  <c r="M96" i="9"/>
  <c r="P95" i="9"/>
  <c r="O95" i="9"/>
  <c r="N95" i="9"/>
  <c r="M95" i="9"/>
  <c r="P94" i="9"/>
  <c r="O94" i="9"/>
  <c r="N94" i="9"/>
  <c r="M94" i="9"/>
  <c r="P93" i="9"/>
  <c r="O93" i="9"/>
  <c r="N93" i="9"/>
  <c r="M93" i="9"/>
  <c r="P92" i="9"/>
  <c r="O92" i="9"/>
  <c r="N92" i="9"/>
  <c r="M92" i="9"/>
  <c r="P91" i="9"/>
  <c r="O91" i="9"/>
  <c r="N91" i="9"/>
  <c r="M91" i="9"/>
  <c r="P90" i="9"/>
  <c r="O90" i="9"/>
  <c r="N90" i="9"/>
  <c r="M90" i="9"/>
  <c r="P89" i="9"/>
  <c r="O89" i="9"/>
  <c r="N89" i="9"/>
  <c r="M89" i="9"/>
  <c r="P88" i="9"/>
  <c r="O88" i="9"/>
  <c r="N88" i="9"/>
  <c r="M88" i="9"/>
  <c r="P87" i="9"/>
  <c r="O87" i="9"/>
  <c r="N87" i="9"/>
  <c r="M87" i="9"/>
  <c r="P86" i="9"/>
  <c r="O86" i="9"/>
  <c r="N86" i="9"/>
  <c r="M86" i="9"/>
  <c r="P85" i="9"/>
  <c r="O85" i="9"/>
  <c r="N85" i="9"/>
  <c r="M85" i="9"/>
  <c r="P84" i="9"/>
  <c r="O84" i="9"/>
  <c r="N84" i="9"/>
  <c r="M84" i="9"/>
  <c r="P83" i="9"/>
  <c r="O83" i="9"/>
  <c r="N83" i="9"/>
  <c r="M83" i="9"/>
  <c r="P82" i="9"/>
  <c r="O82" i="9"/>
  <c r="N82" i="9"/>
  <c r="M82" i="9"/>
  <c r="P81" i="9"/>
  <c r="O81" i="9"/>
  <c r="N81" i="9"/>
  <c r="M81" i="9"/>
  <c r="P80" i="9"/>
  <c r="O80" i="9"/>
  <c r="N80" i="9"/>
  <c r="M80" i="9"/>
  <c r="P79" i="9"/>
  <c r="O79" i="9"/>
  <c r="N79" i="9"/>
  <c r="M79" i="9"/>
  <c r="P78" i="9"/>
  <c r="O78" i="9"/>
  <c r="N78" i="9"/>
  <c r="M78" i="9"/>
  <c r="P77" i="9"/>
  <c r="O77" i="9"/>
  <c r="N77" i="9"/>
  <c r="M77" i="9"/>
  <c r="P76" i="9"/>
  <c r="O76" i="9"/>
  <c r="N76" i="9"/>
  <c r="M76" i="9"/>
  <c r="P75" i="9"/>
  <c r="O75" i="9"/>
  <c r="N75" i="9"/>
  <c r="M75" i="9"/>
  <c r="P74" i="9"/>
  <c r="O74" i="9"/>
  <c r="N74" i="9"/>
  <c r="M74" i="9"/>
  <c r="P73" i="9"/>
  <c r="O73" i="9"/>
  <c r="N73" i="9"/>
  <c r="M73" i="9"/>
  <c r="P72" i="9"/>
  <c r="O72" i="9"/>
  <c r="N72" i="9"/>
  <c r="M72" i="9"/>
  <c r="P71" i="9"/>
  <c r="O71" i="9"/>
  <c r="N71" i="9"/>
  <c r="M71" i="9"/>
  <c r="P70" i="9"/>
  <c r="O70" i="9"/>
  <c r="N70" i="9"/>
  <c r="M70" i="9"/>
  <c r="P69" i="9"/>
  <c r="O69" i="9"/>
  <c r="N69" i="9"/>
  <c r="M69" i="9"/>
  <c r="P68" i="9"/>
  <c r="O68" i="9"/>
  <c r="N68" i="9"/>
  <c r="M68" i="9"/>
  <c r="P67" i="9"/>
  <c r="O67" i="9"/>
  <c r="N67" i="9"/>
  <c r="M67" i="9"/>
  <c r="P66" i="9"/>
  <c r="O66" i="9"/>
  <c r="N66" i="9"/>
  <c r="M66" i="9"/>
  <c r="P65" i="9"/>
  <c r="O65" i="9"/>
  <c r="N65" i="9"/>
  <c r="M65" i="9"/>
  <c r="P64" i="9"/>
  <c r="O64" i="9"/>
  <c r="N64" i="9"/>
  <c r="M64" i="9"/>
  <c r="P63" i="9"/>
  <c r="O63" i="9"/>
  <c r="N63" i="9"/>
  <c r="M63" i="9"/>
  <c r="P62" i="9"/>
  <c r="O62" i="9"/>
  <c r="N62" i="9"/>
  <c r="M62" i="9"/>
  <c r="P61" i="9"/>
  <c r="O61" i="9"/>
  <c r="N61" i="9"/>
  <c r="M61" i="9"/>
  <c r="P60" i="9"/>
  <c r="O60" i="9"/>
  <c r="N60" i="9"/>
  <c r="M60" i="9"/>
  <c r="P59" i="9"/>
  <c r="O59" i="9"/>
  <c r="N59" i="9"/>
  <c r="M59" i="9"/>
  <c r="P58" i="9"/>
  <c r="O58" i="9"/>
  <c r="N58" i="9"/>
  <c r="M58" i="9"/>
  <c r="P57" i="9"/>
  <c r="O57" i="9"/>
  <c r="N57" i="9"/>
  <c r="M57" i="9"/>
  <c r="P56" i="9"/>
  <c r="O56" i="9"/>
  <c r="N56" i="9"/>
  <c r="M56" i="9"/>
  <c r="P55" i="9"/>
  <c r="O55" i="9"/>
  <c r="N55" i="9"/>
  <c r="M55" i="9"/>
  <c r="P54" i="9"/>
  <c r="O54" i="9"/>
  <c r="N54" i="9"/>
  <c r="M54" i="9"/>
  <c r="P53" i="9"/>
  <c r="O53" i="9"/>
  <c r="N53" i="9"/>
  <c r="M53" i="9"/>
  <c r="P52" i="9"/>
  <c r="O52" i="9"/>
  <c r="N52" i="9"/>
  <c r="M52" i="9"/>
  <c r="P51" i="9"/>
  <c r="O51" i="9"/>
  <c r="N51" i="9"/>
  <c r="M51" i="9"/>
  <c r="P50" i="9"/>
  <c r="O50" i="9"/>
  <c r="N50" i="9"/>
  <c r="M50" i="9"/>
  <c r="P49" i="9"/>
  <c r="O49" i="9"/>
  <c r="N49" i="9"/>
  <c r="M49" i="9"/>
  <c r="P48" i="9"/>
  <c r="O48" i="9"/>
  <c r="N48" i="9"/>
  <c r="M48" i="9"/>
  <c r="P47" i="9"/>
  <c r="O47" i="9"/>
  <c r="N47" i="9"/>
  <c r="M47" i="9"/>
  <c r="P46" i="9"/>
  <c r="O46" i="9"/>
  <c r="N46" i="9"/>
  <c r="M46" i="9"/>
  <c r="P45" i="9"/>
  <c r="O45" i="9"/>
  <c r="N45" i="9"/>
  <c r="M45" i="9"/>
  <c r="P44" i="9"/>
  <c r="O44" i="9"/>
  <c r="N44" i="9"/>
  <c r="M44" i="9"/>
  <c r="P43" i="9"/>
  <c r="O43" i="9"/>
  <c r="N43" i="9"/>
  <c r="M43" i="9"/>
  <c r="P42" i="9"/>
  <c r="O42" i="9"/>
  <c r="N42" i="9"/>
  <c r="M42" i="9"/>
  <c r="P41" i="9"/>
  <c r="O41" i="9"/>
  <c r="N41" i="9"/>
  <c r="M41" i="9"/>
  <c r="P40" i="9"/>
  <c r="O40" i="9"/>
  <c r="N40" i="9"/>
  <c r="M40" i="9"/>
  <c r="P39" i="9"/>
  <c r="O39" i="9"/>
  <c r="N39" i="9"/>
  <c r="M39" i="9"/>
  <c r="P38" i="9"/>
  <c r="O38" i="9"/>
  <c r="N38" i="9"/>
  <c r="M38" i="9"/>
  <c r="P37" i="9"/>
  <c r="O37" i="9"/>
  <c r="N37" i="9"/>
  <c r="M37" i="9"/>
  <c r="P36" i="9"/>
  <c r="O36" i="9"/>
  <c r="N36" i="9"/>
  <c r="M36" i="9"/>
  <c r="P35" i="9"/>
  <c r="O35" i="9"/>
  <c r="N35" i="9"/>
  <c r="M35" i="9"/>
  <c r="P34" i="9"/>
  <c r="O34" i="9"/>
  <c r="N34" i="9"/>
  <c r="M34" i="9"/>
  <c r="P33" i="9"/>
  <c r="O33" i="9"/>
  <c r="N33" i="9"/>
  <c r="M33" i="9"/>
  <c r="P32" i="9"/>
  <c r="O32" i="9"/>
  <c r="N32" i="9"/>
  <c r="M32" i="9"/>
  <c r="P31" i="9"/>
  <c r="O31" i="9"/>
  <c r="N31" i="9"/>
  <c r="M31" i="9"/>
  <c r="P30" i="9"/>
  <c r="O30" i="9"/>
  <c r="N30" i="9"/>
  <c r="M30" i="9"/>
  <c r="P29" i="9"/>
  <c r="O29" i="9"/>
  <c r="N29" i="9"/>
  <c r="M29" i="9"/>
  <c r="P28" i="9"/>
  <c r="O28" i="9"/>
  <c r="N28" i="9"/>
  <c r="M28" i="9"/>
  <c r="P27" i="9"/>
  <c r="O27" i="9"/>
  <c r="N27" i="9"/>
  <c r="M27" i="9"/>
  <c r="P26" i="9"/>
  <c r="O26" i="9"/>
  <c r="N26" i="9"/>
  <c r="M26" i="9"/>
  <c r="P25" i="9"/>
  <c r="O25" i="9"/>
  <c r="N25" i="9"/>
  <c r="M25" i="9"/>
  <c r="P24" i="9"/>
  <c r="O24" i="9"/>
  <c r="N24" i="9"/>
  <c r="M24" i="9"/>
  <c r="P23" i="9"/>
  <c r="O23" i="9"/>
  <c r="N23" i="9"/>
  <c r="M23" i="9"/>
  <c r="P22" i="9"/>
  <c r="O22" i="9"/>
  <c r="N22" i="9"/>
  <c r="M22" i="9"/>
  <c r="P21" i="9"/>
  <c r="O21" i="9"/>
  <c r="N21" i="9"/>
  <c r="M21" i="9"/>
  <c r="P20" i="9"/>
  <c r="O20" i="9"/>
  <c r="N20" i="9"/>
  <c r="M20" i="9"/>
  <c r="P19" i="9"/>
  <c r="O19" i="9"/>
  <c r="N19" i="9"/>
  <c r="M19" i="9"/>
  <c r="P18" i="9"/>
  <c r="O18" i="9"/>
  <c r="N18" i="9"/>
  <c r="M18" i="9"/>
  <c r="P17" i="9"/>
  <c r="O17" i="9"/>
  <c r="N17" i="9"/>
  <c r="M17" i="9"/>
  <c r="P16" i="9"/>
  <c r="O16" i="9"/>
  <c r="N16" i="9"/>
  <c r="M16" i="9"/>
  <c r="P15" i="9"/>
  <c r="O15" i="9"/>
  <c r="N15" i="9"/>
  <c r="M15" i="9"/>
  <c r="P14" i="9"/>
  <c r="O14" i="9"/>
  <c r="N14" i="9"/>
  <c r="M14" i="9"/>
  <c r="P13" i="9"/>
  <c r="O13" i="9"/>
  <c r="N13" i="9"/>
  <c r="M13" i="9"/>
  <c r="P12" i="9"/>
  <c r="O12" i="9"/>
  <c r="N12" i="9"/>
  <c r="M12" i="9"/>
  <c r="O11" i="9"/>
  <c r="P11" i="9"/>
  <c r="N11" i="9"/>
  <c r="M11" i="9"/>
  <c r="C7" i="9"/>
  <c r="F7" i="9"/>
  <c r="G6" i="9"/>
  <c r="F6" i="9"/>
  <c r="G5" i="9"/>
  <c r="F5" i="9"/>
  <c r="F4" i="9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 JARILLO CARO</author>
  </authors>
  <commentList>
    <comment ref="B10" authorId="0" shapeId="0" xr:uid="{C0153022-F8DC-4322-913F-BE5337147F48}">
      <text>
        <r>
          <rPr>
            <sz val="9"/>
            <color indexed="81"/>
            <rFont val="Tahoma"/>
            <charset val="1"/>
          </rPr>
          <t>Main Client or/and CRS (who is generating the commission)</t>
        </r>
      </text>
    </comment>
    <comment ref="C10" authorId="0" shapeId="0" xr:uid="{C289B203-A192-4758-A87F-428ACE1FE91A}">
      <text>
        <r>
          <rPr>
            <sz val="9"/>
            <color indexed="81"/>
            <rFont val="Tahoma"/>
            <family val="2"/>
          </rPr>
          <t>Main Client or/and CRS (who is generating the commission)</t>
        </r>
      </text>
    </comment>
    <comment ref="H10" authorId="0" shapeId="0" xr:uid="{2BEF97C7-1AA8-45F9-8074-542C2BEE1069}">
      <text>
        <r>
          <rPr>
            <sz val="9"/>
            <color indexed="81"/>
            <rFont val="Tahoma"/>
            <family val="2"/>
          </rPr>
          <t>Amonut accepeted in the TMS-Onyx transation or in the paper invoice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 JARILLO CARO</author>
  </authors>
  <commentList>
    <comment ref="B10" authorId="0" shapeId="0" xr:uid="{7B934EBE-BBAD-4768-AF2A-A305A6D8BF19}">
      <text>
        <r>
          <rPr>
            <sz val="9"/>
            <color indexed="81"/>
            <rFont val="Tahoma"/>
            <charset val="1"/>
          </rPr>
          <t>Main Client or/and CRS (who is generating the commission)</t>
        </r>
      </text>
    </comment>
    <comment ref="C10" authorId="0" shapeId="0" xr:uid="{B780A863-25BC-424F-AD32-D7F8522A5A4F}">
      <text>
        <r>
          <rPr>
            <sz val="9"/>
            <color indexed="81"/>
            <rFont val="Tahoma"/>
            <family val="2"/>
          </rPr>
          <t>Main Client or/and CRS (who is generating the commission)</t>
        </r>
      </text>
    </comment>
  </commentList>
</comments>
</file>

<file path=xl/sharedStrings.xml><?xml version="1.0" encoding="utf-8"?>
<sst xmlns="http://schemas.openxmlformats.org/spreadsheetml/2006/main" count="6591" uniqueCount="2710">
  <si>
    <t>HOTEL COMMERCIAL NAME</t>
  </si>
  <si>
    <t>BUSINESS UNIT</t>
  </si>
  <si>
    <t>COUNTRY</t>
  </si>
  <si>
    <t>BU America</t>
  </si>
  <si>
    <t>Hilton Aeropuerto</t>
  </si>
  <si>
    <t>Mexico</t>
  </si>
  <si>
    <t>NH Buenos Aires 9 de Julio</t>
  </si>
  <si>
    <t>Argentina</t>
  </si>
  <si>
    <t>NH Mexico City Centro Histórico</t>
  </si>
  <si>
    <t>NH Ciudad de Santiago</t>
  </si>
  <si>
    <t>Chile</t>
  </si>
  <si>
    <t>NH Coatzacoalcos</t>
  </si>
  <si>
    <t>NH Collection Buenos Aires Jousten</t>
  </si>
  <si>
    <t>NH Collection Buenos Aires Lancaster</t>
  </si>
  <si>
    <t>NH Collection Mexico City Santa Fe</t>
  </si>
  <si>
    <t>NH Buenos Aires Crillon</t>
  </si>
  <si>
    <t>NH Buenos Aires Florida</t>
  </si>
  <si>
    <t>NH Haiti El Rancho</t>
  </si>
  <si>
    <t>Haiti</t>
  </si>
  <si>
    <t>NH Buenos Aires Latino</t>
  </si>
  <si>
    <t>NH Mendoza Cordillera</t>
  </si>
  <si>
    <t>NH Montevideo Columbia</t>
  </si>
  <si>
    <t>Uruguay</t>
  </si>
  <si>
    <t>NH Córdoba Panorama</t>
  </si>
  <si>
    <t>NH Queretaro</t>
  </si>
  <si>
    <t>NH Buenos Aires Tango</t>
  </si>
  <si>
    <t>NH Córdoba Urbano</t>
  </si>
  <si>
    <t>NH Mexico City Valle Dorado</t>
  </si>
  <si>
    <t>The Netherlands</t>
  </si>
  <si>
    <t>NH Amersfoort</t>
  </si>
  <si>
    <t>NH Amsterdam Centre</t>
  </si>
  <si>
    <t>NH Amsterdam Noord</t>
  </si>
  <si>
    <t>NH Amsterdam Zuid</t>
  </si>
  <si>
    <t>NH Arnhem Rijnhotel</t>
  </si>
  <si>
    <t>Belgium</t>
  </si>
  <si>
    <t>NH Atlanta Rotterdam</t>
  </si>
  <si>
    <t>NH Atlantic Den Haag</t>
  </si>
  <si>
    <t>NH Best</t>
  </si>
  <si>
    <t>NH Brugge</t>
  </si>
  <si>
    <t>NH Brussels Airport</t>
  </si>
  <si>
    <t>NH Capelle</t>
  </si>
  <si>
    <t>NH Amsterdam Caransa</t>
  </si>
  <si>
    <t>NH Brussels Carrefour de l’Europe</t>
  </si>
  <si>
    <t>NH Centre Utrecht</t>
  </si>
  <si>
    <t>NH City Centre Amsterdam</t>
  </si>
  <si>
    <t>NH Eindhoven Conference Centre Koningshof</t>
  </si>
  <si>
    <t>NH Noordwijk Conference Centre Leeuwenhorst</t>
  </si>
  <si>
    <t>NH Den Haag</t>
  </si>
  <si>
    <t>NH Gent Belfort</t>
  </si>
  <si>
    <t>NH Brussels Grand Place Arenberg</t>
  </si>
  <si>
    <t>NH Groningen</t>
  </si>
  <si>
    <t>NH Groningen Hotel de Ville</t>
  </si>
  <si>
    <t>NH Bussum Jan Tabak</t>
  </si>
  <si>
    <t>NH New York Jolly Madison Towers</t>
  </si>
  <si>
    <t>USA</t>
  </si>
  <si>
    <t>NH London Kensington</t>
  </si>
  <si>
    <t>United Kingdom</t>
  </si>
  <si>
    <t>NH Luxembourg</t>
  </si>
  <si>
    <t>Luxembourg</t>
  </si>
  <si>
    <t>NH Lyon Airport</t>
  </si>
  <si>
    <t>France</t>
  </si>
  <si>
    <t>NH Maastricht</t>
  </si>
  <si>
    <t>NH Mechelen</t>
  </si>
  <si>
    <t>NH Amsterdam Museum Quarter</t>
  </si>
  <si>
    <t>NH Naarden</t>
  </si>
  <si>
    <t>NH Nice</t>
  </si>
  <si>
    <t>NH Amsterdam Schiller</t>
  </si>
  <si>
    <t>NH Amsterdam Schiphol Airport</t>
  </si>
  <si>
    <t>NH Brussels Stéphanie</t>
  </si>
  <si>
    <t>NH Utrecht</t>
  </si>
  <si>
    <t>NH Waalwijk</t>
  </si>
  <si>
    <t>NH Zandvoort</t>
  </si>
  <si>
    <t>NH Zoetermeer</t>
  </si>
  <si>
    <t>nhow Rotterdam</t>
  </si>
  <si>
    <t>NH Berlin Alexanderplatz</t>
  </si>
  <si>
    <t>Germany</t>
  </si>
  <si>
    <t>NH Berlin Kurfürstendamm</t>
  </si>
  <si>
    <t>NH Berlin Potsdam Conference Center</t>
  </si>
  <si>
    <t>NH Berlin Potsdamer Platz</t>
  </si>
  <si>
    <t>NH Bingen</t>
  </si>
  <si>
    <t>NH Bucharest</t>
  </si>
  <si>
    <t>Romania</t>
  </si>
  <si>
    <t>NH Budapest City</t>
  </si>
  <si>
    <t>Hungary</t>
  </si>
  <si>
    <t>NH Collection Olomouc Congress</t>
  </si>
  <si>
    <t>Czech Republic</t>
  </si>
  <si>
    <t>NH Danube City</t>
  </si>
  <si>
    <t>Austria</t>
  </si>
  <si>
    <t>NH Dortmund</t>
  </si>
  <si>
    <t>NH Dresden Neustadt</t>
  </si>
  <si>
    <t>NH Düsseldorf City</t>
  </si>
  <si>
    <t>NH Düsseldorf City Nord</t>
  </si>
  <si>
    <t>NH Erlangen</t>
  </si>
  <si>
    <t>NH Frankfurt Airport</t>
  </si>
  <si>
    <t>NH Frankfurt Messe</t>
  </si>
  <si>
    <t>NH Frankfurt Mörfelden Conference Center</t>
  </si>
  <si>
    <t>NH Frankfurt Niederrad</t>
  </si>
  <si>
    <t>NH Frankfurt Villa</t>
  </si>
  <si>
    <t>NH Fribourg</t>
  </si>
  <si>
    <t>Switzerland</t>
  </si>
  <si>
    <t>NH Fürth Nürnberg</t>
  </si>
  <si>
    <t>NH Bratislava Gate One</t>
  </si>
  <si>
    <t>Slovakia</t>
  </si>
  <si>
    <t>NH Geneva Airport</t>
  </si>
  <si>
    <t>NH Hamburg Mitte</t>
  </si>
  <si>
    <t>NH Heidelberg</t>
  </si>
  <si>
    <t>NH Hirschberg Heidelberg</t>
  </si>
  <si>
    <t>NH Ingolstadt</t>
  </si>
  <si>
    <t>NH Klösterle Nördlingen</t>
  </si>
  <si>
    <t>NH Leipzig Messe</t>
  </si>
  <si>
    <t>NH Ludwigsburg</t>
  </si>
  <si>
    <t>NH Magdeburg</t>
  </si>
  <si>
    <t>NH Mannheim Viernheim</t>
  </si>
  <si>
    <t>NH München Airport</t>
  </si>
  <si>
    <t>NH München Messe</t>
  </si>
  <si>
    <t>NH München Unterhaching</t>
  </si>
  <si>
    <t>NH Oberhausen</t>
  </si>
  <si>
    <t>NH Potsdam</t>
  </si>
  <si>
    <t>NH Poznan</t>
  </si>
  <si>
    <t>Poland</t>
  </si>
  <si>
    <t>NH Prague City</t>
  </si>
  <si>
    <t>NH Salzburg City</t>
  </si>
  <si>
    <t>NH Schwerin</t>
  </si>
  <si>
    <t>NH Stuttgart Airport</t>
  </si>
  <si>
    <t>NH Stuttgart Sindelfingen</t>
  </si>
  <si>
    <t>NH Timisoara</t>
  </si>
  <si>
    <t>NH Weinheim</t>
  </si>
  <si>
    <t>NH Wien Belvedere</t>
  </si>
  <si>
    <t>NH Wien City</t>
  </si>
  <si>
    <t>NH Wiesbaden</t>
  </si>
  <si>
    <t>nhow Berlin</t>
  </si>
  <si>
    <t>Italy</t>
  </si>
  <si>
    <t>NH Bergamo</t>
  </si>
  <si>
    <t>NH Bologna de la Gare</t>
  </si>
  <si>
    <t>NH Bologna Villanova</t>
  </si>
  <si>
    <t>NH Collection Roma Giustiniano</t>
  </si>
  <si>
    <t>NH Collection Grand Hotel Convento di Amalfi</t>
  </si>
  <si>
    <t xml:space="preserve">NH Collection Genova Marina </t>
  </si>
  <si>
    <t>NH Collection Venezia Palazzo Barocci</t>
  </si>
  <si>
    <t>NH Collection Torino Piazza Carlina</t>
  </si>
  <si>
    <t>NH Collection Firenze Porta Rossa</t>
  </si>
  <si>
    <t>NH Collection Milano President</t>
  </si>
  <si>
    <t>NH Collection Roma Vittorio Veneto</t>
  </si>
  <si>
    <t>NH Milano Concordia</t>
  </si>
  <si>
    <t>NH Milano Fiera</t>
  </si>
  <si>
    <t>NH Firenze</t>
  </si>
  <si>
    <t>NH La Spezia</t>
  </si>
  <si>
    <t>NH Linate</t>
  </si>
  <si>
    <t>NH Milano Machiavelli</t>
  </si>
  <si>
    <t>NH Milano 2</t>
  </si>
  <si>
    <t>NH Milano 2 Residence</t>
  </si>
  <si>
    <t>NH Milano Touring</t>
  </si>
  <si>
    <t>NH Orio al Serio</t>
  </si>
  <si>
    <t>NH Palermo</t>
  </si>
  <si>
    <t>NH Catania Parco Degli Aragonesi</t>
  </si>
  <si>
    <t>NH Parma</t>
  </si>
  <si>
    <t>NH Lecco Pontevecchio</t>
  </si>
  <si>
    <t>NH Ravenna</t>
  </si>
  <si>
    <t>NH Torino Santo Stefano</t>
  </si>
  <si>
    <t>NH Savona Darsena</t>
  </si>
  <si>
    <t>NH Trieste</t>
  </si>
  <si>
    <t>NH Roma Villa Carpegna</t>
  </si>
  <si>
    <t>NH Caltagirone Villa San Mauro</t>
  </si>
  <si>
    <t>nhow Milano</t>
  </si>
  <si>
    <t>Spain</t>
  </si>
  <si>
    <t>Casino de Madrid</t>
  </si>
  <si>
    <t>NH Alcorcon</t>
  </si>
  <si>
    <t>NH Alicante</t>
  </si>
  <si>
    <t>NH Madrid Alonso Martinez</t>
  </si>
  <si>
    <t>NH Amistad Murcia</t>
  </si>
  <si>
    <t>NH Madrid Atocha</t>
  </si>
  <si>
    <t>NH Avenida Jerez</t>
  </si>
  <si>
    <t>NH Valladolid Bálago</t>
  </si>
  <si>
    <t>NH Madrid Balboa</t>
  </si>
  <si>
    <t>NH Barcelona Stadium</t>
  </si>
  <si>
    <t>NH Córdoba Califa</t>
  </si>
  <si>
    <t>NH Campo Cartagena</t>
  </si>
  <si>
    <t>NH Campo de Gibraltar</t>
  </si>
  <si>
    <t>NH Lisboa Campo Grande</t>
  </si>
  <si>
    <t>Portugal</t>
  </si>
  <si>
    <t>NH Canciller Ayala Vitoria</t>
  </si>
  <si>
    <t>NH Cartagena</t>
  </si>
  <si>
    <t>NH Valencia Center</t>
  </si>
  <si>
    <t>NH Ciudad de Cuenca</t>
  </si>
  <si>
    <t>NH Pozuelo Ciudad de la Imagen</t>
  </si>
  <si>
    <t>NH Ciudad de Santander</t>
  </si>
  <si>
    <t>NH Ciudad de Valencia</t>
  </si>
  <si>
    <t>NH Ciudad de Valladolid</t>
  </si>
  <si>
    <t>NH Ciudad de Zaragoza</t>
  </si>
  <si>
    <t>NH Ciudad Real</t>
  </si>
  <si>
    <t>NH Ciutat de Reus</t>
  </si>
  <si>
    <t xml:space="preserve">NH Collection Madrid Abascal </t>
  </si>
  <si>
    <t>NH Collection Amistad Córdoba</t>
  </si>
  <si>
    <t>NH Collection Barcelona Constanza</t>
  </si>
  <si>
    <t>NH Collection Madrid Eurobuilding</t>
  </si>
  <si>
    <t>NH Collection Palacio de Aranjuez</t>
  </si>
  <si>
    <t>NH Collection Palacio de Avilés</t>
  </si>
  <si>
    <t>NH Collection Palacio de Burgos</t>
  </si>
  <si>
    <t>NH Collection Cáceres Palacio de Oquendo</t>
  </si>
  <si>
    <t>NH Collection Madrid Palacio de Tepa</t>
  </si>
  <si>
    <t>NH Collection Madrid Paseo del Prado</t>
  </si>
  <si>
    <t>NH Collection León Plaza Mayor</t>
  </si>
  <si>
    <t>NH Collection Porto Batalha</t>
  </si>
  <si>
    <t>NH Collection Santiago de Compostela</t>
  </si>
  <si>
    <t xml:space="preserve">NH Collection Sevilla </t>
  </si>
  <si>
    <t>NH Collection Granada Victoria</t>
  </si>
  <si>
    <t>NH Collection Villa de Bilbao</t>
  </si>
  <si>
    <t>NH Bilbao Deusto</t>
  </si>
  <si>
    <t>NH Barcelona Diagonal Center</t>
  </si>
  <si>
    <t>NH Barcelona Eixample</t>
  </si>
  <si>
    <t>NH Barcelona Entenza</t>
  </si>
  <si>
    <t>NH Gijon</t>
  </si>
  <si>
    <t>NH Collection Gran Hotel de Zaragoza</t>
  </si>
  <si>
    <t>NH Gran Hotel Casino de Extremadura</t>
  </si>
  <si>
    <t>NH Logroño Herencia Rioja</t>
  </si>
  <si>
    <t>NH Imperial Playa</t>
  </si>
  <si>
    <t>NH Pamplona Iruña Park</t>
  </si>
  <si>
    <t>NH La Avanzada</t>
  </si>
  <si>
    <t>NH Madrid Lagasca</t>
  </si>
  <si>
    <t>NH Valencia Las Artes</t>
  </si>
  <si>
    <t>NH Valencia Las Ciencias</t>
  </si>
  <si>
    <t>NH Madrid Las Tablas</t>
  </si>
  <si>
    <t>NH Leganes</t>
  </si>
  <si>
    <t>NH Barcelona Les Corts</t>
  </si>
  <si>
    <t>NH Logroño</t>
  </si>
  <si>
    <t>NH Luz Huelva</t>
  </si>
  <si>
    <t>NH Madrid Sur</t>
  </si>
  <si>
    <t>NH Malaga</t>
  </si>
  <si>
    <t>NH Marbella</t>
  </si>
  <si>
    <t>NH Castellón Mindoro</t>
  </si>
  <si>
    <t>NH Madrid Nacional</t>
  </si>
  <si>
    <t>NH Ourense</t>
  </si>
  <si>
    <t>NH Zamora Palacio del Duero</t>
  </si>
  <si>
    <t>NH Madrid Paseo de la Habana</t>
  </si>
  <si>
    <t>NH Lleida Pirineos</t>
  </si>
  <si>
    <t>NH Las Palmas Playa las Canteras</t>
  </si>
  <si>
    <t>NH Sevilla Plaza de Armas</t>
  </si>
  <si>
    <t>NH Porta Barcelona</t>
  </si>
  <si>
    <t>NH Oviedo Principado</t>
  </si>
  <si>
    <t>NH Madrid Príncipe de Vergara</t>
  </si>
  <si>
    <t>NH Salamanca Puerta de la Catedral</t>
  </si>
  <si>
    <t>NH Madrid Ribera del Manzanares</t>
  </si>
  <si>
    <t>NH San Pedro de Alcántara</t>
  </si>
  <si>
    <t>NH Sant Boi</t>
  </si>
  <si>
    <t>NH Sants Barcelona</t>
  </si>
  <si>
    <t>NH Sport</t>
  </si>
  <si>
    <t>NH Tenerife</t>
  </si>
  <si>
    <t>NH Castellón Turcosa</t>
  </si>
  <si>
    <t>NH Villa de Coslada</t>
  </si>
  <si>
    <t>NH Madrid Zurbano</t>
  </si>
  <si>
    <t>BE01</t>
  </si>
  <si>
    <t>9297</t>
  </si>
  <si>
    <t>BE02</t>
  </si>
  <si>
    <t>0201</t>
  </si>
  <si>
    <t>0202</t>
  </si>
  <si>
    <t>0203</t>
  </si>
  <si>
    <t>0204</t>
  </si>
  <si>
    <t>0242</t>
  </si>
  <si>
    <t>0345</t>
  </si>
  <si>
    <t>0346</t>
  </si>
  <si>
    <t>0408</t>
  </si>
  <si>
    <t>0627</t>
  </si>
  <si>
    <t>FR01</t>
  </si>
  <si>
    <t>0753</t>
  </si>
  <si>
    <t>0758</t>
  </si>
  <si>
    <t>FR01 NH LYON AIRPORT</t>
  </si>
  <si>
    <t>LU03</t>
  </si>
  <si>
    <t>0339</t>
  </si>
  <si>
    <t>NL03</t>
  </si>
  <si>
    <t>9903</t>
  </si>
  <si>
    <t>NL11</t>
  </si>
  <si>
    <t>0375</t>
  </si>
  <si>
    <t>NL13</t>
  </si>
  <si>
    <t>0216</t>
  </si>
  <si>
    <t>NL14</t>
  </si>
  <si>
    <t>0247</t>
  </si>
  <si>
    <t>NL22</t>
  </si>
  <si>
    <t>0215</t>
  </si>
  <si>
    <t>NL23</t>
  </si>
  <si>
    <t>0243</t>
  </si>
  <si>
    <t>NL24</t>
  </si>
  <si>
    <t>0217</t>
  </si>
  <si>
    <t>NL25</t>
  </si>
  <si>
    <t>0244</t>
  </si>
  <si>
    <t>NL26</t>
  </si>
  <si>
    <t>0213</t>
  </si>
  <si>
    <t>NL27</t>
  </si>
  <si>
    <t>0222</t>
  </si>
  <si>
    <t>NL28</t>
  </si>
  <si>
    <t>0232</t>
  </si>
  <si>
    <t>NL29</t>
  </si>
  <si>
    <t>0235</t>
  </si>
  <si>
    <t>NL30</t>
  </si>
  <si>
    <t>0315</t>
  </si>
  <si>
    <t>NL31</t>
  </si>
  <si>
    <t>0372</t>
  </si>
  <si>
    <t>NL33</t>
  </si>
  <si>
    <t>0211</t>
  </si>
  <si>
    <t>NL34</t>
  </si>
  <si>
    <t>0209</t>
  </si>
  <si>
    <t>0210</t>
  </si>
  <si>
    <t>NL35</t>
  </si>
  <si>
    <t>0221</t>
  </si>
  <si>
    <t>NL36</t>
  </si>
  <si>
    <t>0208</t>
  </si>
  <si>
    <t>NL37</t>
  </si>
  <si>
    <t>0948</t>
  </si>
  <si>
    <t>NL38</t>
  </si>
  <si>
    <t>0949</t>
  </si>
  <si>
    <t>NL40</t>
  </si>
  <si>
    <t>0207</t>
  </si>
  <si>
    <t>NL42</t>
  </si>
  <si>
    <t>0214</t>
  </si>
  <si>
    <t>NL43</t>
  </si>
  <si>
    <t>0234</t>
  </si>
  <si>
    <t>NL45</t>
  </si>
  <si>
    <t>0219</t>
  </si>
  <si>
    <t>NL46</t>
  </si>
  <si>
    <t>0200</t>
  </si>
  <si>
    <t>NL47</t>
  </si>
  <si>
    <t>0250</t>
  </si>
  <si>
    <t>NL48</t>
  </si>
  <si>
    <t>0660</t>
  </si>
  <si>
    <t>NL49</t>
  </si>
  <si>
    <t>0218</t>
  </si>
  <si>
    <t>NL54</t>
  </si>
  <si>
    <t>9973</t>
  </si>
  <si>
    <t>NL58</t>
  </si>
  <si>
    <t>0340</t>
  </si>
  <si>
    <t>NL59</t>
  </si>
  <si>
    <t>0759</t>
  </si>
  <si>
    <t>NL71</t>
  </si>
  <si>
    <t>0662</t>
  </si>
  <si>
    <t>UK02</t>
  </si>
  <si>
    <t>0751</t>
  </si>
  <si>
    <t>AT01</t>
  </si>
  <si>
    <t>0410</t>
  </si>
  <si>
    <t>0411</t>
  </si>
  <si>
    <t>0413</t>
  </si>
  <si>
    <t>AT01 NH SALZBURG CITY</t>
  </si>
  <si>
    <t>0414</t>
  </si>
  <si>
    <t>0415</t>
  </si>
  <si>
    <t>0657</t>
  </si>
  <si>
    <t>9296</t>
  </si>
  <si>
    <t>CZ02</t>
  </si>
  <si>
    <t>0451</t>
  </si>
  <si>
    <t>CZ03</t>
  </si>
  <si>
    <t>0469</t>
  </si>
  <si>
    <t>DE01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</si>
  <si>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</si>
  <si>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</si>
  <si>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</si>
  <si>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</si>
  <si>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</si>
  <si>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</si>
  <si>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</si>
  <si>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</si>
  <si>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</si>
  <si>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</si>
  <si>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0194</t>
  </si>
  <si>
    <t>0198</t>
  </si>
  <si>
    <t>0237</t>
  </si>
  <si>
    <t>0239</t>
  </si>
  <si>
    <t>0252</t>
  </si>
  <si>
    <t>0255</t>
  </si>
  <si>
    <t>0256</t>
  </si>
  <si>
    <t>0257</t>
  </si>
  <si>
    <t>0260</t>
  </si>
  <si>
    <t>0261</t>
  </si>
  <si>
    <t>0262</t>
  </si>
  <si>
    <t>0263</t>
  </si>
  <si>
    <t>0265</t>
  </si>
  <si>
    <t>0266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</si>
  <si>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</si>
  <si>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</si>
  <si>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</si>
  <si>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</si>
  <si>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</si>
  <si>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</si>
  <si>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</si>
  <si>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</si>
  <si>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</si>
  <si>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0278</t>
  </si>
  <si>
    <t>0279</t>
  </si>
  <si>
    <t>0280</t>
  </si>
  <si>
    <t>0281</t>
  </si>
  <si>
    <t>0282</t>
  </si>
  <si>
    <t>0283</t>
  </si>
  <si>
    <t>0285</t>
  </si>
  <si>
    <t>0290</t>
  </si>
  <si>
    <t>0325</t>
  </si>
  <si>
    <t>0419</t>
  </si>
  <si>
    <t>0457</t>
  </si>
  <si>
    <t>0458</t>
  </si>
  <si>
    <t>9511</t>
  </si>
  <si>
    <t>9600</t>
  </si>
  <si>
    <t>DE02</t>
  </si>
  <si>
    <t>0443</t>
  </si>
  <si>
    <t>DE03</t>
  </si>
  <si>
    <t>0442</t>
  </si>
  <si>
    <t>0460</t>
  </si>
  <si>
    <t>DE04</t>
  </si>
  <si>
    <t>0258</t>
  </si>
  <si>
    <t>DE07</t>
  </si>
  <si>
    <t>0772</t>
  </si>
  <si>
    <t>0773</t>
  </si>
  <si>
    <t>HU01</t>
  </si>
  <si>
    <t>0291</t>
  </si>
  <si>
    <t>PL01</t>
  </si>
  <si>
    <t>0347</t>
  </si>
  <si>
    <t>RO01</t>
  </si>
  <si>
    <t>0329</t>
  </si>
  <si>
    <t>RO02</t>
  </si>
  <si>
    <t>0330</t>
  </si>
  <si>
    <t>SK01</t>
  </si>
  <si>
    <t>0363</t>
  </si>
  <si>
    <t>CH01</t>
  </si>
  <si>
    <t>0178</t>
  </si>
  <si>
    <t>0254</t>
  </si>
  <si>
    <t>9510</t>
  </si>
  <si>
    <t>CH01 CENTRAL SERVICES SWITZERL</t>
  </si>
  <si>
    <t>IT01</t>
  </si>
  <si>
    <t>0701</t>
  </si>
  <si>
    <t>IT01 NH LAGUNA PALACE</t>
  </si>
  <si>
    <t>0703</t>
  </si>
  <si>
    <t>0705</t>
  </si>
  <si>
    <t>0706</t>
  </si>
  <si>
    <t>IT01 NH ORIO AL SERIO</t>
  </si>
  <si>
    <t>0708</t>
  </si>
  <si>
    <t>0709</t>
  </si>
  <si>
    <t>0713</t>
  </si>
  <si>
    <t>0716</t>
  </si>
  <si>
    <t>0717</t>
  </si>
  <si>
    <t>0718</t>
  </si>
  <si>
    <t>0720</t>
  </si>
  <si>
    <t>0730</t>
  </si>
  <si>
    <t>0731</t>
  </si>
  <si>
    <t>0732</t>
  </si>
  <si>
    <t>IT01 NH BOLOGNA VILLANOVA</t>
  </si>
  <si>
    <t>0735</t>
  </si>
  <si>
    <t>0736</t>
  </si>
  <si>
    <t>0737</t>
  </si>
  <si>
    <t>0738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</si>
  <si>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</si>
  <si>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</si>
  <si>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</si>
  <si>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</si>
  <si>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</si>
  <si>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</si>
  <si>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</si>
  <si>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</si>
  <si>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</si>
  <si>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</si>
  <si>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0757</t>
  </si>
  <si>
    <t>0761</t>
  </si>
  <si>
    <t>0762</t>
  </si>
  <si>
    <t>0764</t>
  </si>
  <si>
    <t>0765</t>
  </si>
  <si>
    <t>0766</t>
  </si>
  <si>
    <t>0767</t>
  </si>
  <si>
    <t>0769</t>
  </si>
  <si>
    <t>0771</t>
  </si>
  <si>
    <t>0781</t>
  </si>
  <si>
    <t>0782</t>
  </si>
  <si>
    <t>IT01 NH LINATE</t>
  </si>
  <si>
    <t>0783</t>
  </si>
  <si>
    <t>0789</t>
  </si>
  <si>
    <t>9700</t>
  </si>
  <si>
    <t>IT04</t>
  </si>
  <si>
    <t>0792</t>
  </si>
  <si>
    <t>IT05</t>
  </si>
  <si>
    <t>0793</t>
  </si>
  <si>
    <t>AR01</t>
  </si>
  <si>
    <t>0160</t>
  </si>
  <si>
    <t>0161</t>
  </si>
  <si>
    <t>0162</t>
  </si>
  <si>
    <t>0163</t>
  </si>
  <si>
    <t>0164</t>
  </si>
  <si>
    <t>0169</t>
  </si>
  <si>
    <t>9509</t>
  </si>
  <si>
    <t>AR02</t>
  </si>
  <si>
    <t>0168</t>
  </si>
  <si>
    <t>AR04</t>
  </si>
  <si>
    <t>0432</t>
  </si>
  <si>
    <t>CL02</t>
  </si>
  <si>
    <t>0166</t>
  </si>
  <si>
    <t>UY02</t>
  </si>
  <si>
    <t>0167</t>
  </si>
  <si>
    <t>HT01</t>
  </si>
  <si>
    <t>0365</t>
  </si>
  <si>
    <t>MX02</t>
  </si>
  <si>
    <t>0652</t>
  </si>
  <si>
    <t>MX04</t>
  </si>
  <si>
    <t>9478</t>
  </si>
  <si>
    <t>MX05</t>
  </si>
  <si>
    <t>0076</t>
  </si>
  <si>
    <t>MX08</t>
  </si>
  <si>
    <t>0074</t>
  </si>
  <si>
    <t>MX10</t>
  </si>
  <si>
    <t>0659</t>
  </si>
  <si>
    <t>MX12</t>
  </si>
  <si>
    <t>0649</t>
  </si>
  <si>
    <t>0064</t>
  </si>
  <si>
    <t>MX15</t>
  </si>
  <si>
    <t>0332</t>
  </si>
  <si>
    <t>MX16</t>
  </si>
  <si>
    <t>0655</t>
  </si>
  <si>
    <t>MX19</t>
  </si>
  <si>
    <t>0380</t>
  </si>
  <si>
    <t>MX20</t>
  </si>
  <si>
    <t>0384</t>
  </si>
  <si>
    <t>MX23</t>
  </si>
  <si>
    <t>0653</t>
  </si>
  <si>
    <t>PT01</t>
  </si>
  <si>
    <t>0099</t>
  </si>
  <si>
    <t>0334</t>
  </si>
  <si>
    <t>PT02</t>
  </si>
  <si>
    <t>0632</t>
  </si>
  <si>
    <t>ES01</t>
  </si>
  <si>
    <t>0014</t>
  </si>
  <si>
    <t>0019</t>
  </si>
  <si>
    <t>9039</t>
  </si>
  <si>
    <t>ES02</t>
  </si>
  <si>
    <t>0121</t>
  </si>
  <si>
    <t>0165</t>
  </si>
  <si>
    <t>ES04</t>
  </si>
  <si>
    <t>0117</t>
  </si>
  <si>
    <t>0118</t>
  </si>
  <si>
    <t>ES07</t>
  </si>
  <si>
    <t>0122</t>
  </si>
  <si>
    <t>ES09</t>
  </si>
  <si>
    <t>0142</t>
  </si>
  <si>
    <t>ES10</t>
  </si>
  <si>
    <t>0002</t>
  </si>
  <si>
    <t>0004</t>
  </si>
  <si>
    <t>0005</t>
  </si>
  <si>
    <t>0010</t>
  </si>
  <si>
    <t>0012</t>
  </si>
  <si>
    <t>0017</t>
  </si>
  <si>
    <t>0018</t>
  </si>
  <si>
    <t>ES10 NH COLLECTION ABASCAL</t>
  </si>
  <si>
    <t>0021</t>
  </si>
  <si>
    <t>0027</t>
  </si>
  <si>
    <t>0028</t>
  </si>
  <si>
    <t>0035</t>
  </si>
  <si>
    <t>0041</t>
  </si>
  <si>
    <t>0042</t>
  </si>
  <si>
    <t>0043</t>
  </si>
  <si>
    <t>0053</t>
  </si>
  <si>
    <t>0071</t>
  </si>
  <si>
    <t>0073</t>
  </si>
  <si>
    <t>0081</t>
  </si>
  <si>
    <t>0082</t>
  </si>
  <si>
    <t>0083</t>
  </si>
  <si>
    <t>0091</t>
  </si>
  <si>
    <t>0093</t>
  </si>
  <si>
    <t>0094</t>
  </si>
  <si>
    <t>0104</t>
  </si>
  <si>
    <t>0105</t>
  </si>
  <si>
    <t>ES10 NH SANTS BARCELONA</t>
  </si>
  <si>
    <t>0106</t>
  </si>
  <si>
    <t>0107</t>
  </si>
  <si>
    <t>ES10 NH ENTENZA</t>
  </si>
  <si>
    <t>0110</t>
  </si>
  <si>
    <t>0113</t>
  </si>
  <si>
    <t>0114</t>
  </si>
  <si>
    <t>0115</t>
  </si>
  <si>
    <t>ES10 NH ATOCHA</t>
  </si>
  <si>
    <t>0119</t>
  </si>
  <si>
    <t>0123</t>
  </si>
  <si>
    <t>0127</t>
  </si>
  <si>
    <t>0128</t>
  </si>
  <si>
    <t>0132</t>
  </si>
  <si>
    <t>0133</t>
  </si>
  <si>
    <t>0138</t>
  </si>
  <si>
    <t>0140</t>
  </si>
  <si>
    <t>0145</t>
  </si>
  <si>
    <t>0151</t>
  </si>
  <si>
    <t>0152</t>
  </si>
  <si>
    <t>0157</t>
  </si>
  <si>
    <t>0226</t>
  </si>
  <si>
    <t>0229</t>
  </si>
  <si>
    <t>0300</t>
  </si>
  <si>
    <t>0303</t>
  </si>
  <si>
    <t>0309</t>
  </si>
  <si>
    <t>0311</t>
  </si>
  <si>
    <t>0316</t>
  </si>
  <si>
    <t>ES10 NH COLLECTION VICTORIA</t>
  </si>
  <si>
    <t>0317</t>
  </si>
  <si>
    <t>0319</t>
  </si>
  <si>
    <t>0321</t>
  </si>
  <si>
    <t>ES10 NH COLLECTION PLAZA MAYOR</t>
  </si>
  <si>
    <t>0322</t>
  </si>
  <si>
    <t>0327</t>
  </si>
  <si>
    <t>0333</t>
  </si>
  <si>
    <t>0371</t>
  </si>
  <si>
    <t>0376</t>
  </si>
  <si>
    <t>0378</t>
  </si>
  <si>
    <t>0386</t>
  </si>
  <si>
    <t>0661</t>
  </si>
  <si>
    <t>9103</t>
  </si>
  <si>
    <t>ES11</t>
  </si>
  <si>
    <t>0149</t>
  </si>
  <si>
    <t>ES15</t>
  </si>
  <si>
    <t>9336</t>
  </si>
  <si>
    <t>ES16</t>
  </si>
  <si>
    <t>0248</t>
  </si>
  <si>
    <t>ES17</t>
  </si>
  <si>
    <t>0301</t>
  </si>
  <si>
    <t>ES24</t>
  </si>
  <si>
    <t>0148</t>
  </si>
  <si>
    <t>ES26</t>
  </si>
  <si>
    <t>0126</t>
  </si>
  <si>
    <t>ES27</t>
  </si>
  <si>
    <t>0125</t>
  </si>
  <si>
    <t>ES28</t>
  </si>
  <si>
    <t>0143</t>
  </si>
  <si>
    <t>ES31</t>
  </si>
  <si>
    <t>0147</t>
  </si>
  <si>
    <t>ES32</t>
  </si>
  <si>
    <t>0130</t>
  </si>
  <si>
    <t>ES33</t>
  </si>
  <si>
    <t>0072</t>
  </si>
  <si>
    <t>ES44</t>
  </si>
  <si>
    <t>9159</t>
  </si>
  <si>
    <t>ES49</t>
  </si>
  <si>
    <t>0441</t>
  </si>
  <si>
    <t>ES53</t>
  </si>
  <si>
    <t>0468</t>
  </si>
  <si>
    <t>ES55</t>
  </si>
  <si>
    <t>0032</t>
  </si>
  <si>
    <t>ES86</t>
  </si>
  <si>
    <t>0331</t>
  </si>
  <si>
    <t>ES88</t>
  </si>
  <si>
    <t>9598</t>
  </si>
  <si>
    <t>CENTER CODE</t>
  </si>
  <si>
    <t>CUSTOMER SAP(CENTER)</t>
  </si>
  <si>
    <t>9900000331</t>
  </si>
  <si>
    <t>9900009297</t>
  </si>
  <si>
    <t>9900000201</t>
  </si>
  <si>
    <t>9900000202</t>
  </si>
  <si>
    <t>9900000203</t>
  </si>
  <si>
    <t>9900000204</t>
  </si>
  <si>
    <t>9900000242</t>
  </si>
  <si>
    <t>9900000345</t>
  </si>
  <si>
    <t>9900000346</t>
  </si>
  <si>
    <t>9900000408</t>
  </si>
  <si>
    <t>9900000627</t>
  </si>
  <si>
    <t>9900000753</t>
  </si>
  <si>
    <t>9900000758</t>
  </si>
  <si>
    <t>9900000339</t>
  </si>
  <si>
    <t>9900009903</t>
  </si>
  <si>
    <t>9900000375</t>
  </si>
  <si>
    <t>9900000216</t>
  </si>
  <si>
    <t>9900000247</t>
  </si>
  <si>
    <t>9900000215</t>
  </si>
  <si>
    <t>9900000243</t>
  </si>
  <si>
    <t>9900000217</t>
  </si>
  <si>
    <t>9900000244</t>
  </si>
  <si>
    <t>9900000213</t>
  </si>
  <si>
    <t>9900000222</t>
  </si>
  <si>
    <t>9900000232</t>
  </si>
  <si>
    <t>9900000235</t>
  </si>
  <si>
    <t>9900000315</t>
  </si>
  <si>
    <t>9900000372</t>
  </si>
  <si>
    <t>9900000211</t>
  </si>
  <si>
    <t>9900000209</t>
  </si>
  <si>
    <t>9900000210</t>
  </si>
  <si>
    <t>9900000221</t>
  </si>
  <si>
    <t>9900000208</t>
  </si>
  <si>
    <t>9900000948</t>
  </si>
  <si>
    <t>9900000949</t>
  </si>
  <si>
    <t>9900000207</t>
  </si>
  <si>
    <t>9900000214</t>
  </si>
  <si>
    <t>9900000234</t>
  </si>
  <si>
    <t>9900000219</t>
  </si>
  <si>
    <t>9900000200</t>
  </si>
  <si>
    <t>9900000250</t>
  </si>
  <si>
    <t>9900000660</t>
  </si>
  <si>
    <t>9900000218</t>
  </si>
  <si>
    <t>9900009973</t>
  </si>
  <si>
    <t>9900000340</t>
  </si>
  <si>
    <t>9900000759</t>
  </si>
  <si>
    <t>9900000662</t>
  </si>
  <si>
    <t>9900000751</t>
  </si>
  <si>
    <t>9900000410</t>
  </si>
  <si>
    <t>9900000411</t>
  </si>
  <si>
    <t>9900000413</t>
  </si>
  <si>
    <t>9900000414</t>
  </si>
  <si>
    <t>9900000415</t>
  </si>
  <si>
    <t>9900000657</t>
  </si>
  <si>
    <t>9900009296</t>
  </si>
  <si>
    <t>9900000451</t>
  </si>
  <si>
    <t>9900000469</t>
  </si>
  <si>
    <t>9900000181</t>
  </si>
  <si>
    <t>9900000182</t>
  </si>
  <si>
    <t>9900000183</t>
  </si>
  <si>
    <t>9900000184</t>
  </si>
  <si>
    <t>9900000185</t>
  </si>
  <si>
    <t>9900000186</t>
  </si>
  <si>
    <t>9900000187</t>
  </si>
  <si>
    <t>9900000188</t>
  </si>
  <si>
    <t>9900000189</t>
  </si>
  <si>
    <t>9900000190</t>
  </si>
  <si>
    <t>9900000194</t>
  </si>
  <si>
    <t>9900000198</t>
  </si>
  <si>
    <t>9900000237</t>
  </si>
  <si>
    <t>9900000239</t>
  </si>
  <si>
    <t>9900000252</t>
  </si>
  <si>
    <t>9900000255</t>
  </si>
  <si>
    <t>9900000256</t>
  </si>
  <si>
    <t>9900000257</t>
  </si>
  <si>
    <t>9900000260</t>
  </si>
  <si>
    <t>9900000261</t>
  </si>
  <si>
    <t>9900000262</t>
  </si>
  <si>
    <t>9900000263</t>
  </si>
  <si>
    <t>9900000265</t>
  </si>
  <si>
    <t>9900000266</t>
  </si>
  <si>
    <t>9900000268</t>
  </si>
  <si>
    <t>9900000269</t>
  </si>
  <si>
    <t>9900000270</t>
  </si>
  <si>
    <t>9900000271</t>
  </si>
  <si>
    <t>9900000272</t>
  </si>
  <si>
    <t>9900000273</t>
  </si>
  <si>
    <t>9900000274</t>
  </si>
  <si>
    <t>9900000275</t>
  </si>
  <si>
    <t>9900000276</t>
  </si>
  <si>
    <t>9900000278</t>
  </si>
  <si>
    <t>9900000279</t>
  </si>
  <si>
    <t>9900000280</t>
  </si>
  <si>
    <t>9900000281</t>
  </si>
  <si>
    <t>9900000282</t>
  </si>
  <si>
    <t>9900000283</t>
  </si>
  <si>
    <t>9900000285</t>
  </si>
  <si>
    <t>9900000290</t>
  </si>
  <si>
    <t>9900000325</t>
  </si>
  <si>
    <t>9900000419</t>
  </si>
  <si>
    <t>9900000457</t>
  </si>
  <si>
    <t>9900000458</t>
  </si>
  <si>
    <t>9900009511</t>
  </si>
  <si>
    <t>9900009600</t>
  </si>
  <si>
    <t>9900000443</t>
  </si>
  <si>
    <t>9900000442</t>
  </si>
  <si>
    <t>9900000460</t>
  </si>
  <si>
    <t>9900000258</t>
  </si>
  <si>
    <t>9900000772</t>
  </si>
  <si>
    <t>9900000773</t>
  </si>
  <si>
    <t>9900000291</t>
  </si>
  <si>
    <t>9900000347</t>
  </si>
  <si>
    <t>9900000329</t>
  </si>
  <si>
    <t>9900000330</t>
  </si>
  <si>
    <t>9900000363</t>
  </si>
  <si>
    <t>9900000178</t>
  </si>
  <si>
    <t>9900000254</t>
  </si>
  <si>
    <t>9900009510</t>
  </si>
  <si>
    <t>9900000701</t>
  </si>
  <si>
    <t>9900000703</t>
  </si>
  <si>
    <t>9900000705</t>
  </si>
  <si>
    <t>9900000706</t>
  </si>
  <si>
    <t>9900000708</t>
  </si>
  <si>
    <t>9900000709</t>
  </si>
  <si>
    <t>9900000713</t>
  </si>
  <si>
    <t>9900000716</t>
  </si>
  <si>
    <t>9900000717</t>
  </si>
  <si>
    <t>9900000718</t>
  </si>
  <si>
    <t>9900000720</t>
  </si>
  <si>
    <t>9900000730</t>
  </si>
  <si>
    <t>9900000731</t>
  </si>
  <si>
    <t>9900000732</t>
  </si>
  <si>
    <t>9900000735</t>
  </si>
  <si>
    <t>9900000736</t>
  </si>
  <si>
    <t>9900000737</t>
  </si>
  <si>
    <t>9900000738</t>
  </si>
  <si>
    <t>9900000740</t>
  </si>
  <si>
    <t>9900000741</t>
  </si>
  <si>
    <t>9900000742</t>
  </si>
  <si>
    <t>9900000743</t>
  </si>
  <si>
    <t>9900000744</t>
  </si>
  <si>
    <t>9900000745</t>
  </si>
  <si>
    <t>9900000746</t>
  </si>
  <si>
    <t>9900000747</t>
  </si>
  <si>
    <t>9900000748</t>
  </si>
  <si>
    <t>9900000749</t>
  </si>
  <si>
    <t>9900000757</t>
  </si>
  <si>
    <t>9900000761</t>
  </si>
  <si>
    <t>9900000762</t>
  </si>
  <si>
    <t>9900000764</t>
  </si>
  <si>
    <t>9900000765</t>
  </si>
  <si>
    <t>9900000766</t>
  </si>
  <si>
    <t>9900000767</t>
  </si>
  <si>
    <t>9900000769</t>
  </si>
  <si>
    <t>9900000771</t>
  </si>
  <si>
    <t>9900000781</t>
  </si>
  <si>
    <t>9900000782</t>
  </si>
  <si>
    <t>9900000783</t>
  </si>
  <si>
    <t>9900000789</t>
  </si>
  <si>
    <t>9900009700</t>
  </si>
  <si>
    <t>9900000792</t>
  </si>
  <si>
    <t>9900000793</t>
  </si>
  <si>
    <t>9900000160</t>
  </si>
  <si>
    <t>9900000161</t>
  </si>
  <si>
    <t>9900000162</t>
  </si>
  <si>
    <t>9900000163</t>
  </si>
  <si>
    <t>9900000164</t>
  </si>
  <si>
    <t>9900000169</t>
  </si>
  <si>
    <t>9900009509</t>
  </si>
  <si>
    <t>9900000168</t>
  </si>
  <si>
    <t>9900000432</t>
  </si>
  <si>
    <t>9900000166</t>
  </si>
  <si>
    <t>9900000167</t>
  </si>
  <si>
    <t>9900000365</t>
  </si>
  <si>
    <t>9900000652</t>
  </si>
  <si>
    <t>9900009478</t>
  </si>
  <si>
    <t>9900000076</t>
  </si>
  <si>
    <t>9900000074</t>
  </si>
  <si>
    <t>9900000659</t>
  </si>
  <si>
    <t>9900000649</t>
  </si>
  <si>
    <t>9900000064</t>
  </si>
  <si>
    <t>9900000332</t>
  </si>
  <si>
    <t>9900000655</t>
  </si>
  <si>
    <t>9900000380</t>
  </si>
  <si>
    <t>9900000384</t>
  </si>
  <si>
    <t>9900000653</t>
  </si>
  <si>
    <t>9900000099</t>
  </si>
  <si>
    <t>9900000334</t>
  </si>
  <si>
    <t>9900000632</t>
  </si>
  <si>
    <t>9900000014</t>
  </si>
  <si>
    <t>9900000019</t>
  </si>
  <si>
    <t>9900009039</t>
  </si>
  <si>
    <t>9900000121</t>
  </si>
  <si>
    <t>9900000165</t>
  </si>
  <si>
    <t>9900000117</t>
  </si>
  <si>
    <t>9900000118</t>
  </si>
  <si>
    <t>9900000122</t>
  </si>
  <si>
    <t>9900000142</t>
  </si>
  <si>
    <t>9900000002</t>
  </si>
  <si>
    <t>9900000004</t>
  </si>
  <si>
    <t>9900000005</t>
  </si>
  <si>
    <t>9900000010</t>
  </si>
  <si>
    <t>9900000012</t>
  </si>
  <si>
    <t>9900000017</t>
  </si>
  <si>
    <t>9900000018</t>
  </si>
  <si>
    <t>9900000021</t>
  </si>
  <si>
    <t>9900000027</t>
  </si>
  <si>
    <t>9900000028</t>
  </si>
  <si>
    <t>9900000035</t>
  </si>
  <si>
    <t>9900000041</t>
  </si>
  <si>
    <t>9900000042</t>
  </si>
  <si>
    <t>9900000043</t>
  </si>
  <si>
    <t>9900000071</t>
  </si>
  <si>
    <t>9900000073</t>
  </si>
  <si>
    <t>9900000081</t>
  </si>
  <si>
    <t>9900000082</t>
  </si>
  <si>
    <t>9900000083</t>
  </si>
  <si>
    <t>9900000091</t>
  </si>
  <si>
    <t>9900000093</t>
  </si>
  <si>
    <t>9900000094</t>
  </si>
  <si>
    <t>9900000104</t>
  </si>
  <si>
    <t>9900000105</t>
  </si>
  <si>
    <t>9900000106</t>
  </si>
  <si>
    <t>9900000107</t>
  </si>
  <si>
    <t>9900000110</t>
  </si>
  <si>
    <t>9900000113</t>
  </si>
  <si>
    <t>9900000114</t>
  </si>
  <si>
    <t>9900000115</t>
  </si>
  <si>
    <t>9900000119</t>
  </si>
  <si>
    <t>9900000123</t>
  </si>
  <si>
    <t>9900000127</t>
  </si>
  <si>
    <t>9900000128</t>
  </si>
  <si>
    <t>9900000132</t>
  </si>
  <si>
    <t>9900000133</t>
  </si>
  <si>
    <t>9900000138</t>
  </si>
  <si>
    <t>9900000140</t>
  </si>
  <si>
    <t>9900000145</t>
  </si>
  <si>
    <t>9900000151</t>
  </si>
  <si>
    <t>9900000152</t>
  </si>
  <si>
    <t>9900000157</t>
  </si>
  <si>
    <t>9900000226</t>
  </si>
  <si>
    <t>9900000229</t>
  </si>
  <si>
    <t>9900000300</t>
  </si>
  <si>
    <t>9900000303</t>
  </si>
  <si>
    <t>9900000309</t>
  </si>
  <si>
    <t>9900000311</t>
  </si>
  <si>
    <t>9900000316</t>
  </si>
  <si>
    <t>9900000317</t>
  </si>
  <si>
    <t>9900000319</t>
  </si>
  <si>
    <t>9900000321</t>
  </si>
  <si>
    <t>9900000322</t>
  </si>
  <si>
    <t>9900000327</t>
  </si>
  <si>
    <t>9900000333</t>
  </si>
  <si>
    <t>9900000371</t>
  </si>
  <si>
    <t>9900000376</t>
  </si>
  <si>
    <t>9900000378</t>
  </si>
  <si>
    <t>9900000386</t>
  </si>
  <si>
    <t>9900000661</t>
  </si>
  <si>
    <t>9900009103</t>
  </si>
  <si>
    <t>9900000149</t>
  </si>
  <si>
    <t>9900009336</t>
  </si>
  <si>
    <t>9900000248</t>
  </si>
  <si>
    <t>9900000301</t>
  </si>
  <si>
    <t>9900000148</t>
  </si>
  <si>
    <t>9900000126</t>
  </si>
  <si>
    <t>9900000125</t>
  </si>
  <si>
    <t>9900000143</t>
  </si>
  <si>
    <t>9900000147</t>
  </si>
  <si>
    <t>9900000130</t>
  </si>
  <si>
    <t>9900000072</t>
  </si>
  <si>
    <t>9900009159</t>
  </si>
  <si>
    <t>9900000441</t>
  </si>
  <si>
    <t>9900000468</t>
  </si>
  <si>
    <t>9900000032</t>
  </si>
  <si>
    <t>9900009598</t>
  </si>
  <si>
    <t>COMPANY CODE</t>
  </si>
  <si>
    <t>CENTER</t>
  </si>
  <si>
    <t>FI NAME</t>
  </si>
  <si>
    <t>PORTUGAL</t>
  </si>
  <si>
    <t>SPAIN</t>
  </si>
  <si>
    <t>BELGIUM</t>
  </si>
  <si>
    <t>FRANCE</t>
  </si>
  <si>
    <t>LUXEMBOURG</t>
  </si>
  <si>
    <t>NETHERLANDS</t>
  </si>
  <si>
    <t>UK</t>
  </si>
  <si>
    <t>GERMANY</t>
  </si>
  <si>
    <t>ROMANIA</t>
  </si>
  <si>
    <t>CZECH.RPC</t>
  </si>
  <si>
    <t>AUSTRIA</t>
  </si>
  <si>
    <t>HUNGARY</t>
  </si>
  <si>
    <t>SWITZERLAND</t>
  </si>
  <si>
    <t>ITALY</t>
  </si>
  <si>
    <t>ARGENTINA</t>
  </si>
  <si>
    <t>CHILE</t>
  </si>
  <si>
    <t>URUGUAY</t>
  </si>
  <si>
    <t>MEXICO</t>
  </si>
  <si>
    <t>Please select</t>
  </si>
  <si>
    <t>BU</t>
  </si>
  <si>
    <t>Country Name target</t>
  </si>
  <si>
    <t>ANDORRA.</t>
  </si>
  <si>
    <t>ARGENTINA.</t>
  </si>
  <si>
    <t>AUSTRIA.</t>
  </si>
  <si>
    <t>BELGIUM.</t>
  </si>
  <si>
    <t>BRAZIL.</t>
  </si>
  <si>
    <t>CZECH.RPC.</t>
  </si>
  <si>
    <t>CHILE.</t>
  </si>
  <si>
    <t>DOMINICAN_RPC.</t>
  </si>
  <si>
    <t>ECUADOR.</t>
  </si>
  <si>
    <t>FRANCE.</t>
  </si>
  <si>
    <t>GERMANY.</t>
  </si>
  <si>
    <t>HAITI.</t>
  </si>
  <si>
    <t>HUNGARY.</t>
  </si>
  <si>
    <t>ITALY.</t>
  </si>
  <si>
    <t>LUXEMBOURG.</t>
  </si>
  <si>
    <t>MEXICO.</t>
  </si>
  <si>
    <t>NETHERLANDS.</t>
  </si>
  <si>
    <t>PANAMA.</t>
  </si>
  <si>
    <t>POLAND.</t>
  </si>
  <si>
    <t>PORTUGAL.</t>
  </si>
  <si>
    <t>ROMANIA.</t>
  </si>
  <si>
    <t>SLOVAKIA.</t>
  </si>
  <si>
    <t>SOUTH_AFRICA.</t>
  </si>
  <si>
    <t>SPAIN.</t>
  </si>
  <si>
    <t>HESP.SPAIN.</t>
  </si>
  <si>
    <t>SWITZERLAND.</t>
  </si>
  <si>
    <t>UK.</t>
  </si>
  <si>
    <t>URUGUAY.</t>
  </si>
  <si>
    <t>US.</t>
  </si>
  <si>
    <t>VENEZUELA.</t>
  </si>
  <si>
    <t>Reason</t>
  </si>
  <si>
    <t>HAITI</t>
  </si>
  <si>
    <t>AMERICA</t>
  </si>
  <si>
    <t>POLAND</t>
  </si>
  <si>
    <t>SLOVAKIA</t>
  </si>
  <si>
    <t>COPERAMA HOLDING</t>
  </si>
  <si>
    <t>CENTRAL DE RESERVAS (CRO)</t>
  </si>
  <si>
    <t>CS BELGIUM</t>
  </si>
  <si>
    <t>CS AUSTRIA</t>
  </si>
  <si>
    <t>CS BOOKING OFFICE BERLIN</t>
  </si>
  <si>
    <t>CS GERMANY</t>
  </si>
  <si>
    <t>CS SWITZERLAND</t>
  </si>
  <si>
    <t>CS ITALY</t>
  </si>
  <si>
    <t>CS CHILE</t>
  </si>
  <si>
    <t>CS ARGENTINA</t>
  </si>
  <si>
    <t>CS NH THE NETHERLANDS</t>
  </si>
  <si>
    <t>LATINA DE GESTION HOTELERA S.A.</t>
  </si>
  <si>
    <t>CITY HOTEL S.A.</t>
  </si>
  <si>
    <t>HOTELERA LANCASTER S.A.</t>
  </si>
  <si>
    <t>NH HOTELES AUSTRIA GMBH</t>
  </si>
  <si>
    <t>NH BELGIUM C.V.B.A.</t>
  </si>
  <si>
    <t>HOTEL EXPLOITATIEMAATSCHAPPIJ DIEGEM N.V</t>
  </si>
  <si>
    <t>CZECH RPC</t>
  </si>
  <si>
    <t>HOTELPARK STADION A.S.</t>
  </si>
  <si>
    <t>MPDEVELOPMENT AKCIOVA SPOLECNOST</t>
  </si>
  <si>
    <t>HOTELERA CHILE  S.A.</t>
  </si>
  <si>
    <t>NH HOTELES FRANCE S.A.R.L.</t>
  </si>
  <si>
    <t>NH HOTELES DEUTSCHLAND GMBH</t>
  </si>
  <si>
    <t>NH HOTELBETRIEBS-U. DIENSTLEISTUNGS GMBH</t>
  </si>
  <si>
    <t>NH HOTELBETRIEBS - U. ENTWICKLUNGS GMBH</t>
  </si>
  <si>
    <t>NH CENTRAL EUROPE GMBH &amp; CO. KG</t>
  </si>
  <si>
    <t>JOLLY HOTELS  DEUTSCHLAND GMBH</t>
  </si>
  <si>
    <t>SOCIETE IMMOBILIERE FINANCIERE S.A (SIF SA)</t>
  </si>
  <si>
    <t>NH HUNGARY SZALLODAUZEMELTETO KFT</t>
  </si>
  <si>
    <t>NH ITALIA, SPA</t>
  </si>
  <si>
    <t>LINGOTTO HOTELS SRL</t>
  </si>
  <si>
    <t>NH PRIVATE EQUITY B.V.</t>
  </si>
  <si>
    <t>OPERADORA NACIONAL HISPANA, S.A. DE C.V.</t>
  </si>
  <si>
    <t>SERVICIOS CORPORATIVOS HOTELEROS, S.A. DE C.V.</t>
  </si>
  <si>
    <t>CHARTWELL INMOBILIARIA DE COATZACOALCOS, S.A. DE C</t>
  </si>
  <si>
    <t>HOTELERA DE LA PARRA, S.A. DE C.V.</t>
  </si>
  <si>
    <t>GRUPO HOTELERO MONTERREY, S.A. DE C.V.</t>
  </si>
  <si>
    <t>CHARTWELL DE NUEVO LAREDO, S.A. DE C.V.</t>
  </si>
  <si>
    <t>DESARROLLO INMOBILIARIO SANTA FE MEXICO, SA DE CV</t>
  </si>
  <si>
    <t>GRUPO HOTELERO QUERETARO, SA DE CV</t>
  </si>
  <si>
    <t>CONSORCIO GRUPO HOTELERO T2, S.A. DE C.V</t>
  </si>
  <si>
    <t>MIL NOVECIENTOS DOCE SA DE CV</t>
  </si>
  <si>
    <t>INMOBILIARIA 3 PONIENTE S.A. DE C.V.</t>
  </si>
  <si>
    <t>NH THE NETHERLANDS B.V.</t>
  </si>
  <si>
    <t>ATLANTIC HOTEL EXPLOITATIE B.V.</t>
  </si>
  <si>
    <t>PALATIUM AMSTELODAMUM N.V.</t>
  </si>
  <si>
    <t>HEM ONDERLANGS ARNHEM B.V.</t>
  </si>
  <si>
    <t>HEM STADHOUDERSKADE AMSTERDAM B.V.</t>
  </si>
  <si>
    <t>HEM FORUM MAASTRICHT B.V.</t>
  </si>
  <si>
    <t>HIGHMARK HOOFDDORP, B.V</t>
  </si>
  <si>
    <t>HEM CAPELLE A/D IJSSEL B.V.</t>
  </si>
  <si>
    <t>MUSEUM QUARTER B.V.</t>
  </si>
  <si>
    <t>HEM VAN ALPHENSTRAAT ZANDVOORT B.V.</t>
  </si>
  <si>
    <t>HEM DANNY KAYELAAN ZOETERMEER B.V.</t>
  </si>
  <si>
    <t>HEM ATLANTA ROTTERDAM B.V.</t>
  </si>
  <si>
    <t>HEM EPEN ZUID-LIMBURG B.V.</t>
  </si>
  <si>
    <t>HEM LEIJENBERGHLAAN AMSTERDAM B.V.</t>
  </si>
  <si>
    <t>EXPLOITATIEMAATSCHAPPIJ DOELEN HOTEL B.V</t>
  </si>
  <si>
    <t>EM SCHILLER HOTEL BV</t>
  </si>
  <si>
    <t>HEM JAARBEURSPLEIN UTRECHT B.V.</t>
  </si>
  <si>
    <t>HEM AMSTERDAM NOORD B.V.</t>
  </si>
  <si>
    <t>KONINGSHOF B.V.</t>
  </si>
  <si>
    <t>LEEUWENHORST CONGRES CENTRE B.V.</t>
  </si>
  <si>
    <t>JAN TABAK N.V.</t>
  </si>
  <si>
    <t>HEM SPUISTRAAT AMSTERDAM B.V.</t>
  </si>
  <si>
    <t>HEM JANSKERKHOF UTRECHT B.V.</t>
  </si>
  <si>
    <t>EXPLOITATIEMAATSCHAPPIJ HOTEL NAARDEN BV</t>
  </si>
  <si>
    <t>VELA SECUNDA OMNIUM PRIMUM VIII B.V.</t>
  </si>
  <si>
    <t>HOTEL DE VILLE B.V.</t>
  </si>
  <si>
    <t>DE SPARRENHORST B.V.</t>
  </si>
  <si>
    <t>EM GRAND-HOTEL KRASNAPOLSKY B.V.</t>
  </si>
  <si>
    <t>LIBERATION EXPLOITATIE B.V.</t>
  </si>
  <si>
    <t>HEM VIJZELSTRAAT AMSTERDAM B.V.</t>
  </si>
  <si>
    <t>HEM STATIONSSTRAAT AMERSFOORT B.V.</t>
  </si>
  <si>
    <t>AIS POLSKA SP.Z.O.O.</t>
  </si>
  <si>
    <t>NH HOTEL RALLYE PORTUGAL, LDA</t>
  </si>
  <si>
    <t>PALACIO BATALHA HOTEL UTILIDADES TURISTICAS, LDA</t>
  </si>
  <si>
    <t>CANTABRIA IMPEX SRL</t>
  </si>
  <si>
    <t>NH MANAGEMENT BLACK SEA SRL</t>
  </si>
  <si>
    <t>EUROHOTEL A.S.</t>
  </si>
  <si>
    <t>NH HOTEL GROUP, S.A</t>
  </si>
  <si>
    <t>NH MARIN, S.A.</t>
  </si>
  <si>
    <t>NH LAS PALMAS, S.A.</t>
  </si>
  <si>
    <t>NH LAGASCA, S.A.</t>
  </si>
  <si>
    <t>NH HOTEL CIUTAT DE REUS, S.A.</t>
  </si>
  <si>
    <t>NH HOTELES ESPAÑA, S.A</t>
  </si>
  <si>
    <t>PALACIO DE LA MERCED, S.A.</t>
  </si>
  <si>
    <t>NH CENTRAL RESERVATION OFFICE S.A</t>
  </si>
  <si>
    <t>GRAN CIRCULO DE MADRID, S.A.</t>
  </si>
  <si>
    <t>NUEVOS ESPACIOS HOTELEROS, S.A</t>
  </si>
  <si>
    <t>ARQUIVOLTA ORDEN, S.L.</t>
  </si>
  <si>
    <t>HOTEL DE DEUSTO,S.A.</t>
  </si>
  <si>
    <t>HOTELES Y TURISMO DEL PRINCIPADO, S.A.</t>
  </si>
  <si>
    <t>CONSTRUCCIONES AIS, S.L.</t>
  </si>
  <si>
    <t>HOTELES Y TURISMO DEL SUR, S.A.</t>
  </si>
  <si>
    <t>EDIFICACIONES TIFAN, S.L.</t>
  </si>
  <si>
    <t>HOTELES Y TURISMO DE LA MESETA, S.L.</t>
  </si>
  <si>
    <t>HOTEL LA AVANZADA S.L.</t>
  </si>
  <si>
    <t>DOMEN OURENSE SL</t>
  </si>
  <si>
    <t>ATLANTA SOLUTIONS, S.L.</t>
  </si>
  <si>
    <t>GRAN CASINO EXTREMADURA, S.A.</t>
  </si>
  <si>
    <t>NH HOTELES SWITZERLAND GMBH</t>
  </si>
  <si>
    <t>COLUMBIA PALACE HOTEL S.A</t>
  </si>
  <si>
    <t>US</t>
  </si>
  <si>
    <t>JOLLY HOTELS USA</t>
  </si>
  <si>
    <t>COPERAMA SPAIN</t>
  </si>
  <si>
    <t>COMPANY</t>
  </si>
  <si>
    <t>COPERAMA HOLDING SL</t>
  </si>
  <si>
    <t>COPERAMA SPAIN SLU</t>
  </si>
  <si>
    <t>HQ CORPORATE</t>
  </si>
  <si>
    <t>CS SPAIN MADRID</t>
  </si>
  <si>
    <t>COPERAMA BENELUX</t>
  </si>
  <si>
    <t>SERVICIOS CORPORATIVOS MEXICO</t>
  </si>
  <si>
    <t>HOUSE USE</t>
  </si>
  <si>
    <t xml:space="preserve">Internal Audit </t>
  </si>
  <si>
    <t>Legal</t>
  </si>
  <si>
    <t>Human Resources</t>
  </si>
  <si>
    <t>Projects, Constructions, Engineering &amp; Maintenance</t>
  </si>
  <si>
    <t>IT</t>
  </si>
  <si>
    <t>General Services</t>
  </si>
  <si>
    <t>Purchasing</t>
  </si>
  <si>
    <t>Sales</t>
  </si>
  <si>
    <t>Revenue Management</t>
  </si>
  <si>
    <t>Reservation</t>
  </si>
  <si>
    <t>Other commercial</t>
  </si>
  <si>
    <t>Marketing</t>
  </si>
  <si>
    <t>Ecommerce</t>
  </si>
  <si>
    <t>Quality &amp; Competition</t>
  </si>
  <si>
    <t>MC</t>
  </si>
  <si>
    <t>CA</t>
  </si>
  <si>
    <t>CR</t>
  </si>
  <si>
    <t>Assets, Rents &amp; Expansion</t>
  </si>
  <si>
    <t>AR</t>
  </si>
  <si>
    <t>Development</t>
  </si>
  <si>
    <t>DE</t>
  </si>
  <si>
    <t>LE</t>
  </si>
  <si>
    <t>IA</t>
  </si>
  <si>
    <t>HR</t>
  </si>
  <si>
    <t>GS</t>
  </si>
  <si>
    <t>PM</t>
  </si>
  <si>
    <t>OR</t>
  </si>
  <si>
    <t>PU</t>
  </si>
  <si>
    <t>Administration</t>
  </si>
  <si>
    <t>AD</t>
  </si>
  <si>
    <t>FI</t>
  </si>
  <si>
    <t>II</t>
  </si>
  <si>
    <t>OC</t>
  </si>
  <si>
    <t>SA</t>
  </si>
  <si>
    <t>RV</t>
  </si>
  <si>
    <t>RE</t>
  </si>
  <si>
    <t>Business Intelligence</t>
  </si>
  <si>
    <t>BI</t>
  </si>
  <si>
    <t>MK</t>
  </si>
  <si>
    <t>EC</t>
  </si>
  <si>
    <t>CRM &amp; Loyalty</t>
  </si>
  <si>
    <t>CL</t>
  </si>
  <si>
    <t>PB</t>
  </si>
  <si>
    <t>Operations control</t>
  </si>
  <si>
    <t>OP</t>
  </si>
  <si>
    <t>QC</t>
  </si>
  <si>
    <t>FP</t>
  </si>
  <si>
    <t>Front Office Project</t>
  </si>
  <si>
    <t>01</t>
  </si>
  <si>
    <t>02</t>
  </si>
  <si>
    <t>03</t>
  </si>
  <si>
    <t>04</t>
  </si>
  <si>
    <t>Housekeeping Rooms</t>
  </si>
  <si>
    <t>Housekeeping Common Areas</t>
  </si>
  <si>
    <t>Housekeeping Supervisory</t>
  </si>
  <si>
    <t>Kitchen</t>
  </si>
  <si>
    <t xml:space="preserve">Stewarding </t>
  </si>
  <si>
    <t xml:space="preserve">Banqueting </t>
  </si>
  <si>
    <t>IT Hotel</t>
  </si>
  <si>
    <t>HOUSEUSE</t>
  </si>
  <si>
    <t>HOUSE USE-FREE</t>
  </si>
  <si>
    <t>LIVING</t>
  </si>
  <si>
    <t>Meal Plan</t>
  </si>
  <si>
    <t>TO DEFINE BY THE APPROVER/HOTEL</t>
  </si>
  <si>
    <t>CORPORATE</t>
  </si>
  <si>
    <t>NH Collection Mexico City Airport T2</t>
  </si>
  <si>
    <t>NH Hotel Casino</t>
  </si>
  <si>
    <t>NH Berlin City Ost</t>
  </si>
  <si>
    <t xml:space="preserve">NH Düsseldorf Königsallee </t>
  </si>
  <si>
    <t>NH Frankfurt Airport West</t>
  </si>
  <si>
    <t>NH Torino Lingotto Congress</t>
  </si>
  <si>
    <t>NH Milano Congress Centre</t>
  </si>
  <si>
    <t xml:space="preserve">NH Pisa </t>
  </si>
  <si>
    <t>NH Trento</t>
  </si>
  <si>
    <t>NH Collection San Sebastián Aránzazu</t>
  </si>
  <si>
    <t>IT06</t>
  </si>
  <si>
    <t>LE ALBERE HOTELS SRL</t>
  </si>
  <si>
    <t>0801</t>
  </si>
  <si>
    <t>9900000801</t>
  </si>
  <si>
    <t>HQ</t>
  </si>
  <si>
    <t>CS_AMERICA</t>
  </si>
  <si>
    <t>CS_SPAIN</t>
  </si>
  <si>
    <t>CS_PORTUGAL</t>
  </si>
  <si>
    <t>CS_BELGIUM</t>
  </si>
  <si>
    <t>CS_NETHERLANDS</t>
  </si>
  <si>
    <t>CS_AUSTRIA</t>
  </si>
  <si>
    <t>CS_GERMANY</t>
  </si>
  <si>
    <t>CS_SWITZERLAND</t>
  </si>
  <si>
    <t>CS_ITALY</t>
  </si>
  <si>
    <t>CS_ARGENTINA</t>
  </si>
  <si>
    <t>CS_CHILE</t>
  </si>
  <si>
    <t>CS_MEXICO</t>
  </si>
  <si>
    <t>HOTELS</t>
  </si>
  <si>
    <t>Type_of_Center</t>
  </si>
  <si>
    <t>HEADQUARTERS</t>
  </si>
  <si>
    <t>CENTRAL_SERVICES_BU</t>
  </si>
  <si>
    <t>HEADQUARTERSCECO</t>
  </si>
  <si>
    <t>Management Comitee</t>
  </si>
  <si>
    <t>Corporate Affairs</t>
  </si>
  <si>
    <t>Corporate Resposibility</t>
  </si>
  <si>
    <t>Organization</t>
  </si>
  <si>
    <t>Investment Analysis &amp; Inverstor Relations</t>
  </si>
  <si>
    <t>Product &amp; Brand</t>
  </si>
  <si>
    <t>CENTRAL_SERVICES_BUCECO</t>
  </si>
  <si>
    <t>REQUEST FOR CLIENTS</t>
  </si>
  <si>
    <t>REQUEST FOR SUPPLIERS</t>
  </si>
  <si>
    <t>RO-Room only</t>
  </si>
  <si>
    <t>BB-Bed&amp;Breakfast</t>
  </si>
  <si>
    <t>HB-Half Board</t>
  </si>
  <si>
    <t>FB-Full Board</t>
  </si>
  <si>
    <t>NH Collection Taormina</t>
  </si>
  <si>
    <t>0805</t>
  </si>
  <si>
    <t>IT01 NH COLLECTION TAORMINA</t>
  </si>
  <si>
    <t>9900000805</t>
  </si>
  <si>
    <t>HOTELSCECO</t>
  </si>
  <si>
    <t>NH Antofagasta</t>
  </si>
  <si>
    <t>COLOMBIA</t>
  </si>
  <si>
    <t>ECUADOR</t>
  </si>
  <si>
    <t>CL04</t>
  </si>
  <si>
    <t>ROYAL SANTIAGO HOTEL S.A.</t>
  </si>
  <si>
    <t>CO01</t>
  </si>
  <si>
    <t>HOTELES ROYAL S.A.</t>
  </si>
  <si>
    <t>CO07</t>
  </si>
  <si>
    <t>SOCIEDAD HOTELERA CIEN INTERNACIONAL S.A.</t>
  </si>
  <si>
    <t>EC01</t>
  </si>
  <si>
    <t>SOCIEDAD HOTELERA COTOPAXI S.A. COPAXI</t>
  </si>
  <si>
    <t>0667</t>
  </si>
  <si>
    <t>0669</t>
  </si>
  <si>
    <t>0670</t>
  </si>
  <si>
    <t>9674</t>
  </si>
  <si>
    <t>0680</t>
  </si>
  <si>
    <t>0693</t>
  </si>
  <si>
    <t>9900000667</t>
  </si>
  <si>
    <t>9900000669</t>
  </si>
  <si>
    <t>9900000670</t>
  </si>
  <si>
    <t>9900009674</t>
  </si>
  <si>
    <t>9900000680</t>
  </si>
  <si>
    <t>9900000693</t>
  </si>
  <si>
    <t>NH Collection Plaza Santiago</t>
  </si>
  <si>
    <t>NH Iquique</t>
  </si>
  <si>
    <t>CS ROYAL COLOMBIA</t>
  </si>
  <si>
    <t>CS ROYAL CHILE</t>
  </si>
  <si>
    <t>CS_COLOMBIA</t>
  </si>
  <si>
    <t xml:space="preserve">NH München Ost Conference Center </t>
  </si>
  <si>
    <t>NH Collection Amsterdam Grand Hotel Krasnapolsky</t>
  </si>
  <si>
    <t>NH Collection Brussels Centre</t>
  </si>
  <si>
    <t>NH Collection Hamburg City</t>
  </si>
  <si>
    <t>NH Hamburg Horner Rennbahn</t>
  </si>
  <si>
    <t>NH München City Süd</t>
  </si>
  <si>
    <t>NH Collection Frankfurt City</t>
  </si>
  <si>
    <t>NH Collection Guadalajara Providencia</t>
  </si>
  <si>
    <t>NH Gran Hotel Provincial</t>
  </si>
  <si>
    <t>NH Collection Dresden Altmarkt</t>
  </si>
  <si>
    <t>Centro de Formación BBVA La Moraleja</t>
  </si>
  <si>
    <t>NH Bogotá Urban 26 Royal</t>
  </si>
  <si>
    <t>NH Bogotá Urban 93 Royal</t>
  </si>
  <si>
    <t>NH Bogotá Pavillon Royal</t>
  </si>
  <si>
    <t>NH Collection Bogotá WTC Royal</t>
  </si>
  <si>
    <t>NH Collection Bogotá Terra 100 Royal</t>
  </si>
  <si>
    <t>NH Collection Bogotá Teleport Royal</t>
  </si>
  <si>
    <t>NH Collection Bogotá Hacienda Royal</t>
  </si>
  <si>
    <t>NH Collection Bogotá Andino Royal</t>
  </si>
  <si>
    <t>NH Bogotá Boheme Royal</t>
  </si>
  <si>
    <t>NH Collection Medellín Royal</t>
  </si>
  <si>
    <t>NH Collection Barranquilla Smartsuites Royal</t>
  </si>
  <si>
    <t>NH Cali Royal</t>
  </si>
  <si>
    <t>NH Cartagena Urban Royal</t>
  </si>
  <si>
    <t>NH Collection Quito Royal</t>
  </si>
  <si>
    <t>NH Catania Centro</t>
  </si>
  <si>
    <t>NH Genova Centro</t>
  </si>
  <si>
    <t>NH Milano Palazzo Moscova</t>
  </si>
  <si>
    <t>Colombia</t>
  </si>
  <si>
    <t>Ecuador</t>
  </si>
  <si>
    <t>9900000436</t>
  </si>
  <si>
    <t>AR07</t>
  </si>
  <si>
    <t>HOTELERA DEL MAR SA</t>
  </si>
  <si>
    <t>0436</t>
  </si>
  <si>
    <t>0461</t>
  </si>
  <si>
    <t>0489</t>
  </si>
  <si>
    <t>9900000489</t>
  </si>
  <si>
    <t>9900000461</t>
  </si>
  <si>
    <t>0806</t>
  </si>
  <si>
    <t>IT01 NH PALAZZO MOSCOVA</t>
  </si>
  <si>
    <t>9900000806</t>
  </si>
  <si>
    <t>HQ_SPAIN</t>
  </si>
  <si>
    <t>Board of Directors</t>
  </si>
  <si>
    <t>Special Investments</t>
  </si>
  <si>
    <t>Distribution</t>
  </si>
  <si>
    <t>Consolidation</t>
  </si>
  <si>
    <t>BD</t>
  </si>
  <si>
    <t>SI</t>
  </si>
  <si>
    <t>CO</t>
  </si>
  <si>
    <t>DI</t>
  </si>
  <si>
    <t>0490</t>
  </si>
  <si>
    <t>9900000490</t>
  </si>
  <si>
    <t>NH Collection Guadalajara Centro Histórico</t>
  </si>
  <si>
    <t>NH Collection Roma Palazzo Cinquecento</t>
  </si>
  <si>
    <t>0807</t>
  </si>
  <si>
    <t>9900000807</t>
  </si>
  <si>
    <t>NH Collection Madrid Colón</t>
  </si>
  <si>
    <t>NH Collection Mexico City Reforma</t>
  </si>
  <si>
    <t>NH Collection Barcelona Gran Hotel Calderón</t>
  </si>
  <si>
    <t>NH Collection Barcelona Pódium</t>
  </si>
  <si>
    <t>NH Collection Vigo</t>
  </si>
  <si>
    <t>NH Collection Amsterdam Doelen</t>
  </si>
  <si>
    <t>NH Collection Amsterdam Barbizon Palace</t>
  </si>
  <si>
    <t>NH Collection Wien Zentrum</t>
  </si>
  <si>
    <t>0492</t>
  </si>
  <si>
    <t>9900000492</t>
  </si>
  <si>
    <t>NH Veluwe Sparrenhorst</t>
  </si>
  <si>
    <t>NH Siena</t>
  </si>
  <si>
    <t>ES91</t>
  </si>
  <si>
    <t>LUBOPAMA 4, S.L.</t>
  </si>
  <si>
    <t>9900005440</t>
  </si>
  <si>
    <t>IT01 NH SANTO STEFANO</t>
  </si>
  <si>
    <t>9900005702</t>
  </si>
  <si>
    <t>ES87</t>
  </si>
  <si>
    <t>DRACKER DESARROLLOS INMOBILIARIOS, S.A.</t>
  </si>
  <si>
    <t>0369</t>
  </si>
  <si>
    <t>ES87 NH VILLA DE COSLADA</t>
  </si>
  <si>
    <t>9900000369</t>
  </si>
  <si>
    <t>NH Buenos Aires City</t>
  </si>
  <si>
    <t>NH Köln Altstadt</t>
  </si>
  <si>
    <t>NH Collection Buenos Aires Centro Histórico</t>
  </si>
  <si>
    <t>NH Collection Köln Mediapark</t>
  </si>
  <si>
    <t>Other income</t>
  </si>
  <si>
    <t>Treasury</t>
  </si>
  <si>
    <t>Kitchen ext 1</t>
  </si>
  <si>
    <t>Control &amp; Financial Planning</t>
  </si>
  <si>
    <t>Restaurant ext 1</t>
  </si>
  <si>
    <t>Stewarding  ext 1</t>
  </si>
  <si>
    <t>TR</t>
  </si>
  <si>
    <t>CF</t>
  </si>
  <si>
    <t>NL52</t>
  </si>
  <si>
    <t>NHOW ROTTERDAM B.V.</t>
  </si>
  <si>
    <t>0971</t>
  </si>
  <si>
    <t>9900000971</t>
  </si>
  <si>
    <t>ES10 NH CIUDAD DE ZARAGOZA</t>
  </si>
  <si>
    <t>ES10 NH ALONSO MARTINEZ</t>
  </si>
  <si>
    <t>ES10 NH VENTAS</t>
  </si>
  <si>
    <t>ES01 NH PLAZA DE ARMAS</t>
  </si>
  <si>
    <t>ES10 NH CENTER</t>
  </si>
  <si>
    <t>ES01 NH NACIONAL</t>
  </si>
  <si>
    <t>ES10 NH TURCOSA</t>
  </si>
  <si>
    <t>ES10 NH LAS ARTES</t>
  </si>
  <si>
    <t>ES10 NH LAS CIENCIAS</t>
  </si>
  <si>
    <t>ES55 NH CALIFA</t>
  </si>
  <si>
    <t>ES10 NH EIXAMPLE</t>
  </si>
  <si>
    <t>ES10 NH BALBOA</t>
  </si>
  <si>
    <t>ES10 NH PRINCIPE DE VERGARA</t>
  </si>
  <si>
    <t>ES10 NH SPORT</t>
  </si>
  <si>
    <t>9900000053</t>
  </si>
  <si>
    <t>ES10 NH COLLECTION COLON MADRI</t>
  </si>
  <si>
    <t>ES10 NH PASEO DE LA HABANA</t>
  </si>
  <si>
    <t>MX05 NH COATZACOALCOS</t>
  </si>
  <si>
    <t>ES10 NH CIUDAD DE VALENCIA</t>
  </si>
  <si>
    <t>ES10 NH LUZ HUELVA</t>
  </si>
  <si>
    <t>ES10 NH ZURBANO</t>
  </si>
  <si>
    <t>ES10 NH MINDORO</t>
  </si>
  <si>
    <t>NH Collection Lisboa Liberdade</t>
  </si>
  <si>
    <t>ES10 NH LES CORTS</t>
  </si>
  <si>
    <t>ES10 NH COLLECTION ARANZAZU</t>
  </si>
  <si>
    <t>ES10 NH CIUDAD DE SANTANDER</t>
  </si>
  <si>
    <t>ES04 NH IMPERIAL PLAYA</t>
  </si>
  <si>
    <t>ES04 NH PLAYA LAS CANTERAS</t>
  </si>
  <si>
    <t>ES10 NH CIUDAD DE VALLADOLID</t>
  </si>
  <si>
    <t>ES07 NH LAGASCA</t>
  </si>
  <si>
    <t>ES10 NH IRUÑA PARK</t>
  </si>
  <si>
    <t>ES27 NH PRINCIPADO</t>
  </si>
  <si>
    <t>ES26 NH DEUSTO</t>
  </si>
  <si>
    <t>ES10 NH CIUDAD REAL</t>
  </si>
  <si>
    <t>ES10 NH AMISTAD MURCIA</t>
  </si>
  <si>
    <t>ES32 NH MARBELLA</t>
  </si>
  <si>
    <t>ES10 NH PIRINEOS</t>
  </si>
  <si>
    <t>ES10 NH AVENIDA JEREZ</t>
  </si>
  <si>
    <t>ES10 NH CIUDAD DE CUENCA</t>
  </si>
  <si>
    <t>ES09 NH CIUTAT DE REUS</t>
  </si>
  <si>
    <t>ES10 NH LEGANES</t>
  </si>
  <si>
    <t>ES31 NH SAN PEDRO DE ALCANTARA</t>
  </si>
  <si>
    <t>ES24 NH PALACIO DEL DUERO</t>
  </si>
  <si>
    <t>ES10 NH CIUDAD DE LA IMAGEN</t>
  </si>
  <si>
    <t>ES10 NH PUERTA DE LA CATEDRAL</t>
  </si>
  <si>
    <t>AR01 NH FLORIDA</t>
  </si>
  <si>
    <t>AR01 NH LATINO</t>
  </si>
  <si>
    <t>AR01 NH PANORAMA</t>
  </si>
  <si>
    <t>AR01 NH URBANO</t>
  </si>
  <si>
    <t>ES02 NH DIAGONAL CENTER</t>
  </si>
  <si>
    <t>CL02 NH CIUDAD DE SANTIAGO</t>
  </si>
  <si>
    <t>UY02 NH COLUMBIA</t>
  </si>
  <si>
    <t>CH01 NH GENEVA AIRPORT</t>
  </si>
  <si>
    <t>DE01 NH DORTMUND</t>
  </si>
  <si>
    <t>DE01 NH OBERHAUSEN</t>
  </si>
  <si>
    <t>DE01 NH FRANKFURT VILLA</t>
  </si>
  <si>
    <t>DE01 NH FRANKFURT AIRPORT</t>
  </si>
  <si>
    <t>DE01 NH FRANKFURT AIRPORT WEST</t>
  </si>
  <si>
    <t>DE01 NH BERLIN ALEXANDERPLATZ</t>
  </si>
  <si>
    <t>DE01 NH BINGEN</t>
  </si>
  <si>
    <t>DE01 NH BERLIN KURFUERSTENDAMM</t>
  </si>
  <si>
    <t>NL46 NH GRONINGEN</t>
  </si>
  <si>
    <t>BE02 NH STEPHANIE</t>
  </si>
  <si>
    <t>BE02 NH BRUSSELS AIRPORT</t>
  </si>
  <si>
    <t>BE02 NH GRAND PLACE ARENBERG</t>
  </si>
  <si>
    <t>NL40 NH JAN TABAK</t>
  </si>
  <si>
    <t>NL36 NH AMSTERDAM NOORD</t>
  </si>
  <si>
    <t>NL34 NH CARANSA</t>
  </si>
  <si>
    <t>NL34 NH SCHILLER</t>
  </si>
  <si>
    <t>NL26 NH MUSEUM QUARTER</t>
  </si>
  <si>
    <t>NL22 NH AMSTERDAM CENTRE</t>
  </si>
  <si>
    <t>NL24 NH SCHIPHOL AIRPORT</t>
  </si>
  <si>
    <t>NL45 NH NAARDEN</t>
  </si>
  <si>
    <t>NL35 NH UTRECHT</t>
  </si>
  <si>
    <t>NL27 NH ZANDVOORT</t>
  </si>
  <si>
    <t>ES10 NH PORTA BARCELONA</t>
  </si>
  <si>
    <t>NL28 NH ZOETERMEER</t>
  </si>
  <si>
    <t>NL43 NH CENTRE UTRECHT</t>
  </si>
  <si>
    <t>NL29 NH ATLANTA ROTTERDAM</t>
  </si>
  <si>
    <t>DE01 NH DRESDEN NEUSTADT</t>
  </si>
  <si>
    <t>BE02 NH COLLECTION BRUSSELS CE</t>
  </si>
  <si>
    <t>NL23 NH MAASTRICHT</t>
  </si>
  <si>
    <t>NL25 NH CAPELLE</t>
  </si>
  <si>
    <t>NL14 NH ARNHEM RIJNHOTEL</t>
  </si>
  <si>
    <t>ES16 CASINO DE MADRID</t>
  </si>
  <si>
    <t>NL47 NH HOTEL DE VILLE</t>
  </si>
  <si>
    <t>DE01 NH ERLANGEN</t>
  </si>
  <si>
    <t>DE01 NH HAMBURG MITTE</t>
  </si>
  <si>
    <t>DE01 NH BERLIN CITY OST</t>
  </si>
  <si>
    <t>DE04 NH FRANKFURT NIEDERRAD</t>
  </si>
  <si>
    <t>NH Hamburg Altona</t>
  </si>
  <si>
    <t>DE01 NH HAMBURG ALTONA</t>
  </si>
  <si>
    <t>DE01 NH HEIDELBERG</t>
  </si>
  <si>
    <t>DE01 NH HIRSCHBERG HEIDELBERG</t>
  </si>
  <si>
    <t>DE01 NH INGOLSTADT</t>
  </si>
  <si>
    <t>DE01 NH LEIPZIG MESSE</t>
  </si>
  <si>
    <t>DE01 NH MAGDEBURG</t>
  </si>
  <si>
    <t>DE01 NH POTSDAM CITY CENTER</t>
  </si>
  <si>
    <t>DE01 NH SCHWERIN</t>
  </si>
  <si>
    <t>DE01 NH STUTTGART SINDELFINGEN</t>
  </si>
  <si>
    <t>DE01 NH STUTTGART AIRPORT</t>
  </si>
  <si>
    <t>DE01 NH MANNHEIM VIERNHEIM</t>
  </si>
  <si>
    <t>DE01 NH WEINHEIM</t>
  </si>
  <si>
    <t>DE01 NH WIESBADEN</t>
  </si>
  <si>
    <t>DE01 NH COLLEC FRANKFURT CITY</t>
  </si>
  <si>
    <t>ES10 NH CAMPO DE GIBRALTAR</t>
  </si>
  <si>
    <t>ES10 NH CARTAGENA</t>
  </si>
  <si>
    <t>ES10 NH MADRID SUR</t>
  </si>
  <si>
    <t>ES10 NH ALCORCON</t>
  </si>
  <si>
    <t>NL30 NH DEN HAAG</t>
  </si>
  <si>
    <t>ES10 NH SANT BOI</t>
  </si>
  <si>
    <t>ES10 NH ALICANTE</t>
  </si>
  <si>
    <t>RO01 NH BUCHAREST</t>
  </si>
  <si>
    <t>RO02 NH TIMISOARA</t>
  </si>
  <si>
    <t>ES10 NH BALAGO</t>
  </si>
  <si>
    <t>PT01 NH CAMPO GRANDE</t>
  </si>
  <si>
    <t>LU03 NH LUXEMBOURG</t>
  </si>
  <si>
    <t>NL58 NH WAALWIJK</t>
  </si>
  <si>
    <t>BE02 NH GENT BELFORT</t>
  </si>
  <si>
    <t>BE02 NH BRUGGE</t>
  </si>
  <si>
    <t>SK01 NH GATE ONE</t>
  </si>
  <si>
    <t>HT01 NH HAITI EL RANCHO</t>
  </si>
  <si>
    <t>ES10 NH RIBERA DEL MANZANARES</t>
  </si>
  <si>
    <t>NL31 NH AMSTERDAM ZUID</t>
  </si>
  <si>
    <t>NL11 NH ATLANTIC DEN HAAG</t>
  </si>
  <si>
    <t>ES10 NH LAS TABLAS</t>
  </si>
  <si>
    <t>BE02 NH MECHELEN</t>
  </si>
  <si>
    <t>AT01 NH WIEN BELVEDERE</t>
  </si>
  <si>
    <t>AR07 NH GRAN HOTEL PROVINCIAL</t>
  </si>
  <si>
    <t>ES49 NH LA AVANZADA</t>
  </si>
  <si>
    <t>CZ02 NH COLLECT OLOMOUC CONGR</t>
  </si>
  <si>
    <t>DE01 NH LUDWIGSBURG</t>
  </si>
  <si>
    <t>DE01 NHOW BERLIN</t>
  </si>
  <si>
    <t>DE03 NH FRANKFURT MESSE</t>
  </si>
  <si>
    <t>AR07 NH HOTEL CASINO</t>
  </si>
  <si>
    <t>ES53 NH OURENSE</t>
  </si>
  <si>
    <t>CZ03 NH PRAGUE CITY</t>
  </si>
  <si>
    <t>MX12 NH VALLE DORADO</t>
  </si>
  <si>
    <t>MX02 NH CENTRO HISTORICO</t>
  </si>
  <si>
    <t>MX16 NH QUERETARO</t>
  </si>
  <si>
    <t>AT01 NH DANUBE CITY</t>
  </si>
  <si>
    <t>NL48 NH SPARRENHORST</t>
  </si>
  <si>
    <t>NL71 NH AMERSFOORT</t>
  </si>
  <si>
    <t>IT01 NHOW MILANO</t>
  </si>
  <si>
    <t>IT01 NH CONCORDIA</t>
  </si>
  <si>
    <t>IT01 NH GRAND HOTEL VERDI</t>
  </si>
  <si>
    <t>IT01 NH VILLA SAN MAURO</t>
  </si>
  <si>
    <t>NH Padova</t>
  </si>
  <si>
    <t>IT01 NH PARCO DEGLI ARAGONESI</t>
  </si>
  <si>
    <t>IT01 NH BERGAMO</t>
  </si>
  <si>
    <t>IT01 NH BOLOGNA DE LA GARE</t>
  </si>
  <si>
    <t>IT01 NH CATANIA CENTRO</t>
  </si>
  <si>
    <t>IT01 NH FIRENZE</t>
  </si>
  <si>
    <t>IT01 NH GENOVA CENTRO</t>
  </si>
  <si>
    <t>IT01 NH LA SPEZIA</t>
  </si>
  <si>
    <t>IT01 NH PONTEVECCHIO</t>
  </si>
  <si>
    <t>IT01 NH MILANO 2</t>
  </si>
  <si>
    <t>IT01 NH MACHIAVELLI</t>
  </si>
  <si>
    <t>IT01 NH MILANO TOURING</t>
  </si>
  <si>
    <t>IT01 NH MILANO CONGRESS CENTRE</t>
  </si>
  <si>
    <t>IT01 NH AMBASSADOR</t>
  </si>
  <si>
    <t>IT01 NH PALERMO</t>
  </si>
  <si>
    <t>IT01 NH PISA</t>
  </si>
  <si>
    <t>UK02 NH KENSINGTON</t>
  </si>
  <si>
    <t>FR01 NH NICE</t>
  </si>
  <si>
    <t>IT01 NH FIERA</t>
  </si>
  <si>
    <t>NH Collection Brussels Grand Sablon</t>
  </si>
  <si>
    <t>IT01 NH RAVENNA</t>
  </si>
  <si>
    <t>IT01 NH VILLA CARPEGNA</t>
  </si>
  <si>
    <t>IT01 NH SIENA</t>
  </si>
  <si>
    <t>IT01 NH TRIESTE</t>
  </si>
  <si>
    <t>IT01 NH MILANO 2 RESIDENCE</t>
  </si>
  <si>
    <t>IT01 NH SAVONA DARSENA</t>
  </si>
  <si>
    <t>IT01 NH COLLECTION PORTA ROSSA</t>
  </si>
  <si>
    <t>IT01 NH PARMA</t>
  </si>
  <si>
    <t>IT04 NH LINGOTTO CONGRESS</t>
  </si>
  <si>
    <t>IT06 NH TRENTO</t>
  </si>
  <si>
    <t>NH Capri La Habana</t>
  </si>
  <si>
    <t>Cuba</t>
  </si>
  <si>
    <t>CU01</t>
  </si>
  <si>
    <t>GRUPO HOTELERO GRAN CARIBE SA</t>
  </si>
  <si>
    <t>0640</t>
  </si>
  <si>
    <t>9900000640</t>
  </si>
  <si>
    <t>CUBA</t>
  </si>
  <si>
    <t>NH Bariloche Edelweiss</t>
  </si>
  <si>
    <t>AR09</t>
  </si>
  <si>
    <t>HOTEL EDELWEISS SA</t>
  </si>
  <si>
    <t>0638</t>
  </si>
  <si>
    <t>9900000638</t>
  </si>
  <si>
    <t>NH Collection Berlin Mitte Friedrichstrasse</t>
  </si>
  <si>
    <t>NH Madrid Chamberí</t>
  </si>
  <si>
    <t>ES33 NH CHAMBERÍ</t>
  </si>
  <si>
    <t>CH03</t>
  </si>
  <si>
    <t>VALOTEL MANAGEMENT FRIBOURG SÀRL</t>
  </si>
  <si>
    <t>NH Collection Nürnberg City</t>
  </si>
  <si>
    <t>NH Collection Madrid Suecia</t>
  </si>
  <si>
    <t>9900005760</t>
  </si>
  <si>
    <t>Restaurant</t>
  </si>
  <si>
    <t/>
  </si>
  <si>
    <t>ES91 NH GIJON</t>
  </si>
  <si>
    <t>NH Puebla Centro Histórico</t>
  </si>
  <si>
    <t>HOUSEUSEFREE</t>
  </si>
  <si>
    <t>NH_HOUSE</t>
  </si>
  <si>
    <t>NH_LIVING</t>
  </si>
  <si>
    <t>GUESTSSV</t>
  </si>
  <si>
    <t>NH_HOUSE_2 / NH_HOUSE_D</t>
  </si>
  <si>
    <t>Operations Control</t>
  </si>
  <si>
    <t>Front Office</t>
  </si>
  <si>
    <t>Maintenance</t>
  </si>
  <si>
    <t>RRHH</t>
  </si>
  <si>
    <t>Spa</t>
  </si>
  <si>
    <t>Golf</t>
  </si>
  <si>
    <t>NH Madrid Ventas</t>
  </si>
  <si>
    <t>NH Madrid Barajas Airport</t>
  </si>
  <si>
    <t>ES04 NH TENERIFE</t>
  </si>
  <si>
    <t>NH Vienna Airport Conference Center</t>
  </si>
  <si>
    <t>9900009696</t>
  </si>
  <si>
    <t>CO01 SERVICIOS CENTRALES ROYAL</t>
  </si>
  <si>
    <t>9799</t>
  </si>
  <si>
    <t>COPERAMA ITALY</t>
  </si>
  <si>
    <t>IT07</t>
  </si>
  <si>
    <t>COPERAMA ITALIA S.r.l.</t>
  </si>
  <si>
    <t>9900009799</t>
  </si>
  <si>
    <t>Global Sales Force</t>
  </si>
  <si>
    <t>SH</t>
  </si>
  <si>
    <t>9696</t>
  </si>
  <si>
    <t>NH Torino Centro</t>
  </si>
  <si>
    <t>NH Curitiba The Five</t>
  </si>
  <si>
    <t>BRASIL</t>
  </si>
  <si>
    <t>Digital Sales</t>
  </si>
  <si>
    <t>DS</t>
  </si>
  <si>
    <t>NH Geneva City</t>
  </si>
  <si>
    <t>NH Collection Berlin Mitte am Checkpoint Charlie</t>
  </si>
  <si>
    <t>0754</t>
  </si>
  <si>
    <t>FR03</t>
  </si>
  <si>
    <t>SAS SOCIÉTÉ HOTELIÈRE DU PALM BEACH</t>
  </si>
  <si>
    <t>9900000754</t>
  </si>
  <si>
    <t>0816</t>
  </si>
  <si>
    <t>MX23 NH PUEBLA FINSA</t>
  </si>
  <si>
    <t>9900000816</t>
  </si>
  <si>
    <t>MX30</t>
  </si>
  <si>
    <t>MX30OPERADORA DE HOTELES ABBA S.A DE C.V</t>
  </si>
  <si>
    <t>0820</t>
  </si>
  <si>
    <t>9900000820</t>
  </si>
  <si>
    <t>NH Puebla Finsa</t>
  </si>
  <si>
    <t>NH San Luis Potosí</t>
  </si>
  <si>
    <t>NH Brussels Louise</t>
  </si>
  <si>
    <t>NH Collection Eindhoven Centre</t>
  </si>
  <si>
    <t>0809</t>
  </si>
  <si>
    <t>NL06 NH COLLECTION EINDHOVEN</t>
  </si>
  <si>
    <t>NL06</t>
  </si>
  <si>
    <t>HOTELEXPLOITATIEMAATSCHAPPIJ EINDHOVEN B.V.</t>
  </si>
  <si>
    <t>9900000809</t>
  </si>
  <si>
    <t>CS_SOUTHERN_EUROPE</t>
  </si>
  <si>
    <t>CS_NORTHERN_EUROPE</t>
  </si>
  <si>
    <t>NORTHERN_EUROPE</t>
  </si>
  <si>
    <t>SOUTHERN_EUROPE</t>
  </si>
  <si>
    <t>NH Collection Marseille</t>
  </si>
  <si>
    <t>0826</t>
  </si>
  <si>
    <t>NH HOTELES FRANCE S.A.S.U.</t>
  </si>
  <si>
    <t>9900000826</t>
  </si>
  <si>
    <t>BU Southern Europe</t>
  </si>
  <si>
    <t>BU Northern Europe</t>
  </si>
  <si>
    <t>MX11</t>
  </si>
  <si>
    <t>CHARTWELL DE MEXICO, S.A. DE C.V.</t>
  </si>
  <si>
    <t>NH Monterrey La Fe</t>
  </si>
  <si>
    <t>0817</t>
  </si>
  <si>
    <t>MX11 NH MONTERREY LA FE</t>
  </si>
  <si>
    <t>9900000817</t>
  </si>
  <si>
    <t>BU NORTHERN</t>
  </si>
  <si>
    <t>BU SOUTHERN</t>
  </si>
  <si>
    <t>CS_FRANCE</t>
  </si>
  <si>
    <t>CS FRANCE</t>
  </si>
  <si>
    <t>9831</t>
  </si>
  <si>
    <t>FR01 CS FRANCE</t>
  </si>
  <si>
    <t>9900009831</t>
  </si>
  <si>
    <t>NH Brussels Bloom</t>
  </si>
  <si>
    <t>NH Brussels EU Berlaymont</t>
  </si>
  <si>
    <t>NH Collection Madrid Gran Vía</t>
  </si>
  <si>
    <t>ES94</t>
  </si>
  <si>
    <t>HOTEL PALACIO DE FERRERA SL</t>
  </si>
  <si>
    <t>9900005302</t>
  </si>
  <si>
    <t>0495</t>
  </si>
  <si>
    <t>ES10 NH COLLECTION GRAN VIA</t>
  </si>
  <si>
    <t>9900000495</t>
  </si>
  <si>
    <t>0940</t>
  </si>
  <si>
    <t>0941</t>
  </si>
  <si>
    <t>9900000940</t>
  </si>
  <si>
    <t>9900000941</t>
  </si>
  <si>
    <t>Brasil</t>
  </si>
  <si>
    <t>BR03</t>
  </si>
  <si>
    <t>LATINOAMERICANA CURITIBA ADMINISTRACAO DE HOTEIS LTDA</t>
  </si>
  <si>
    <t>0810</t>
  </si>
  <si>
    <t>BR03 NH CURITIBA THE FIVE</t>
  </si>
  <si>
    <t>9900000810</t>
  </si>
  <si>
    <t>ES88 COPERAMA SPAIN SL</t>
  </si>
  <si>
    <t>NL54 COPERAMA BENELUX</t>
  </si>
  <si>
    <t>COPERAMA BENELUX B.V</t>
  </si>
  <si>
    <t>COPERAMA CENTRAL EUROPE</t>
  </si>
  <si>
    <t>DE17</t>
  </si>
  <si>
    <t>COPERAMA CENTRAL EUROPE GMBH</t>
  </si>
  <si>
    <t>9859</t>
  </si>
  <si>
    <t>9900009859</t>
  </si>
  <si>
    <t>9936</t>
  </si>
  <si>
    <t>CS CHILE (NEW)</t>
  </si>
  <si>
    <t>9900009936</t>
  </si>
  <si>
    <t>RRPP &amp; Social Media</t>
  </si>
  <si>
    <t>CS ARGENTINA LATAM</t>
  </si>
  <si>
    <t>9945</t>
  </si>
  <si>
    <t>9900009945</t>
  </si>
  <si>
    <t>9931</t>
  </si>
  <si>
    <t>CO01 SERVICIOS CENTRALES LATAM</t>
  </si>
  <si>
    <t>9900009931</t>
  </si>
  <si>
    <t>CS LATAM</t>
  </si>
  <si>
    <t>9946</t>
  </si>
  <si>
    <t>9900009946</t>
  </si>
  <si>
    <t xml:space="preserve">CS MEXICO LATAM </t>
  </si>
  <si>
    <t>AMERICA_AR_UY</t>
  </si>
  <si>
    <t>AMERICA_CL</t>
  </si>
  <si>
    <t>AMERICA_CO_EC</t>
  </si>
  <si>
    <t>AMERICA_ME_CU</t>
  </si>
  <si>
    <t>AMERICA_OTHER</t>
  </si>
  <si>
    <t>Check-in date</t>
  </si>
  <si>
    <t>Check-out date</t>
  </si>
  <si>
    <t>9944</t>
  </si>
  <si>
    <t>COPERAMA COLOMBIA</t>
  </si>
  <si>
    <t>CO20</t>
  </si>
  <si>
    <t xml:space="preserve">COPERAMA COLOMBIA SAS </t>
  </si>
  <si>
    <t>CO20 COPERAMA COLOMBIA-SSCC</t>
  </si>
  <si>
    <t>9900009944</t>
  </si>
  <si>
    <t>ES10 NH COLLECTION SEVILLA</t>
  </si>
  <si>
    <t>ES28 NH COLLECTION VIGO</t>
  </si>
  <si>
    <t>ES10 NH BARAJAS AIRPORT</t>
  </si>
  <si>
    <t>AT01 NH VIENNA AIRPORT</t>
  </si>
  <si>
    <t>NL52 NHOW ROTTERDAM</t>
  </si>
  <si>
    <t>ES10 NH CAMPUS LA MORALEJA</t>
  </si>
  <si>
    <t>CU01 NH CAPRI LA HABANA</t>
  </si>
  <si>
    <t>CL04 NH ANTOFAGASTA</t>
  </si>
  <si>
    <t>EC01 NH COLLECTION ROYAL QUITO</t>
  </si>
  <si>
    <t>IT01 NH PADOVA</t>
  </si>
  <si>
    <t>d' Vijff Vlieghen</t>
  </si>
  <si>
    <t>NL51</t>
  </si>
  <si>
    <t>RESTAURANT D'VIJFF VLIEGHEN B.V.</t>
  </si>
  <si>
    <t>0970</t>
  </si>
  <si>
    <t>NL51 RESTAURANT D´VIJFF VLIEGH</t>
  </si>
  <si>
    <t>9900000970</t>
  </si>
  <si>
    <t>ES01 CS CORPORATE</t>
  </si>
  <si>
    <t>ES10 CS SPAIN MADRID</t>
  </si>
  <si>
    <t>AT01 CS AUSTRIA</t>
  </si>
  <si>
    <t>BE01 CS BELGIUM</t>
  </si>
  <si>
    <t>ES15 CENTRAL DE RESERVAS (CRO)</t>
  </si>
  <si>
    <t>AR01 CS ARGENTINA</t>
  </si>
  <si>
    <t>DE01 CS BOOKING OFFICE BERLIN</t>
  </si>
  <si>
    <t>DE01 CS GERMANY</t>
  </si>
  <si>
    <t>IT01 CS ITALY</t>
  </si>
  <si>
    <t>NL03 CS NETHERLANDS</t>
  </si>
  <si>
    <t>NH Collection Salamanca Palacio de Castellanos</t>
  </si>
  <si>
    <t>NH Collection Roma Centro</t>
  </si>
  <si>
    <t>0581</t>
  </si>
  <si>
    <t>ES10 NH CAMPO CARTAGENA</t>
  </si>
  <si>
    <t>NH Collection Milano Porta Nuova</t>
  </si>
  <si>
    <t>NH Venezia Rio Novo</t>
  </si>
  <si>
    <t>0813</t>
  </si>
  <si>
    <t>IT01 NH RIO NOVO</t>
  </si>
  <si>
    <t>9900000813</t>
  </si>
  <si>
    <t>NH Collection Santiago Casacostanera</t>
  </si>
  <si>
    <t>CL08</t>
  </si>
  <si>
    <t>INVERSIONES HOTELERAS SPA</t>
  </si>
  <si>
    <t>0935</t>
  </si>
  <si>
    <t>9900000935</t>
  </si>
  <si>
    <t>IT01 NH COLLECTION ROMA CENTRO</t>
  </si>
  <si>
    <t>NH Collection Victoria La Habana</t>
  </si>
  <si>
    <t>0957</t>
  </si>
  <si>
    <t>9900000957</t>
  </si>
  <si>
    <t>NH Essen</t>
  </si>
  <si>
    <t>NH Graz City</t>
  </si>
  <si>
    <t>NH Mannheim</t>
  </si>
  <si>
    <t>NH Leipzig Zentrum</t>
  </si>
  <si>
    <t>DE01 NH ESSEN</t>
  </si>
  <si>
    <t>0808</t>
  </si>
  <si>
    <t>9900000808</t>
  </si>
  <si>
    <t>0833</t>
  </si>
  <si>
    <t>AT01 NH GRAZ CITY</t>
  </si>
  <si>
    <t>9900000833</t>
  </si>
  <si>
    <t>9900000818</t>
  </si>
  <si>
    <t>9900000819</t>
  </si>
  <si>
    <t>0819</t>
  </si>
  <si>
    <t>DE01 NH MANNHEIM</t>
  </si>
  <si>
    <t>0818</t>
  </si>
  <si>
    <t>ES10 NH COLLECTION GRAN HOTEL</t>
  </si>
  <si>
    <t>MX08 NH COLLE MEX CITY REFORMA</t>
  </si>
  <si>
    <t>ES10 NH C GRAN HOTEL CALDERON</t>
  </si>
  <si>
    <t>PT01 NH COLLECTION LIBERDADE</t>
  </si>
  <si>
    <t>ES10 NH BARCELONA STADIUM</t>
  </si>
  <si>
    <t>ES02 NH COLLECTION PODIUM</t>
  </si>
  <si>
    <t>AR01 NH COLLECTION JOUSTEN</t>
  </si>
  <si>
    <t>AR02 NH CITY</t>
  </si>
  <si>
    <t>AR01 NH MENDOZA CORDILLERA</t>
  </si>
  <si>
    <t>CH03 NH FRIBOURG</t>
  </si>
  <si>
    <t>DE01 NH DUESSELDORF CITY</t>
  </si>
  <si>
    <t>DE01 NH MUENCHEN OST</t>
  </si>
  <si>
    <t>DE01 NH KOELN ALTSTADT</t>
  </si>
  <si>
    <t>DE01 NH COLLECTIO BERLIN MITTE</t>
  </si>
  <si>
    <t>NL33 NH COLLECTION DOELEN</t>
  </si>
  <si>
    <t>NL42 NH CITY CENTRE</t>
  </si>
  <si>
    <t>NL13 NH COLLEC BARBIZON PALACE</t>
  </si>
  <si>
    <t>NL49 NH C GRAN HO KRASNAPOLSKY</t>
  </si>
  <si>
    <t>DE01 NH DUESSELDORF CITY NORD</t>
  </si>
  <si>
    <t>DE01 NH COLLECTIO HAMBURG CITY</t>
  </si>
  <si>
    <t>DE01 NH HORNER RENNBAHN</t>
  </si>
  <si>
    <t>DE01 NH MUENCHEN AIRPORT</t>
  </si>
  <si>
    <t>DE01 NH MUENCHEN MESSE</t>
  </si>
  <si>
    <t>DE01 NH MUENCHEN UNTERHACHING</t>
  </si>
  <si>
    <t>DE01 NH FUERTH NUERNBERG</t>
  </si>
  <si>
    <t>HU01 NH BUDAPEST CITY</t>
  </si>
  <si>
    <t>ES17 NH COLLE PALACIO ARANJUEZ</t>
  </si>
  <si>
    <t>ES94 NH COLLECT PALACIO AVILES</t>
  </si>
  <si>
    <t>DE01 NH COLLECT NUERNBERG CITY</t>
  </si>
  <si>
    <t>ES86 NH GRAN H CASINO EXTREMAD</t>
  </si>
  <si>
    <t>MX15 NH COLLECTION SANTA FE</t>
  </si>
  <si>
    <t>ES10 NH COLLEC PALACIO OQUENDO</t>
  </si>
  <si>
    <t>MX19 NH COLLE AEROPUERTO T2 ME</t>
  </si>
  <si>
    <t>MX20 NH COLLEC GUADALAJARA PRO</t>
  </si>
  <si>
    <t>AT01 NH COLLECTIO WIEN ZENTRUM</t>
  </si>
  <si>
    <t xml:space="preserve">AT01 NH WIEN CITY </t>
  </si>
  <si>
    <t>DE01 NH DUESSELDO KOENIGSALLEE</t>
  </si>
  <si>
    <t>AR04 NH COLLECTION LANCASTER</t>
  </si>
  <si>
    <t>DE02 NH COLLE DRESDEN ALTMARKT</t>
  </si>
  <si>
    <t>ES10 NH COLLECTION SUECIA</t>
  </si>
  <si>
    <t>AR02 NH COLLECTION CENTRO HIST</t>
  </si>
  <si>
    <t>PT02 NH COLLECTI PORTO BATALHA</t>
  </si>
  <si>
    <t>AR09 NH EDELWEISS</t>
  </si>
  <si>
    <t>MX10 NH COLLECTION MONTERREY</t>
  </si>
  <si>
    <t>IT01 NH COLLEC PALAZZO BAROCCI</t>
  </si>
  <si>
    <t>IT01 NH COLLECTION GIUSTINIANO</t>
  </si>
  <si>
    <t>IT01 NH C GRAND H CONVENTO AMA</t>
  </si>
  <si>
    <t>IT01 NH COLLECTION MARINA</t>
  </si>
  <si>
    <t>IT01 NH COLLECTION PRESIDENT</t>
  </si>
  <si>
    <t>FR03 NHOW MARSEILLE</t>
  </si>
  <si>
    <t>BE02 NH COLLECT GRAND SABLON</t>
  </si>
  <si>
    <t>IT01 NH COLLEC VITTORIO VENETO</t>
  </si>
  <si>
    <t>DE07 NH C BER FRIEDRICHSTRASSE</t>
  </si>
  <si>
    <t>DE07 NH COLLEC KOELN MEDIAPARK</t>
  </si>
  <si>
    <t>IT05 NH COLLECT PIAZZA CARLINA</t>
  </si>
  <si>
    <t>DE01 NH LEIPZIG ZENTRUM</t>
  </si>
  <si>
    <t>NH Collection Valencia Colón</t>
  </si>
  <si>
    <t>ES95</t>
  </si>
  <si>
    <t>0834</t>
  </si>
  <si>
    <t>ES95 NH COLLECT VALENCIA COLON</t>
  </si>
  <si>
    <t>CL08 NH COLLECTI CASACOSTANERA</t>
  </si>
  <si>
    <t>NL37 NH CONF CENTRE KONINGSHOF</t>
  </si>
  <si>
    <t>NL38 NH CONF CENT LEEUWENHORST</t>
  </si>
  <si>
    <t>CU01 NH C  VICTORIA LA HABANA</t>
  </si>
  <si>
    <t>NH Collection Prague</t>
  </si>
  <si>
    <t>0960</t>
  </si>
  <si>
    <t>CZ03 NH COLLECTION PRAGUE CITY</t>
  </si>
  <si>
    <t>9900000960</t>
  </si>
  <si>
    <t>MX04 SERVICIOS CORP MEXICO</t>
  </si>
  <si>
    <t>RS</t>
  </si>
  <si>
    <t>NH Toulouse Airport</t>
  </si>
  <si>
    <t>0835</t>
  </si>
  <si>
    <t>FR01 NH TOULOUSE AIRPORT</t>
  </si>
  <si>
    <t>NH Collection München Bavaria</t>
  </si>
  <si>
    <t>NH Venezia Laguna Palace</t>
  </si>
  <si>
    <t>US04</t>
  </si>
  <si>
    <t>0629</t>
  </si>
  <si>
    <t xml:space="preserve">US04 NH JOLLY MADISON TOWERS </t>
  </si>
  <si>
    <t>CARLINA S.R.L</t>
  </si>
  <si>
    <t>JOSECTOR JUAN LUIS, S.L</t>
  </si>
  <si>
    <t>AR01 CS ARGENTINA LATAM</t>
  </si>
  <si>
    <t>BE02 NH BRUSSELS BLOOM</t>
  </si>
  <si>
    <t>BE02 NH BRUSSELS EU BERLAYMONT</t>
  </si>
  <si>
    <t>BE02 NH BRUSSELS LOUISE</t>
  </si>
  <si>
    <t>BE02NH CARREFOUR BRUSSELS</t>
  </si>
  <si>
    <t>0937</t>
  </si>
  <si>
    <t>BE02 NH COLLECT ANTWERP CENTRE</t>
  </si>
  <si>
    <t>CH01 NH GENEVA</t>
  </si>
  <si>
    <t>CL02 CS CHILE</t>
  </si>
  <si>
    <t>CL04 NH COLLECTION PLZ SANTIA</t>
  </si>
  <si>
    <t>CL04 SERVICIOS CENTRALES CHILE</t>
  </si>
  <si>
    <t>CO07 NH COLLECT. ROYAL WTC BO</t>
  </si>
  <si>
    <t>DE01NH FRANKFURT MOERFELDEN CC</t>
  </si>
  <si>
    <t>DE01NH  NOERDLINGEN KLOESTERLE</t>
  </si>
  <si>
    <t>DE01 NH MUENCHEN CITY SUED</t>
  </si>
  <si>
    <t>0821</t>
  </si>
  <si>
    <t>DE01 NH COLLECTION  FRANKFURT</t>
  </si>
  <si>
    <t>DE03 NH BERLIN POTSDAMER PLATZ</t>
  </si>
  <si>
    <t>DE17 COPERAMA CENTRAL EUROPE</t>
  </si>
  <si>
    <t>ES10NH CANCILLER AYALA VITORIA</t>
  </si>
  <si>
    <t>ES10NH COLLECT AMISTAD CORDOBA</t>
  </si>
  <si>
    <t>ES10NH COLLECTION CONSTANZA</t>
  </si>
  <si>
    <t>ES10NH COLLECTION EUROBUILDING</t>
  </si>
  <si>
    <t>ES10 NH COLLECTION PALACIO CAS</t>
  </si>
  <si>
    <t>ES10NH COLLECTION PALACIO TEPA</t>
  </si>
  <si>
    <t>ES10NH COLLECTION PASEO PRADO</t>
  </si>
  <si>
    <t>ES10NH COLLECTION SANTIAGO</t>
  </si>
  <si>
    <t>ES10NH COLLECTION VILLA BILBAO</t>
  </si>
  <si>
    <t>ES11NH COLLECT. PALACIO BURGOS</t>
  </si>
  <si>
    <t>ES44COPERAMA HOLDING</t>
  </si>
  <si>
    <t>FR01 NH COLLECION MARSEILLE</t>
  </si>
  <si>
    <t>IT01 NH COLLECTION PALAZZO CIN</t>
  </si>
  <si>
    <t>IT01 NH TORINO CENTRO</t>
  </si>
  <si>
    <t>IT07 COPERAMA ITALIA</t>
  </si>
  <si>
    <t>0964</t>
  </si>
  <si>
    <t>MX02 NH COL MERIDA PASEO 60</t>
  </si>
  <si>
    <t>MX04  SSCC MEXICO LATAM</t>
  </si>
  <si>
    <t>MX12 HILTON AEROPUERTO</t>
  </si>
  <si>
    <t>MX23 NH PUEBLA CENTRO HISTÓRIC</t>
  </si>
  <si>
    <t>MX30 NH SAN LUIS POTOSI</t>
  </si>
  <si>
    <t>PL01NH POZNAN</t>
  </si>
  <si>
    <t>NH Collection Antwerp Centre</t>
  </si>
  <si>
    <t>nhow Marseille</t>
  </si>
  <si>
    <t>9900000964</t>
  </si>
  <si>
    <t>NH Collection Monterrey San Pedro</t>
  </si>
  <si>
    <t>NH Collection Frankfurt Spin Tower</t>
  </si>
  <si>
    <t>9900000821</t>
  </si>
  <si>
    <t>NH Collection Amsterdam Flower Market</t>
  </si>
  <si>
    <t>NH Collection Mérida Paseo Montejo</t>
  </si>
  <si>
    <t>0999</t>
  </si>
  <si>
    <t>9900000999</t>
  </si>
  <si>
    <t>5045</t>
  </si>
  <si>
    <t>ES01 NH MALAGA</t>
  </si>
  <si>
    <t>9900005045</t>
  </si>
  <si>
    <t>NH Napoli Panorama</t>
  </si>
  <si>
    <t>0517</t>
  </si>
  <si>
    <t>ES10 NH COLLECTION FINISTERRE</t>
  </si>
  <si>
    <t>9900000517</t>
  </si>
  <si>
    <t>NH Collection A Coruña Finisterre</t>
  </si>
  <si>
    <t>CITY</t>
  </si>
  <si>
    <t>CURR</t>
  </si>
  <si>
    <t>Zaragoza</t>
  </si>
  <si>
    <t>EUR</t>
  </si>
  <si>
    <t>Vitoria</t>
  </si>
  <si>
    <t>Alicante</t>
  </si>
  <si>
    <t>Madrid</t>
  </si>
  <si>
    <t>Seville</t>
  </si>
  <si>
    <t>Valencia</t>
  </si>
  <si>
    <t>Castellon</t>
  </si>
  <si>
    <t>Barcelona</t>
  </si>
  <si>
    <t>Cordoba (ES)</t>
  </si>
  <si>
    <t>Malaga</t>
  </si>
  <si>
    <t>Mexico City</t>
  </si>
  <si>
    <t>MXN</t>
  </si>
  <si>
    <t>Coatzacoalcos</t>
  </si>
  <si>
    <t>Huelva</t>
  </si>
  <si>
    <t>Lisbon</t>
  </si>
  <si>
    <t>San Sebastian</t>
  </si>
  <si>
    <t>Santander</t>
  </si>
  <si>
    <t>Salamanca</t>
  </si>
  <si>
    <t>Las Palmas de Gran Canaria</t>
  </si>
  <si>
    <t>Valladolid</t>
  </si>
  <si>
    <t>Pamplona</t>
  </si>
  <si>
    <t>Logrono</t>
  </si>
  <si>
    <t>Oviedo</t>
  </si>
  <si>
    <t>Bilbao</t>
  </si>
  <si>
    <t>Ciudad Real</t>
  </si>
  <si>
    <t>Murcia</t>
  </si>
  <si>
    <t>Marbella</t>
  </si>
  <si>
    <t>Lleida</t>
  </si>
  <si>
    <t>Jerez de la Frontera</t>
  </si>
  <si>
    <t>Cuenca</t>
  </si>
  <si>
    <t>Reus</t>
  </si>
  <si>
    <t>Vigo</t>
  </si>
  <si>
    <t>Zamora</t>
  </si>
  <si>
    <t>Burgos</t>
  </si>
  <si>
    <t>Buenos Aires</t>
  </si>
  <si>
    <t>ARS</t>
  </si>
  <si>
    <t>Cordoba (AR)</t>
  </si>
  <si>
    <t>Santiago de Chile</t>
  </si>
  <si>
    <t>CLP</t>
  </si>
  <si>
    <t>Montevideo</t>
  </si>
  <si>
    <t>UYU</t>
  </si>
  <si>
    <t>Mendoza</t>
  </si>
  <si>
    <t>Santa Cruz de Tenerife</t>
  </si>
  <si>
    <t>Fribourg</t>
  </si>
  <si>
    <t>CHF</t>
  </si>
  <si>
    <t>Geneva</t>
  </si>
  <si>
    <t>Düsseldorf</t>
  </si>
  <si>
    <t>Dortmund</t>
  </si>
  <si>
    <t>Munich</t>
  </si>
  <si>
    <t>Oberhausen</t>
  </si>
  <si>
    <t>Cologne</t>
  </si>
  <si>
    <t>Frankfurt</t>
  </si>
  <si>
    <t>Berlin</t>
  </si>
  <si>
    <t>Bingen am Rhein</t>
  </si>
  <si>
    <t>Groningen</t>
  </si>
  <si>
    <t>Brussels</t>
  </si>
  <si>
    <t>Bussum</t>
  </si>
  <si>
    <t>Amsterdam</t>
  </si>
  <si>
    <t>Naarden</t>
  </si>
  <si>
    <t>Utrecht</t>
  </si>
  <si>
    <t>Zandvoort</t>
  </si>
  <si>
    <t>Zoetermeer</t>
  </si>
  <si>
    <t>Rotterdam</t>
  </si>
  <si>
    <t>Dresden</t>
  </si>
  <si>
    <t>Maastricht</t>
  </si>
  <si>
    <t>Capelle aan den Ijssel</t>
  </si>
  <si>
    <t>Arnhem</t>
  </si>
  <si>
    <t>Erlangen</t>
  </si>
  <si>
    <t>Hamburg</t>
  </si>
  <si>
    <t>Heidelberg</t>
  </si>
  <si>
    <t>Hirschberg</t>
  </si>
  <si>
    <t>Ingolstadt</t>
  </si>
  <si>
    <t>Leipzig</t>
  </si>
  <si>
    <t>Magdeburg</t>
  </si>
  <si>
    <t>Nördlingen</t>
  </si>
  <si>
    <t>Fürth</t>
  </si>
  <si>
    <t>Potsdam</t>
  </si>
  <si>
    <t>Schwerin</t>
  </si>
  <si>
    <t>Stuttgart</t>
  </si>
  <si>
    <t>Mannheim</t>
  </si>
  <si>
    <t>Weinheim</t>
  </si>
  <si>
    <t>Wiesbaden</t>
  </si>
  <si>
    <t>Budapest</t>
  </si>
  <si>
    <t>HUF</t>
  </si>
  <si>
    <t>Algeciras</t>
  </si>
  <si>
    <t>Aranjuez</t>
  </si>
  <si>
    <t>Aviles</t>
  </si>
  <si>
    <t>Cartagena (ES)</t>
  </si>
  <si>
    <t>The Hague</t>
  </si>
  <si>
    <t>Grenada</t>
  </si>
  <si>
    <t>Santiago de Compostela</t>
  </si>
  <si>
    <t>Leon (ES)</t>
  </si>
  <si>
    <t>Nuremberg</t>
  </si>
  <si>
    <t>Bucharest</t>
  </si>
  <si>
    <t>RON</t>
  </si>
  <si>
    <t>Timisoara</t>
  </si>
  <si>
    <t>Badajoz</t>
  </si>
  <si>
    <t>Waalwijk</t>
  </si>
  <si>
    <t>Ghent</t>
  </si>
  <si>
    <t>Bruges</t>
  </si>
  <si>
    <t>Poznan</t>
  </si>
  <si>
    <t>PLN</t>
  </si>
  <si>
    <t>Bratislava</t>
  </si>
  <si>
    <t>Port au Prince</t>
  </si>
  <si>
    <t>HTG</t>
  </si>
  <si>
    <t>Caceres</t>
  </si>
  <si>
    <t>Guadalajara (MX)</t>
  </si>
  <si>
    <t>Mechlin</t>
  </si>
  <si>
    <t>Vienna</t>
  </si>
  <si>
    <t>Salzburg</t>
  </si>
  <si>
    <t>Mar del Plata</t>
  </si>
  <si>
    <t>Gijon</t>
  </si>
  <si>
    <t>Olomouc</t>
  </si>
  <si>
    <t>CZK</t>
  </si>
  <si>
    <t>Ludwigsburg</t>
  </si>
  <si>
    <t>Ourense</t>
  </si>
  <si>
    <t>Prague</t>
  </si>
  <si>
    <t>Oporto</t>
  </si>
  <si>
    <t>Bariloche</t>
  </si>
  <si>
    <t>La Habana</t>
  </si>
  <si>
    <t>CUB</t>
  </si>
  <si>
    <t>Puebla</t>
  </si>
  <si>
    <t>Queretaro</t>
  </si>
  <si>
    <t>Monterrey</t>
  </si>
  <si>
    <t>Nunspeet</t>
  </si>
  <si>
    <t>Amersfoort</t>
  </si>
  <si>
    <t>Iquique</t>
  </si>
  <si>
    <t>Antofagasta</t>
  </si>
  <si>
    <t>Bogota</t>
  </si>
  <si>
    <t>COP</t>
  </si>
  <si>
    <t>Medellin</t>
  </si>
  <si>
    <t>Barranquilla</t>
  </si>
  <si>
    <t>Cali</t>
  </si>
  <si>
    <t>Cartagena (CO)</t>
  </si>
  <si>
    <t>Quito</t>
  </si>
  <si>
    <t>USD</t>
  </si>
  <si>
    <t>Venice</t>
  </si>
  <si>
    <t>Turin</t>
  </si>
  <si>
    <t>Milan</t>
  </si>
  <si>
    <t>Bergamo</t>
  </si>
  <si>
    <t>Florence</t>
  </si>
  <si>
    <t>Caltagirone</t>
  </si>
  <si>
    <t>Rome</t>
  </si>
  <si>
    <t>Padua</t>
  </si>
  <si>
    <t>Amalfi Coast</t>
  </si>
  <si>
    <t>Catania</t>
  </si>
  <si>
    <t>Bologna</t>
  </si>
  <si>
    <t>Genoa</t>
  </si>
  <si>
    <t>La Spezia - Cinque Terre</t>
  </si>
  <si>
    <t>Lecco - Lago di Como</t>
  </si>
  <si>
    <t>Naples</t>
  </si>
  <si>
    <t>Palermo</t>
  </si>
  <si>
    <t>Pisa</t>
  </si>
  <si>
    <t>London</t>
  </si>
  <si>
    <t>GBP</t>
  </si>
  <si>
    <t>Nice</t>
  </si>
  <si>
    <t>Marseille</t>
  </si>
  <si>
    <t>Lyon</t>
  </si>
  <si>
    <t>Ravenna</t>
  </si>
  <si>
    <t>Sienna</t>
  </si>
  <si>
    <t>Trieste</t>
  </si>
  <si>
    <t>New York</t>
  </si>
  <si>
    <t>Savona</t>
  </si>
  <si>
    <t>Parma</t>
  </si>
  <si>
    <t>Trent</t>
  </si>
  <si>
    <t>Taormina</t>
  </si>
  <si>
    <t>Essen</t>
  </si>
  <si>
    <t>Eindhoven</t>
  </si>
  <si>
    <t>Curitiba</t>
  </si>
  <si>
    <t>BRL</t>
  </si>
  <si>
    <t>San Luis Potosi</t>
  </si>
  <si>
    <t>Graz</t>
  </si>
  <si>
    <t>Toulouse</t>
  </si>
  <si>
    <t>Noordwijkerhout</t>
  </si>
  <si>
    <t>Merida (MX)</t>
  </si>
  <si>
    <t>CFH</t>
  </si>
  <si>
    <t>NH Collection Roma Fori Imperiali</t>
  </si>
  <si>
    <t>0425</t>
  </si>
  <si>
    <t>IT01 NH COLLEC FORI IMPERIALI</t>
  </si>
  <si>
    <t>Anantara Villa Padierna Palace Benahavís Marbella Resort</t>
  </si>
  <si>
    <t>0429</t>
  </si>
  <si>
    <t xml:space="preserve">ES10 ANANTARA VILLA PADIERNA </t>
  </si>
  <si>
    <t>NL53</t>
  </si>
  <si>
    <t>NHOW AMSTERDAM B.V</t>
  </si>
  <si>
    <t>0491</t>
  </si>
  <si>
    <t>NL53 NHOW AMSTERDAM B.V.</t>
  </si>
  <si>
    <t>9900000491</t>
  </si>
  <si>
    <t>A Coruña</t>
  </si>
  <si>
    <t>nhow Frankfurt</t>
  </si>
  <si>
    <t>0822</t>
  </si>
  <si>
    <t>DE01 NHOW FRANKFURT</t>
  </si>
  <si>
    <t>Antwerp</t>
  </si>
  <si>
    <t>Hannover</t>
  </si>
  <si>
    <t>0962</t>
  </si>
  <si>
    <t>DE01 NH HANNOVER</t>
  </si>
  <si>
    <t>9900000962</t>
  </si>
  <si>
    <t>NH Porto Jardim</t>
  </si>
  <si>
    <t>0968</t>
  </si>
  <si>
    <t>PT02 NH PORTO JARDIM</t>
  </si>
  <si>
    <t>9900000968</t>
  </si>
  <si>
    <t>UK03</t>
  </si>
  <si>
    <t>SERAPHIM (OPCO) LTD</t>
  </si>
  <si>
    <t>0969</t>
  </si>
  <si>
    <t>UK03 NHOW LONDON</t>
  </si>
  <si>
    <t>NH Cancún Airport</t>
  </si>
  <si>
    <t>Cancun</t>
  </si>
  <si>
    <t>COMPLIMENT / NH_F1_35-NH_F1_40</t>
  </si>
  <si>
    <t>PRESS TRIP</t>
  </si>
  <si>
    <t>MARKETING EVENT</t>
  </si>
  <si>
    <t>Tivoli Coimbra</t>
  </si>
  <si>
    <t>Coimbra</t>
  </si>
  <si>
    <t>PT03</t>
  </si>
  <si>
    <t>COIMBRA JARDIM HOTEL-SOCIEDADE DE GESTAO HOTELERIA SA</t>
  </si>
  <si>
    <t>PT03 TIVOLI COIMBRA</t>
  </si>
  <si>
    <t>Tivoli Marina Portimão Algarve Resort</t>
  </si>
  <si>
    <t>Portimao</t>
  </si>
  <si>
    <t>PT04</t>
  </si>
  <si>
    <t>HOTELAGOS SA</t>
  </si>
  <si>
    <t>NH Andorra la Vella</t>
  </si>
  <si>
    <t>Andorra</t>
  </si>
  <si>
    <t>Andorra La Vella</t>
  </si>
  <si>
    <t>AD01</t>
  </si>
  <si>
    <t>ALIAT, S.L.</t>
  </si>
  <si>
    <t>0577</t>
  </si>
  <si>
    <t>AD01 NH ANDORRA LA VELLA</t>
  </si>
  <si>
    <t>9900000577</t>
  </si>
  <si>
    <t>ANDORRA</t>
  </si>
  <si>
    <t>Tivoli Lagos Algarve Resort</t>
  </si>
  <si>
    <t>Lagos</t>
  </si>
  <si>
    <t>Anantara Vilamoura Algarve Resort</t>
  </si>
  <si>
    <t>Vilamoura</t>
  </si>
  <si>
    <t>PT05</t>
  </si>
  <si>
    <t xml:space="preserve">MARINOTEIS SOCIEDADE DE PROMOÇAO E CONSTRUÇAO DE HOTEIS, S.A. </t>
  </si>
  <si>
    <t>Tivoli Marina Vilamoura Algarve Resort</t>
  </si>
  <si>
    <t>The Residences at Victoria Algarve</t>
  </si>
  <si>
    <t>NL59 NH COLL AMS FLOWER MARKET</t>
  </si>
  <si>
    <t>Tivoli Carvoeiro Algarve Resort</t>
  </si>
  <si>
    <t>Carvoeiro</t>
  </si>
  <si>
    <t>PT07</t>
  </si>
  <si>
    <t>SOTAL SOCIEDADE GESTAO HOTELERIA SA</t>
  </si>
  <si>
    <t>PT07 TIV CARVOEIRO ALGARVE RES</t>
  </si>
  <si>
    <t>AVANI Avenida Liberdade Lisbon</t>
  </si>
  <si>
    <t>0877</t>
  </si>
  <si>
    <t>Tivoli Avenida Liberdade Lisboa</t>
  </si>
  <si>
    <t>0887</t>
  </si>
  <si>
    <t>Tivoli Oriente Lisboa</t>
  </si>
  <si>
    <t xml:space="preserve">PT01 TIVOLI ORIENTE </t>
  </si>
  <si>
    <t>nhow London</t>
  </si>
  <si>
    <t>Tivoli Palácio de Seteais</t>
  </si>
  <si>
    <t>Sintra</t>
  </si>
  <si>
    <t>PT08</t>
  </si>
  <si>
    <t>MINOR HOTELS PORTUGAL, SA</t>
  </si>
  <si>
    <t>PT08 TIVOLI PALACIO DE SETEAIS</t>
  </si>
  <si>
    <t>9900005795</t>
  </si>
  <si>
    <t>Tivoli Sintra</t>
  </si>
  <si>
    <t>9900005832</t>
  </si>
  <si>
    <t>9401</t>
  </si>
  <si>
    <t>CENTRAL SERVICES ALGARVE</t>
  </si>
  <si>
    <t>PT05 CENTRAL SERVICES ALGARVE</t>
  </si>
  <si>
    <t>9900009401</t>
  </si>
  <si>
    <t>CENTRAL SERVICES TIVOLI</t>
  </si>
  <si>
    <t>PT08 CENTRAL SERVICE TIVOLI</t>
  </si>
  <si>
    <t>9900009403</t>
  </si>
  <si>
    <t>Price code</t>
  </si>
  <si>
    <t>Rate code</t>
  </si>
  <si>
    <t>HF</t>
  </si>
  <si>
    <t>HU</t>
  </si>
  <si>
    <t>LI</t>
  </si>
  <si>
    <t>PT</t>
  </si>
  <si>
    <t>GU</t>
  </si>
  <si>
    <t>SU</t>
  </si>
  <si>
    <t>MKTEVENT</t>
  </si>
  <si>
    <t>PRESSTRIP</t>
  </si>
  <si>
    <t>SUPPLIERSV</t>
  </si>
  <si>
    <t>ADMINISTRATION</t>
  </si>
  <si>
    <t>ASSETS RENTS EXPANSI</t>
  </si>
  <si>
    <t>BANQUETING</t>
  </si>
  <si>
    <t>BOARD OF DIRECTORS</t>
  </si>
  <si>
    <t>BUSINESS INTELIGENCE</t>
  </si>
  <si>
    <t>CONSOLIDATION</t>
  </si>
  <si>
    <t>CONTROL&amp;FINANCIAL PLANNING</t>
  </si>
  <si>
    <t>CORPORATE AFFAIRS</t>
  </si>
  <si>
    <t>CRM &amp; LOYALTY</t>
  </si>
  <si>
    <t>DEVELOPMENT</t>
  </si>
  <si>
    <t>DIGITAL SALES</t>
  </si>
  <si>
    <t>DISTRIBUTION</t>
  </si>
  <si>
    <t>ECOMMERCE</t>
  </si>
  <si>
    <t>FRONT OFFICE</t>
  </si>
  <si>
    <t>FRONT OFFICE PROJECT</t>
  </si>
  <si>
    <t>GENERAL SERVICES</t>
  </si>
  <si>
    <t>GLOBAL SALES FORCES</t>
  </si>
  <si>
    <t>GOLF</t>
  </si>
  <si>
    <t>HOUSEKEEPING ROOMS</t>
  </si>
  <si>
    <t>HSK COMMON AREAS</t>
  </si>
  <si>
    <t>HSK SUPERVISORY</t>
  </si>
  <si>
    <t>HUMAN RESOURCES</t>
  </si>
  <si>
    <t>INTERNAL AUDIT</t>
  </si>
  <si>
    <t>INVESTM ANAL INV REL</t>
  </si>
  <si>
    <t>KITCHEN</t>
  </si>
  <si>
    <t>KITCHEN EXT REST 1</t>
  </si>
  <si>
    <t>KITCHEN EXT REST 2</t>
  </si>
  <si>
    <t>LEGAL</t>
  </si>
  <si>
    <t>MANAGEMENT COMMITTEE</t>
  </si>
  <si>
    <t>MARKETING</t>
  </si>
  <si>
    <t>OPERATIONS CONTROL</t>
  </si>
  <si>
    <t>ORGANIZATION</t>
  </si>
  <si>
    <t>OTHER COMMERCIAL</t>
  </si>
  <si>
    <t>OTHER INCOME</t>
  </si>
  <si>
    <t>PRO CON ENG &amp; MAIN</t>
  </si>
  <si>
    <t>PRODUCT &amp; BRAND</t>
  </si>
  <si>
    <t>PURCHASING</t>
  </si>
  <si>
    <t>QUALITY COMPETITION</t>
  </si>
  <si>
    <t>RESERVATION</t>
  </si>
  <si>
    <t>RESTAURANT</t>
  </si>
  <si>
    <t>RESTAURANT EXT 1</t>
  </si>
  <si>
    <t>RESTAURANT EXT 2</t>
  </si>
  <si>
    <t>REVENUE MANAGT</t>
  </si>
  <si>
    <t>RRPP &amp; SOCIAL MEDIA</t>
  </si>
  <si>
    <t>SALES</t>
  </si>
  <si>
    <t>SPA</t>
  </si>
  <si>
    <t>SPECIAL INVESTMENTS</t>
  </si>
  <si>
    <t>STEWARD EXT REST 1</t>
  </si>
  <si>
    <t>STEWARD EXT REST 2</t>
  </si>
  <si>
    <t>STEWARDING</t>
  </si>
  <si>
    <t>TREASURY</t>
  </si>
  <si>
    <t>NH_HOUSE_2</t>
  </si>
  <si>
    <t>NH_HOUSE_1 / BAR65%</t>
  </si>
  <si>
    <t>NH_LIVIN_1</t>
  </si>
  <si>
    <t>COMPLIMENT / NH_PRESS1</t>
  </si>
  <si>
    <t>Restaurant ext 2</t>
  </si>
  <si>
    <t>Stewarding  ext 2</t>
  </si>
  <si>
    <t>Kitchen ext 2</t>
  </si>
  <si>
    <t>MX32 COPERAMA MEXICO</t>
  </si>
  <si>
    <t>MX32</t>
  </si>
  <si>
    <t>COPERAMA MEXICO S.A. DE C.V.</t>
  </si>
  <si>
    <t>COPERAMA MEXICO</t>
  </si>
  <si>
    <t>9900009995</t>
  </si>
  <si>
    <t>ES10 NH HERENCIA RIOJA</t>
  </si>
  <si>
    <t>ES10 NH LOGROÑO</t>
  </si>
  <si>
    <t>9900005124</t>
  </si>
  <si>
    <t>9900005146</t>
  </si>
  <si>
    <t>0570</t>
  </si>
  <si>
    <t>0574</t>
  </si>
  <si>
    <t>0580</t>
  </si>
  <si>
    <t>0651</t>
  </si>
  <si>
    <t>0663</t>
  </si>
  <si>
    <t>0665</t>
  </si>
  <si>
    <t>0853</t>
  </si>
  <si>
    <t>0947</t>
  </si>
  <si>
    <t>Ireland</t>
  </si>
  <si>
    <t>GCS HOTEL LIMITED</t>
  </si>
  <si>
    <t>IRELAND</t>
  </si>
  <si>
    <t>Dublin</t>
  </si>
  <si>
    <t>Taxes</t>
  </si>
  <si>
    <t>TAXES</t>
  </si>
  <si>
    <t>Verona</t>
  </si>
  <si>
    <t>0990</t>
  </si>
  <si>
    <t>9900000990</t>
  </si>
  <si>
    <t>Anantara The Marker Dublin</t>
  </si>
  <si>
    <t>IE03</t>
  </si>
  <si>
    <t>0070</t>
  </si>
  <si>
    <t>IE03ANANTARA THE MARKER DUBLIN</t>
  </si>
  <si>
    <t>9900000070</t>
  </si>
  <si>
    <t>PT11 COPERAMA PORTUGAL</t>
  </si>
  <si>
    <t>PT11</t>
  </si>
  <si>
    <t>COPERAMA PORTUGAL, UNIPESSOAL LDA</t>
  </si>
  <si>
    <t>COPERAMA PORTUGAL</t>
  </si>
  <si>
    <t>nhow Amsterdam Rai</t>
  </si>
  <si>
    <t>0812</t>
  </si>
  <si>
    <t>IT09 NHCOLLECTION MURANO VILLA</t>
  </si>
  <si>
    <t>IT09</t>
  </si>
  <si>
    <t xml:space="preserve">LEON SRL </t>
  </si>
  <si>
    <t>9900000812</t>
  </si>
  <si>
    <t>NH Collection Murano Villa</t>
  </si>
  <si>
    <t>Murano</t>
  </si>
  <si>
    <t>NH Collection Murano</t>
  </si>
  <si>
    <t>1001</t>
  </si>
  <si>
    <t>IT09 NH COLLECTION MURANO</t>
  </si>
  <si>
    <t>9900001001</t>
  </si>
  <si>
    <t>NH Hannover</t>
  </si>
  <si>
    <t>NH Collection Palazzo Verona</t>
  </si>
  <si>
    <t>AR01 NH CRILLON</t>
  </si>
  <si>
    <t>AR01 NH TANGO</t>
  </si>
  <si>
    <t>AR01 NH 9 DE JULIO</t>
  </si>
  <si>
    <t>TMS CENTER CODE (II)</t>
  </si>
  <si>
    <t>AD07.ANDOR</t>
  </si>
  <si>
    <t>ARCC.FLORA</t>
  </si>
  <si>
    <t>ARCC.JOUST</t>
  </si>
  <si>
    <t>ARCC.LATIN</t>
  </si>
  <si>
    <t>ARXX.PANOR</t>
  </si>
  <si>
    <t>ARXX.URBAN</t>
  </si>
  <si>
    <t>ARMM.CORDI</t>
  </si>
  <si>
    <t>ARCC.CRILL</t>
  </si>
  <si>
    <t>ARCC.TANGO</t>
  </si>
  <si>
    <t>ARCC.JULIO</t>
  </si>
  <si>
    <t>ARCC.CITYA</t>
  </si>
  <si>
    <t>ARCC.TOWAR</t>
  </si>
  <si>
    <t>ARCC.LANCA</t>
  </si>
  <si>
    <t>ARBB.PROVI</t>
  </si>
  <si>
    <t>ARBB.CASIA</t>
  </si>
  <si>
    <t>ARRR.EDELW</t>
  </si>
  <si>
    <t>AT09.ATTER</t>
  </si>
  <si>
    <t>AT09.BELVE</t>
  </si>
  <si>
    <t>AT05.SALZB</t>
  </si>
  <si>
    <t>AT09.VIEAI</t>
  </si>
  <si>
    <t>AT09.WIEN</t>
  </si>
  <si>
    <t>AT09.DANUB</t>
  </si>
  <si>
    <t>AT06.GRAZC</t>
  </si>
  <si>
    <t>BEBR.STEPH</t>
  </si>
  <si>
    <t>BEBR.BRUCI</t>
  </si>
  <si>
    <t>BEBR.BRUAI</t>
  </si>
  <si>
    <t>BEBR.GPARE</t>
  </si>
  <si>
    <t>BEBR.ATLAB</t>
  </si>
  <si>
    <t>BEOV.BELFO</t>
  </si>
  <si>
    <t>BEWV.BRUGG</t>
  </si>
  <si>
    <t>BEAN.MECHE</t>
  </si>
  <si>
    <t>BEBR.EUROP</t>
  </si>
  <si>
    <t>BEVA.ANTCE</t>
  </si>
  <si>
    <t>BEBR.BERLA</t>
  </si>
  <si>
    <t>BEBR.BLOOM</t>
  </si>
  <si>
    <t>BEBR.SABLO</t>
  </si>
  <si>
    <t>CLRM.SANTI</t>
  </si>
  <si>
    <t>CLSC.PSANT</t>
  </si>
  <si>
    <t>CL04 NH IQUIQUE</t>
  </si>
  <si>
    <t>CLSC.IQUIU</t>
  </si>
  <si>
    <t>CLSC.ANTOF</t>
  </si>
  <si>
    <t>CLSC.COSTA</t>
  </si>
  <si>
    <t>COBO.URB26</t>
  </si>
  <si>
    <t>COBO.URB93</t>
  </si>
  <si>
    <t>COBO.PAVIL</t>
  </si>
  <si>
    <t>COBO.WTCBO</t>
  </si>
  <si>
    <t>COBO.TERRA</t>
  </si>
  <si>
    <t>COBO.BOGOT</t>
  </si>
  <si>
    <t>COBO.HACIE</t>
  </si>
  <si>
    <t>COBO.ANDIN</t>
  </si>
  <si>
    <t>COBO.BOHEM</t>
  </si>
  <si>
    <t>COME.MEDEL</t>
  </si>
  <si>
    <t>COBA.SMART</t>
  </si>
  <si>
    <t>COCA.CALI</t>
  </si>
  <si>
    <t>COCG.CARTA</t>
  </si>
  <si>
    <t>CZOL.OLOMO</t>
  </si>
  <si>
    <t>CZPR.PRAGU</t>
  </si>
  <si>
    <t>CZPR.COPRA</t>
  </si>
  <si>
    <t>ECQU.QUITO</t>
  </si>
  <si>
    <t>FR06.NICE</t>
  </si>
  <si>
    <t>FR69.LYONA</t>
  </si>
  <si>
    <t>FR13.COLMA</t>
  </si>
  <si>
    <t>FR31.TOUAI</t>
  </si>
  <si>
    <t>FR13.MARSE</t>
  </si>
  <si>
    <t>DENW.DUCIT</t>
  </si>
  <si>
    <t>DENW.DORTM</t>
  </si>
  <si>
    <t>DEBY.DORNA</t>
  </si>
  <si>
    <t>DENW.OBERH</t>
  </si>
  <si>
    <t>DENW.KOCIT</t>
  </si>
  <si>
    <t>DEHE.DIVIF</t>
  </si>
  <si>
    <t>DEHE.FRAIR</t>
  </si>
  <si>
    <t>DEHE.FRHEM</t>
  </si>
  <si>
    <t>DEBE.ALEXA</t>
  </si>
  <si>
    <t>DEBE.MITTE</t>
  </si>
  <si>
    <t>DERP.BINGE</t>
  </si>
  <si>
    <t>DEBE.KUFUR</t>
  </si>
  <si>
    <t>DESN.DRESD</t>
  </si>
  <si>
    <t>DENW.DUNOR</t>
  </si>
  <si>
    <t>DEBY.ERLAN</t>
  </si>
  <si>
    <t>DEHH.HAMIT</t>
  </si>
  <si>
    <t>DEBE.FRALL</t>
  </si>
  <si>
    <t>DEHE.MORFE</t>
  </si>
  <si>
    <t>DE01 NH COLLEC MÜNCHEN BAVARIA</t>
  </si>
  <si>
    <t>DEHH.HACIT</t>
  </si>
  <si>
    <t>DEHH.HAHOR</t>
  </si>
  <si>
    <t>DEHH.HAALT</t>
  </si>
  <si>
    <t>DEBW.HEIDE</t>
  </si>
  <si>
    <t>DEBW.HIRSC</t>
  </si>
  <si>
    <t>DEBY.INGOL</t>
  </si>
  <si>
    <t>DESN.LEIPZ</t>
  </si>
  <si>
    <t>DEST.MAGDE</t>
  </si>
  <si>
    <t>DEBY.MUNAI</t>
  </si>
  <si>
    <t>DEBY.KAISE</t>
  </si>
  <si>
    <t>DEBY.NEUME</t>
  </si>
  <si>
    <t>DEBY.UNTER</t>
  </si>
  <si>
    <t>DEBY.MAMRI</t>
  </si>
  <si>
    <t>DEBY.NORDI</t>
  </si>
  <si>
    <t>DEBY.FURNU</t>
  </si>
  <si>
    <t>DEBB.VOLTA</t>
  </si>
  <si>
    <t>DEMV.SCHWE</t>
  </si>
  <si>
    <t>DEBW.SINDE</t>
  </si>
  <si>
    <t>DEBW.STUAI</t>
  </si>
  <si>
    <t>DEBW.MANHE</t>
  </si>
  <si>
    <t>DEBW.WEINH</t>
  </si>
  <si>
    <t>DEHE.AUKWI</t>
  </si>
  <si>
    <t>DEHE.FRCIT</t>
  </si>
  <si>
    <t>DEBY.NUCIT</t>
  </si>
  <si>
    <t>DENW.DUCCE</t>
  </si>
  <si>
    <t>DEBW.LUDWI</t>
  </si>
  <si>
    <t>DEBE.WBERL</t>
  </si>
  <si>
    <t>DENW.ESSEN</t>
  </si>
  <si>
    <t>DESN.LEZEN</t>
  </si>
  <si>
    <t>DEBW.MANNH</t>
  </si>
  <si>
    <t>DEHE.SPINT</t>
  </si>
  <si>
    <t>DENI.HANNO</t>
  </si>
  <si>
    <t>DESN.DALTM</t>
  </si>
  <si>
    <t>DEBE.PPLAT</t>
  </si>
  <si>
    <t>DEHE.FRMES</t>
  </si>
  <si>
    <t>DEHE.NIEDE</t>
  </si>
  <si>
    <t>DEBE.FRIED</t>
  </si>
  <si>
    <t>DENW.KOMED</t>
  </si>
  <si>
    <t>HTOU.HAITI</t>
  </si>
  <si>
    <t>HUBU.BUDAP</t>
  </si>
  <si>
    <t>IELD.MAKDU</t>
  </si>
  <si>
    <t>ITRM.FORIM</t>
  </si>
  <si>
    <t>ITVE.LAGUN</t>
  </si>
  <si>
    <t>ITMI.WMILA</t>
  </si>
  <si>
    <t>ITMI.CONCO</t>
  </si>
  <si>
    <t>ITBG.ORIO</t>
  </si>
  <si>
    <t>ITMI.VERDI</t>
  </si>
  <si>
    <t>ITVE.PABAR</t>
  </si>
  <si>
    <t>ITCT.MAURO</t>
  </si>
  <si>
    <t>ITRM.GIUST</t>
  </si>
  <si>
    <t>ITPD.MANTE</t>
  </si>
  <si>
    <t>ITSA.AMALF</t>
  </si>
  <si>
    <t>ITCT.PARCO</t>
  </si>
  <si>
    <t>ITBG.BERGA</t>
  </si>
  <si>
    <t>ITBO.BOGAR</t>
  </si>
  <si>
    <t>ITBO.BOVIL</t>
  </si>
  <si>
    <t>ITCT.BELLI</t>
  </si>
  <si>
    <t>ITFI.FIREN</t>
  </si>
  <si>
    <t>ITGE.MARIN</t>
  </si>
  <si>
    <t>ITGE.PLAZA</t>
  </si>
  <si>
    <t>ITSP.SPEZI</t>
  </si>
  <si>
    <t>ITLC.PONTE</t>
  </si>
  <si>
    <t>ITMI.MILA2</t>
  </si>
  <si>
    <t>ITMI.MACHI</t>
  </si>
  <si>
    <t>ITMI.MPRES</t>
  </si>
  <si>
    <t>ITMI.TOURI</t>
  </si>
  <si>
    <t>ITMI.FIORI</t>
  </si>
  <si>
    <t>ITNA.AMDOR</t>
  </si>
  <si>
    <t>ITPA.PALER</t>
  </si>
  <si>
    <t>ITPI.CAVAL</t>
  </si>
  <si>
    <t>ITMI.FIERA</t>
  </si>
  <si>
    <t>ITRA.RAVEN</t>
  </si>
  <si>
    <t>ITRM.LEONA</t>
  </si>
  <si>
    <t>ITRM.VITTO</t>
  </si>
  <si>
    <t>ITRM.CARPE</t>
  </si>
  <si>
    <t>ITSI.EXCEL</t>
  </si>
  <si>
    <t>ITTO.AMORI</t>
  </si>
  <si>
    <t>ITTS.TRIES</t>
  </si>
  <si>
    <t>ITMI.RESID</t>
  </si>
  <si>
    <t>ITSV.DARSE</t>
  </si>
  <si>
    <t>ITMI.LINAT</t>
  </si>
  <si>
    <t>ITFI.ROSSA</t>
  </si>
  <si>
    <t>IT01 NH COLLECTION PALAZZO VER</t>
  </si>
  <si>
    <t>ITPR.PARMA</t>
  </si>
  <si>
    <t>ITME.TAORM</t>
  </si>
  <si>
    <t>ITMI.MOSCO</t>
  </si>
  <si>
    <t>ITRM.CINQU</t>
  </si>
  <si>
    <t>ITVE.RIONO</t>
  </si>
  <si>
    <t>ITVE.VERON</t>
  </si>
  <si>
    <t>ITTO.STEFA</t>
  </si>
  <si>
    <t>ITTO.LINGO</t>
  </si>
  <si>
    <t>ITTO.CARLI</t>
  </si>
  <si>
    <t>ITTN.TRENT</t>
  </si>
  <si>
    <t>LULU.LUXEM</t>
  </si>
  <si>
    <t>MX02 NH CANCUN AIRPORT</t>
  </si>
  <si>
    <t>MXDF.CENHI</t>
  </si>
  <si>
    <t>MXYN.MERID</t>
  </si>
  <si>
    <t>MXQR.CANCU</t>
  </si>
  <si>
    <t>MXVZ.COATZ</t>
  </si>
  <si>
    <t>MXDF.MECIT</t>
  </si>
  <si>
    <t>MXNL.MNREY</t>
  </si>
  <si>
    <t>MXNL.MONFE</t>
  </si>
  <si>
    <t>MXDF.HILTO</t>
  </si>
  <si>
    <t>MXPL.VALDO</t>
  </si>
  <si>
    <t>MXDF.SNTFE</t>
  </si>
  <si>
    <t>MXQT.QUERE</t>
  </si>
  <si>
    <t>MXDF.MEXAI</t>
  </si>
  <si>
    <t>MXJC.GUAD</t>
  </si>
  <si>
    <t>MXPL.PUEBL</t>
  </si>
  <si>
    <t>MXPL.PUFIN</t>
  </si>
  <si>
    <t>MXSL.SNLPT</t>
  </si>
  <si>
    <t>NLNB.EINDH</t>
  </si>
  <si>
    <t>NLZH.ATLDH</t>
  </si>
  <si>
    <t>NLNH.BARBI</t>
  </si>
  <si>
    <t>NLGE.RIJNH</t>
  </si>
  <si>
    <t>NLNH.AMSCE</t>
  </si>
  <si>
    <t>NLLI.MAAST</t>
  </si>
  <si>
    <t>NLNH.SCHIP</t>
  </si>
  <si>
    <t>NLZH.CAPEL</t>
  </si>
  <si>
    <t>NLNH.MUSEU</t>
  </si>
  <si>
    <t>NLNH.ZANDV</t>
  </si>
  <si>
    <t>NLZH.ZOETE</t>
  </si>
  <si>
    <t>NLZH.ATLRO</t>
  </si>
  <si>
    <t>NLZH.DHAAG</t>
  </si>
  <si>
    <t>NLNH.MUSIC</t>
  </si>
  <si>
    <t>NLNH.DOELE</t>
  </si>
  <si>
    <t>NLNH.CARAN</t>
  </si>
  <si>
    <t>NLNH.SCHIL</t>
  </si>
  <si>
    <t>NLUT.UTREC</t>
  </si>
  <si>
    <t>NLNH.GALAX</t>
  </si>
  <si>
    <t>NLNB.KONIN</t>
  </si>
  <si>
    <t>NLZH.LEEUW</t>
  </si>
  <si>
    <t>NLNH.JANTA</t>
  </si>
  <si>
    <t>NLNH.CCAMS</t>
  </si>
  <si>
    <t>NLUT.CENUT</t>
  </si>
  <si>
    <t>NLNH.NAARD</t>
  </si>
  <si>
    <t>NLGR.GRON</t>
  </si>
  <si>
    <t>NLGR.DVILL</t>
  </si>
  <si>
    <t>NLGE.SPARR</t>
  </si>
  <si>
    <t>NLNH.KRASN</t>
  </si>
  <si>
    <t>NLNH.VIJVL</t>
  </si>
  <si>
    <t>NLZH.WROTT</t>
  </si>
  <si>
    <t>NLNH.WAMST</t>
  </si>
  <si>
    <t>NLNB.WAALW</t>
  </si>
  <si>
    <t>NLNH.CARLT</t>
  </si>
  <si>
    <t>NLUT.AMERS</t>
  </si>
  <si>
    <t>PLWP.POZNA</t>
  </si>
  <si>
    <t>PT11.LIBER</t>
  </si>
  <si>
    <t>PT01 AVANI AVENIDA LIBERDADE</t>
  </si>
  <si>
    <t>PT01 TIVOLI AVENIDA LIBERDADE</t>
  </si>
  <si>
    <t>PT11.CAMPO</t>
  </si>
  <si>
    <t>PT11.LISBO</t>
  </si>
  <si>
    <t>PT11.LILIS</t>
  </si>
  <si>
    <t>PT11.ORIEN</t>
  </si>
  <si>
    <t>PT04 TIVOLI MARINA PORTIMÃO</t>
  </si>
  <si>
    <t>PT04 TIVOLI LAGOS</t>
  </si>
  <si>
    <t>PT05 ANANTARA VILAMOURA</t>
  </si>
  <si>
    <t>PT05 TIVOLI MARINA VILAMOURA</t>
  </si>
  <si>
    <t>PT05 TIV RESIDENCES VICTORIA G</t>
  </si>
  <si>
    <t>PT13.PORTO</t>
  </si>
  <si>
    <t>PT13.JARDI</t>
  </si>
  <si>
    <t>PT06.COIMB</t>
  </si>
  <si>
    <t>PT08.PORTI</t>
  </si>
  <si>
    <t>PT08.LAGOS</t>
  </si>
  <si>
    <t>PT08.VILAM</t>
  </si>
  <si>
    <t>PT08.MAVIL</t>
  </si>
  <si>
    <t>PT08.VICAL</t>
  </si>
  <si>
    <t>PT08 TIVOLI SINTRA</t>
  </si>
  <si>
    <t>PT08.CARVO</t>
  </si>
  <si>
    <t>PT11.SINSE</t>
  </si>
  <si>
    <t>PT11.SINTR</t>
  </si>
  <si>
    <t>ROBB.BUCHA</t>
  </si>
  <si>
    <t>ROTM.TIMIS</t>
  </si>
  <si>
    <t>SKBL.GTONE</t>
  </si>
  <si>
    <t>ESSE.ARMAS</t>
  </si>
  <si>
    <t>ESMD.NACIO</t>
  </si>
  <si>
    <t>ESMA.MALAG</t>
  </si>
  <si>
    <t>ESBA.PODIU</t>
  </si>
  <si>
    <t>ESBA.DIAGO</t>
  </si>
  <si>
    <t>ESGC.IMPER</t>
  </si>
  <si>
    <t>ESGC.CANTE</t>
  </si>
  <si>
    <t>ESTF.TENER</t>
  </si>
  <si>
    <t>ESMD.LAGAS</t>
  </si>
  <si>
    <t>ESTA.REUS</t>
  </si>
  <si>
    <t>ESZZ.CIUZA</t>
  </si>
  <si>
    <t>ESZZ.GRAHO</t>
  </si>
  <si>
    <t>ESVI.CANAY</t>
  </si>
  <si>
    <t>ESMD.EMBAJ</t>
  </si>
  <si>
    <t>ESMD.PARAV</t>
  </si>
  <si>
    <t>ESVL.CENTE</t>
  </si>
  <si>
    <t>ESMD.ABASC</t>
  </si>
  <si>
    <t>ESCS.TURCO</t>
  </si>
  <si>
    <t>ESMD.COSLA</t>
  </si>
  <si>
    <t>ESVL.ARTE1</t>
  </si>
  <si>
    <t>ESVL.ARTE2</t>
  </si>
  <si>
    <t>ESSE.CECON</t>
  </si>
  <si>
    <t>ESBA.MASTE</t>
  </si>
  <si>
    <t>ESMD.BALBO</t>
  </si>
  <si>
    <t>ESMD.PRIVE</t>
  </si>
  <si>
    <t>ESZZ.SPORT</t>
  </si>
  <si>
    <t>ESMD.SANVY</t>
  </si>
  <si>
    <t>ESMD.HABAN</t>
  </si>
  <si>
    <t>ESBA.CALDE</t>
  </si>
  <si>
    <t>ESVL.VALEN</t>
  </si>
  <si>
    <t>ESHV.LUZHU</t>
  </si>
  <si>
    <t>ESMD.ZURBA</t>
  </si>
  <si>
    <t>ESCS.MINDO</t>
  </si>
  <si>
    <t>ESMD.EUROB</t>
  </si>
  <si>
    <t>ESBA.CORTS</t>
  </si>
  <si>
    <t>ESBA.NUMAN</t>
  </si>
  <si>
    <t>ESBA.RALLY</t>
  </si>
  <si>
    <t>ESBA.SANTS</t>
  </si>
  <si>
    <t>ESSS.ARANZ</t>
  </si>
  <si>
    <t>ESCB.SANTA</t>
  </si>
  <si>
    <t>ESSA.CASTE</t>
  </si>
  <si>
    <t>ESMD.SUR</t>
  </si>
  <si>
    <t>ESVA.VALLA</t>
  </si>
  <si>
    <t>ESNA.IRUNA</t>
  </si>
  <si>
    <t>ESCR.CREAL</t>
  </si>
  <si>
    <t>ESMU.AMIMU</t>
  </si>
  <si>
    <t>ESLL.PIRIN</t>
  </si>
  <si>
    <t>ESJE.JEREZ</t>
  </si>
  <si>
    <t>ESCU.CUENC</t>
  </si>
  <si>
    <t>ESBI.VILBI</t>
  </si>
  <si>
    <t>ESMD.LEGAN</t>
  </si>
  <si>
    <t>ESMD.IMAGE</t>
  </si>
  <si>
    <t>ESMD.BARAJ</t>
  </si>
  <si>
    <t>ESSA.CATED</t>
  </si>
  <si>
    <t>ESCO.AMICO</t>
  </si>
  <si>
    <t>ESBA.PORTA</t>
  </si>
  <si>
    <t>ESCA.GIBRA</t>
  </si>
  <si>
    <t>ESAS.FERRE</t>
  </si>
  <si>
    <t>ESMU.CARTA</t>
  </si>
  <si>
    <t>ESMD.PACIF</t>
  </si>
  <si>
    <t>ESMD.ALCOR</t>
  </si>
  <si>
    <t>ESGR.VICTO</t>
  </si>
  <si>
    <t>ESBA.BOI</t>
  </si>
  <si>
    <t>ESCR.OBRAD</t>
  </si>
  <si>
    <t>ESLE.MAYOR</t>
  </si>
  <si>
    <t>ESAI.ALICA</t>
  </si>
  <si>
    <t>ESBA.CONST</t>
  </si>
  <si>
    <t>ESVA.BALAG</t>
  </si>
  <si>
    <t>ESMD.RIBER</t>
  </si>
  <si>
    <t>ESCC.OQUEN</t>
  </si>
  <si>
    <t>ESMD.TABLA</t>
  </si>
  <si>
    <t>ESMD.TEPA</t>
  </si>
  <si>
    <t>ESMA.VILPA</t>
  </si>
  <si>
    <t>ESMD.BBVA</t>
  </si>
  <si>
    <t>ESMD.CIBEL</t>
  </si>
  <si>
    <t>ESMD.GRVIA</t>
  </si>
  <si>
    <t>ESCR.CORFI</t>
  </si>
  <si>
    <t>ESMU.CACAR</t>
  </si>
  <si>
    <t>ESMD.PRADO</t>
  </si>
  <si>
    <t>ESLO.HEREN</t>
  </si>
  <si>
    <t>ESLO.LOGRO</t>
  </si>
  <si>
    <t>ESBU.MERCE</t>
  </si>
  <si>
    <t>ESMD.CASMA</t>
  </si>
  <si>
    <t>ESMD.PAZ</t>
  </si>
  <si>
    <t>ESZA.DUERO</t>
  </si>
  <si>
    <t>ESBI.DEUST</t>
  </si>
  <si>
    <t>ESAS.PRINC</t>
  </si>
  <si>
    <t>ESPO.PAVIG</t>
  </si>
  <si>
    <t>ESMA.PEDRO</t>
  </si>
  <si>
    <t>ESMA.MARBE</t>
  </si>
  <si>
    <t>ESMD.BRETO</t>
  </si>
  <si>
    <t>ESBI.AVANZ</t>
  </si>
  <si>
    <t>ESOU.OUREN</t>
  </si>
  <si>
    <t>ESCO.CALIF</t>
  </si>
  <si>
    <t>ESCC.EXTRE</t>
  </si>
  <si>
    <t>ESAS.GIJON</t>
  </si>
  <si>
    <t>ESVL.COVAL</t>
  </si>
  <si>
    <t>CHFR.FRIBO</t>
  </si>
  <si>
    <t>CHGE.GENAI</t>
  </si>
  <si>
    <t>CHGE.REX</t>
  </si>
  <si>
    <t>GBLO.KESIN</t>
  </si>
  <si>
    <t>GBLO.WLOND</t>
  </si>
  <si>
    <t>UYMO.COLUM</t>
  </si>
  <si>
    <t>USNY.MADIS</t>
  </si>
  <si>
    <t>Customer PID</t>
  </si>
  <si>
    <t>Business Area</t>
  </si>
  <si>
    <t>Company Code</t>
  </si>
  <si>
    <t>TMS hotel code</t>
  </si>
  <si>
    <t>Country</t>
  </si>
  <si>
    <t>Business Unit</t>
  </si>
  <si>
    <t>Paid commission to the partner</t>
  </si>
  <si>
    <t>Guest name</t>
  </si>
  <si>
    <t>TMS reservation number</t>
  </si>
  <si>
    <t>Customer name</t>
  </si>
  <si>
    <t>Currency</t>
  </si>
  <si>
    <t>Hotel Name</t>
  </si>
  <si>
    <t>Control of Commissions for Booked Out Reservations</t>
  </si>
  <si>
    <t>Accrued commission by TMS-SAP</t>
  </si>
  <si>
    <t>Invoice number</t>
  </si>
  <si>
    <t>Hotel in where the guest overnights</t>
  </si>
  <si>
    <t>Hotel responsible of the book out</t>
  </si>
  <si>
    <t>Control of Commissions for Book Out Reservations</t>
  </si>
  <si>
    <t>Commission Currency</t>
  </si>
  <si>
    <t>5677</t>
  </si>
  <si>
    <t>CO01 NH ROYAL URBAN 26</t>
  </si>
  <si>
    <t>9900005677</t>
  </si>
  <si>
    <t>5678</t>
  </si>
  <si>
    <t>CO01 NH ROYAL URBAN 93</t>
  </si>
  <si>
    <t>9900005678</t>
  </si>
  <si>
    <t>5679</t>
  </si>
  <si>
    <t>CO01 NH ROYAL PAVILLON</t>
  </si>
  <si>
    <t>9900005679</t>
  </si>
  <si>
    <t>5682</t>
  </si>
  <si>
    <t>CO01 NH COLLECTION ROYAL TERRA</t>
  </si>
  <si>
    <t>9900005682</t>
  </si>
  <si>
    <t>5683</t>
  </si>
  <si>
    <t>CO01 NH COLLECT. ROYAL BOGOTA</t>
  </si>
  <si>
    <t>9900005683</t>
  </si>
  <si>
    <t>5684</t>
  </si>
  <si>
    <t>CO01 NH COLLECT. ROYAL HACIEN</t>
  </si>
  <si>
    <t>9900005684</t>
  </si>
  <si>
    <t>5685</t>
  </si>
  <si>
    <t>CO01 NH COLLECT. ROYAL ANDINO</t>
  </si>
  <si>
    <t>9900005685</t>
  </si>
  <si>
    <t>5686</t>
  </si>
  <si>
    <t>CO01 NH ROYAL LA BOHEME</t>
  </si>
  <si>
    <t>9900005686</t>
  </si>
  <si>
    <t>5687</t>
  </si>
  <si>
    <t>CO01 NH COLLECT. ROYAL MEDELL</t>
  </si>
  <si>
    <t>9900005687</t>
  </si>
  <si>
    <t>5688</t>
  </si>
  <si>
    <t>CO01 NH COLLECT. ROYAL SMARTS</t>
  </si>
  <si>
    <t>9900005688</t>
  </si>
  <si>
    <t>5689</t>
  </si>
  <si>
    <t>CO01 NH ROYAL CALI</t>
  </si>
  <si>
    <t>9900005689</t>
  </si>
  <si>
    <t>5690</t>
  </si>
  <si>
    <t>CO01 NH ROYAL URBAN CARTAGENA</t>
  </si>
  <si>
    <t>9900005690</t>
  </si>
  <si>
    <t>NH Ancona</t>
  </si>
  <si>
    <t>Ancona</t>
  </si>
  <si>
    <t>0729</t>
  </si>
  <si>
    <t>IT01 NH ANCONA</t>
  </si>
  <si>
    <t>9900000729</t>
  </si>
  <si>
    <t>Anantara Plaza Nice Hotel</t>
  </si>
  <si>
    <t>1002</t>
  </si>
  <si>
    <t>FR01 ANANTARA PLAZA NICE HOTEL</t>
  </si>
  <si>
    <t>9900001002</t>
  </si>
  <si>
    <t>NH Collection Prague Carlo IV</t>
  </si>
  <si>
    <t>CZ04</t>
  </si>
  <si>
    <t>AGAGA, S.R.O.</t>
  </si>
  <si>
    <t>1003</t>
  </si>
  <si>
    <t>CZ04 NH COLLEC PRAGUE CARLO IV</t>
  </si>
  <si>
    <t>9900001003</t>
  </si>
  <si>
    <t>NH Collection Firenze Palazzo Gaddi</t>
  </si>
  <si>
    <t>IT12</t>
  </si>
  <si>
    <t>ROCO HOSPITALITY GROUP S.R.L.</t>
  </si>
  <si>
    <t>1004</t>
  </si>
  <si>
    <t>IT12 NH COLL FI PALAZZO GADDI</t>
  </si>
  <si>
    <t>9900001004</t>
  </si>
  <si>
    <t>NH Venezia Santa Lucia</t>
  </si>
  <si>
    <t>1005</t>
  </si>
  <si>
    <t>IT12 NH VENEZIA SANTA LUCIA</t>
  </si>
  <si>
    <t>9900001005</t>
  </si>
  <si>
    <t>Anantara Palazzo Naiadi Rome Hotel</t>
  </si>
  <si>
    <t>1006</t>
  </si>
  <si>
    <t>IT12 ANANTARA PALAZZO NAIADI R</t>
  </si>
  <si>
    <t>9900001006</t>
  </si>
  <si>
    <t>NH Collection Venezia Grand Hotel Palazzo Dei Dogi</t>
  </si>
  <si>
    <t>1007</t>
  </si>
  <si>
    <t>IT12 NH CO VE GRAND H PAL DOGI</t>
  </si>
  <si>
    <t>9900001007</t>
  </si>
  <si>
    <t>Anantara New York Palace Budapest Hotel</t>
  </si>
  <si>
    <t>HU02</t>
  </si>
  <si>
    <t xml:space="preserve">NEW YORK PALACE KFT </t>
  </si>
  <si>
    <t>1008</t>
  </si>
  <si>
    <t>HU02 ANANTARA NEW YORK PALACE</t>
  </si>
  <si>
    <t>9900001008</t>
  </si>
  <si>
    <t>NH Collection Budapest City Center</t>
  </si>
  <si>
    <t>1009</t>
  </si>
  <si>
    <t>HU02 NH C BUDAPEST CITY CENTER</t>
  </si>
  <si>
    <t>9900001009</t>
  </si>
  <si>
    <t>8008</t>
  </si>
  <si>
    <t>CS ROCO HOSPITALITY GROUP</t>
  </si>
  <si>
    <t>IT12 CS ROCO HOSPITALITY</t>
  </si>
  <si>
    <t>9900008008</t>
  </si>
  <si>
    <t>ITAN.ANCON</t>
  </si>
  <si>
    <t>ITVE.MURVI</t>
  </si>
  <si>
    <t>CZPR.CARLO</t>
  </si>
  <si>
    <t>ITFI.GADDI</t>
  </si>
  <si>
    <t>ITVE.BELLI</t>
  </si>
  <si>
    <t>ITRM.NAIDI</t>
  </si>
  <si>
    <t>ITVE.DDOGI</t>
  </si>
  <si>
    <t>HUBU.NYPAL</t>
  </si>
  <si>
    <t>HUBU.NYRES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</si>
</sst>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000"/>
    <numFmt numFmtId="166" formatCode="#,##0.00\ &quot;€&quot;"/>
  </numFmts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i/>
      <sz val="10"/>
      <name val="Arial"/>
      <family val="2"/>
    </font>
    <font>
      <sz val="11"/>
      <color theme="3" tint="0.5999938962981048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9"/>
      <color indexed="81"/>
      <name val="Tahoma"/>
      <charset val="1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8"/>
      <color rgb="FF808080"/>
      <name val="Arial"/>
      <family val="2"/>
    </font>
    <font>
      <b/>
      <sz val="8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CE6F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808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rgb="FF95B3D7"/>
      </top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 style="thin">
        <color rgb="FF717C7D"/>
      </left>
      <right/>
      <top/>
      <bottom style="thin">
        <color rgb="FF717C7D"/>
      </bottom>
      <diagonal/>
    </border>
    <border>
      <left style="thin">
        <color rgb="FF717C7D"/>
      </left>
      <right style="thin">
        <color rgb="FF717C7D"/>
      </right>
      <top/>
      <bottom style="thin">
        <color rgb="FF717C7D"/>
      </bottom>
      <diagonal/>
    </border>
    <border>
      <left style="thin">
        <color rgb="FF717C7D"/>
      </left>
      <right style="thin">
        <color rgb="FF717C7D"/>
      </right>
      <top style="thin">
        <color rgb="FF717C7D"/>
      </top>
      <bottom style="thin">
        <color rgb="FF717C7D"/>
      </bottom>
      <diagonal/>
    </border>
    <border>
      <left style="thin">
        <color rgb="FF717C7D"/>
      </left>
      <right/>
      <top style="thin">
        <color rgb="FF717C7D"/>
      </top>
      <bottom style="thin">
        <color rgb="FF717C7D"/>
      </bottom>
      <diagonal/>
    </border>
    <border>
      <left style="thin">
        <color rgb="FF717C7D"/>
      </left>
      <right/>
      <top style="thin">
        <color theme="0"/>
      </top>
      <bottom style="thin">
        <color rgb="FF717C7D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/>
      </bottom>
      <diagonal/>
    </border>
    <border>
      <left style="thin">
        <color rgb="FF808080"/>
      </left>
      <right style="thin">
        <color rgb="FF808080"/>
      </right>
      <top style="thin">
        <color theme="0"/>
      </top>
      <bottom style="thin">
        <color theme="0"/>
      </bottom>
      <diagonal/>
    </border>
    <border>
      <left style="thin">
        <color rgb="FF808080"/>
      </left>
      <right style="thin">
        <color rgb="FF808080"/>
      </right>
      <top style="thin">
        <color theme="0"/>
      </top>
      <bottom style="thin">
        <color rgb="FF808080"/>
      </bottom>
      <diagonal/>
    </border>
    <border>
      <left style="thin">
        <color rgb="FF808080"/>
      </left>
      <right style="thin">
        <color theme="0"/>
      </right>
      <top style="thin">
        <color rgb="FF808080"/>
      </top>
      <bottom style="thin">
        <color rgb="FF808080"/>
      </bottom>
      <diagonal/>
    </border>
    <border>
      <left style="thin">
        <color theme="0"/>
      </left>
      <right style="thin">
        <color theme="0"/>
      </right>
      <top style="thin">
        <color rgb="FF808080"/>
      </top>
      <bottom style="thin">
        <color rgb="FF808080"/>
      </bottom>
      <diagonal/>
    </border>
    <border>
      <left style="thin">
        <color theme="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16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202">
    <xf numFmtId="0" fontId="0" fillId="0" borderId="0" xfId="0"/>
    <xf numFmtId="0" fontId="0" fillId="2" borderId="1" xfId="0" applyFill="1" applyBorder="1"/>
    <xf numFmtId="0" fontId="5" fillId="2" borderId="1" xfId="0" applyFont="1" applyFill="1" applyBorder="1"/>
    <xf numFmtId="0" fontId="0" fillId="2" borderId="1" xfId="0" applyFont="1" applyFill="1" applyBorder="1"/>
    <xf numFmtId="49" fontId="5" fillId="0" borderId="1" xfId="0" applyNumberFormat="1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1" xfId="0" applyBorder="1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49" fontId="5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/>
    <xf numFmtId="0" fontId="2" fillId="5" borderId="1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6" borderId="2" xfId="0" applyFont="1" applyFill="1" applyBorder="1"/>
    <xf numFmtId="0" fontId="2" fillId="6" borderId="1" xfId="0" applyFont="1" applyFill="1" applyBorder="1"/>
    <xf numFmtId="0" fontId="9" fillId="0" borderId="1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2" fillId="0" borderId="1" xfId="0" applyFont="1" applyBorder="1"/>
    <xf numFmtId="49" fontId="5" fillId="0" borderId="1" xfId="0" applyNumberFormat="1" applyFont="1" applyFill="1" applyBorder="1" applyAlignment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0" xfId="0" applyFill="1" applyBorder="1"/>
    <xf numFmtId="49" fontId="3" fillId="0" borderId="1" xfId="0" applyNumberFormat="1" applyFont="1" applyFill="1" applyBorder="1"/>
    <xf numFmtId="49" fontId="0" fillId="0" borderId="1" xfId="0" applyNumberFormat="1" applyFont="1" applyFill="1" applyBorder="1"/>
    <xf numFmtId="49" fontId="5" fillId="0" borderId="0" xfId="0" applyNumberFormat="1" applyFont="1" applyFill="1" applyBorder="1" applyAlignment="1"/>
    <xf numFmtId="49" fontId="0" fillId="0" borderId="0" xfId="0" applyNumberFormat="1" applyFont="1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Fill="1"/>
    <xf numFmtId="49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/>
    <xf numFmtId="0" fontId="5" fillId="0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9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2" borderId="1" xfId="0" applyFont="1" applyFill="1" applyBorder="1" applyAlignment="1">
      <alignment horizontal="left"/>
    </xf>
    <xf numFmtId="0" fontId="0" fillId="10" borderId="0" xfId="0" applyFill="1"/>
    <xf numFmtId="0" fontId="0" fillId="11" borderId="0" xfId="0" applyFill="1"/>
    <xf numFmtId="0" fontId="0" fillId="0" borderId="9" xfId="0" applyBorder="1" applyAlignment="1">
      <alignment vertical="center"/>
    </xf>
    <xf numFmtId="0" fontId="0" fillId="13" borderId="9" xfId="0" applyFill="1" applyBorder="1" applyAlignment="1">
      <alignment vertical="center"/>
    </xf>
    <xf numFmtId="164" fontId="0" fillId="0" borderId="0" xfId="3" applyFont="1"/>
    <xf numFmtId="164" fontId="0" fillId="0" borderId="0" xfId="3" applyFont="1" applyBorder="1"/>
    <xf numFmtId="164" fontId="5" fillId="0" borderId="0" xfId="3" applyFont="1" applyFill="1" applyBorder="1" applyAlignment="1"/>
    <xf numFmtId="0" fontId="2" fillId="0" borderId="0" xfId="0" applyFont="1" applyFill="1" applyBorder="1"/>
    <xf numFmtId="164" fontId="0" fillId="0" borderId="0" xfId="3" applyFont="1" applyFill="1" applyBorder="1"/>
    <xf numFmtId="0" fontId="10" fillId="0" borderId="0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8" fillId="2" borderId="1" xfId="0" applyFont="1" applyFill="1" applyBorder="1"/>
    <xf numFmtId="0" fontId="8" fillId="2" borderId="1" xfId="1" applyFont="1" applyFill="1" applyBorder="1"/>
    <xf numFmtId="0" fontId="0" fillId="0" borderId="4" xfId="0" applyBorder="1"/>
    <xf numFmtId="0" fontId="2" fillId="0" borderId="4" xfId="0" applyFont="1" applyBorder="1"/>
    <xf numFmtId="0" fontId="2" fillId="7" borderId="1" xfId="0" applyFont="1" applyFill="1" applyBorder="1"/>
    <xf numFmtId="0" fontId="2" fillId="8" borderId="1" xfId="0" applyFont="1" applyFill="1" applyBorder="1"/>
    <xf numFmtId="0" fontId="3" fillId="2" borderId="5" xfId="0" applyFont="1" applyFill="1" applyBorder="1"/>
    <xf numFmtId="0" fontId="7" fillId="9" borderId="1" xfId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/>
    <xf numFmtId="0" fontId="3" fillId="0" borderId="1" xfId="0" applyFont="1" applyFill="1" applyBorder="1"/>
    <xf numFmtId="0" fontId="8" fillId="2" borderId="1" xfId="0" applyFont="1" applyFill="1" applyBorder="1" applyAlignment="1">
      <alignment horizontal="left"/>
    </xf>
    <xf numFmtId="0" fontId="1" fillId="10" borderId="0" xfId="0" applyFont="1" applyFill="1"/>
    <xf numFmtId="49" fontId="0" fillId="2" borderId="1" xfId="0" applyNumberFormat="1" applyFill="1" applyBorder="1" applyAlignment="1">
      <alignment horizontal="left"/>
    </xf>
    <xf numFmtId="0" fontId="3" fillId="15" borderId="1" xfId="0" applyFont="1" applyFill="1" applyBorder="1" applyAlignment="1">
      <alignment horizontal="center"/>
    </xf>
    <xf numFmtId="0" fontId="8" fillId="15" borderId="1" xfId="0" applyFont="1" applyFill="1" applyBorder="1"/>
    <xf numFmtId="0" fontId="3" fillId="15" borderId="1" xfId="0" applyFont="1" applyFill="1" applyBorder="1"/>
    <xf numFmtId="49" fontId="5" fillId="15" borderId="1" xfId="0" applyNumberFormat="1" applyFont="1" applyFill="1" applyBorder="1" applyAlignment="1">
      <alignment horizontal="left"/>
    </xf>
    <xf numFmtId="0" fontId="5" fillId="15" borderId="1" xfId="0" applyFont="1" applyFill="1" applyBorder="1"/>
    <xf numFmtId="49" fontId="5" fillId="15" borderId="1" xfId="0" applyNumberFormat="1" applyFont="1" applyFill="1" applyBorder="1"/>
    <xf numFmtId="0" fontId="5" fillId="2" borderId="1" xfId="0" applyFont="1" applyFill="1" applyBorder="1" applyAlignment="1">
      <alignment horizontal="left"/>
    </xf>
    <xf numFmtId="0" fontId="3" fillId="2" borderId="6" xfId="0" applyFont="1" applyFill="1" applyBorder="1"/>
    <xf numFmtId="0" fontId="2" fillId="2" borderId="1" xfId="0" applyFont="1" applyFill="1" applyBorder="1"/>
    <xf numFmtId="0" fontId="0" fillId="0" borderId="8" xfId="0" applyBorder="1" applyAlignment="1">
      <alignment vertical="center"/>
    </xf>
    <xf numFmtId="0" fontId="0" fillId="13" borderId="8" xfId="0" applyFill="1" applyBorder="1" applyAlignment="1">
      <alignment vertical="center"/>
    </xf>
    <xf numFmtId="0" fontId="6" fillId="13" borderId="9" xfId="0" applyFont="1" applyFill="1" applyBorder="1" applyAlignment="1">
      <alignment vertical="center"/>
    </xf>
    <xf numFmtId="0" fontId="0" fillId="16" borderId="9" xfId="0" applyFill="1" applyBorder="1"/>
    <xf numFmtId="0" fontId="0" fillId="16" borderId="0" xfId="0" applyFill="1"/>
    <xf numFmtId="0" fontId="0" fillId="0" borderId="0" xfId="0" applyBorder="1" applyAlignment="1">
      <alignment vertical="center"/>
    </xf>
    <xf numFmtId="0" fontId="0" fillId="0" borderId="0" xfId="0" applyAlignment="1">
      <alignment horizontal="center"/>
    </xf>
    <xf numFmtId="0" fontId="8" fillId="4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5" fillId="15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3" fillId="0" borderId="1" xfId="4" applyFont="1" applyBorder="1"/>
    <xf numFmtId="0" fontId="0" fillId="2" borderId="1" xfId="0" applyFill="1" applyBorder="1" applyAlignment="1">
      <alignment horizontal="left"/>
    </xf>
    <xf numFmtId="0" fontId="3" fillId="18" borderId="1" xfId="0" applyFont="1" applyFill="1" applyBorder="1"/>
    <xf numFmtId="49" fontId="5" fillId="19" borderId="1" xfId="0" applyNumberFormat="1" applyFont="1" applyFill="1" applyBorder="1" applyAlignment="1">
      <alignment horizontal="center"/>
    </xf>
    <xf numFmtId="0" fontId="3" fillId="19" borderId="1" xfId="0" applyFont="1" applyFill="1" applyBorder="1"/>
    <xf numFmtId="0" fontId="3" fillId="19" borderId="1" xfId="0" applyFont="1" applyFill="1" applyBorder="1" applyAlignment="1">
      <alignment horizontal="left"/>
    </xf>
    <xf numFmtId="49" fontId="5" fillId="19" borderId="1" xfId="0" applyNumberFormat="1" applyFont="1" applyFill="1" applyBorder="1" applyAlignment="1">
      <alignment horizontal="left"/>
    </xf>
    <xf numFmtId="49" fontId="5" fillId="19" borderId="1" xfId="0" applyNumberFormat="1" applyFont="1" applyFill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13" borderId="0" xfId="0" applyFill="1" applyBorder="1" applyAlignment="1">
      <alignment vertical="center"/>
    </xf>
    <xf numFmtId="0" fontId="1" fillId="10" borderId="9" xfId="0" applyFont="1" applyFill="1" applyBorder="1"/>
    <xf numFmtId="0" fontId="6" fillId="13" borderId="0" xfId="0" applyFont="1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10" borderId="9" xfId="0" applyFill="1" applyBorder="1"/>
    <xf numFmtId="0" fontId="0" fillId="0" borderId="0" xfId="0" applyAlignment="1">
      <alignment horizontal="left"/>
    </xf>
    <xf numFmtId="0" fontId="10" fillId="0" borderId="0" xfId="0" applyFont="1" applyBorder="1" applyAlignment="1">
      <alignment horizontal="left"/>
    </xf>
    <xf numFmtId="0" fontId="1" fillId="10" borderId="0" xfId="0" applyFont="1" applyFill="1" applyAlignment="1">
      <alignment horizontal="left"/>
    </xf>
    <xf numFmtId="0" fontId="0" fillId="10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10" fillId="12" borderId="0" xfId="0" applyFont="1" applyFill="1" applyBorder="1" applyAlignment="1">
      <alignment horizontal="left"/>
    </xf>
    <xf numFmtId="0" fontId="0" fillId="11" borderId="0" xfId="0" applyFill="1" applyAlignment="1">
      <alignment horizontal="left"/>
    </xf>
    <xf numFmtId="0" fontId="10" fillId="12" borderId="7" xfId="0" applyFont="1" applyFill="1" applyBorder="1" applyAlignment="1">
      <alignment horizontal="left"/>
    </xf>
    <xf numFmtId="0" fontId="0" fillId="10" borderId="7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10" fillId="0" borderId="7" xfId="0" applyFont="1" applyBorder="1" applyAlignment="1">
      <alignment horizontal="left"/>
    </xf>
    <xf numFmtId="0" fontId="1" fillId="10" borderId="7" xfId="0" applyFont="1" applyFill="1" applyBorder="1" applyAlignment="1">
      <alignment horizontal="left"/>
    </xf>
    <xf numFmtId="0" fontId="3" fillId="2" borderId="1" xfId="4" applyFont="1" applyFill="1" applyBorder="1"/>
    <xf numFmtId="0" fontId="3" fillId="0" borderId="0" xfId="0" applyFont="1"/>
    <xf numFmtId="0" fontId="1" fillId="18" borderId="1" xfId="0" applyFont="1" applyFill="1" applyBorder="1" applyAlignment="1">
      <alignment horizontal="center"/>
    </xf>
    <xf numFmtId="0" fontId="16" fillId="18" borderId="1" xfId="0" applyFont="1" applyFill="1" applyBorder="1"/>
    <xf numFmtId="0" fontId="1" fillId="18" borderId="1" xfId="0" applyFont="1" applyFill="1" applyBorder="1"/>
    <xf numFmtId="49" fontId="1" fillId="18" borderId="1" xfId="0" applyNumberFormat="1" applyFont="1" applyFill="1" applyBorder="1" applyAlignment="1">
      <alignment horizontal="left"/>
    </xf>
    <xf numFmtId="49" fontId="17" fillId="18" borderId="1" xfId="0" applyNumberFormat="1" applyFont="1" applyFill="1" applyBorder="1" applyAlignment="1">
      <alignment horizontal="center"/>
    </xf>
    <xf numFmtId="0" fontId="17" fillId="18" borderId="1" xfId="0" applyFont="1" applyFill="1" applyBorder="1"/>
    <xf numFmtId="49" fontId="1" fillId="18" borderId="1" xfId="0" applyNumberFormat="1" applyFont="1" applyFill="1" applyBorder="1"/>
    <xf numFmtId="0" fontId="0" fillId="2" borderId="0" xfId="0" applyFill="1"/>
    <xf numFmtId="14" fontId="19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20" fillId="21" borderId="17" xfId="0" applyFont="1" applyFill="1" applyBorder="1" applyAlignment="1">
      <alignment horizontal="left" vertical="center"/>
    </xf>
    <xf numFmtId="0" fontId="20" fillId="21" borderId="13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20" fillId="21" borderId="18" xfId="0" applyFont="1" applyFill="1" applyBorder="1" applyAlignment="1">
      <alignment horizontal="left" vertical="center"/>
    </xf>
    <xf numFmtId="0" fontId="20" fillId="21" borderId="12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20" fillId="21" borderId="19" xfId="0" applyFont="1" applyFill="1" applyBorder="1" applyAlignment="1">
      <alignment horizontal="left" vertical="center"/>
    </xf>
    <xf numFmtId="0" fontId="12" fillId="3" borderId="16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165" fontId="12" fillId="2" borderId="0" xfId="0" quotePrefix="1" applyNumberFormat="1" applyFont="1" applyFill="1" applyAlignment="1" applyProtection="1">
      <alignment horizontal="left" vertical="center" indent="2"/>
      <protection locked="0"/>
    </xf>
    <xf numFmtId="166" fontId="12" fillId="2" borderId="0" xfId="0" applyNumberFormat="1" applyFont="1" applyFill="1" applyAlignment="1">
      <alignment horizontal="center" vertical="center"/>
    </xf>
    <xf numFmtId="1" fontId="19" fillId="2" borderId="14" xfId="0" applyNumberFormat="1" applyFont="1" applyFill="1" applyBorder="1" applyAlignment="1" applyProtection="1">
      <alignment horizontal="center" vertical="center"/>
      <protection locked="0"/>
    </xf>
    <xf numFmtId="49" fontId="19" fillId="2" borderId="13" xfId="0" applyNumberFormat="1" applyFont="1" applyFill="1" applyBorder="1" applyAlignment="1" applyProtection="1">
      <alignment horizontal="left" vertical="center"/>
      <protection locked="0"/>
    </xf>
    <xf numFmtId="0" fontId="19" fillId="2" borderId="12" xfId="0" applyFont="1" applyFill="1" applyBorder="1" applyAlignment="1" applyProtection="1">
      <alignment horizontal="center" vertical="center"/>
      <protection locked="0"/>
    </xf>
    <xf numFmtId="14" fontId="19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2" xfId="0" applyNumberFormat="1" applyFont="1" applyFill="1" applyBorder="1" applyAlignment="1" applyProtection="1">
      <alignment horizontal="left" vertical="center"/>
      <protection locked="0"/>
    </xf>
    <xf numFmtId="4" fontId="19" fillId="2" borderId="11" xfId="0" applyNumberFormat="1" applyFont="1" applyFill="1" applyBorder="1" applyAlignment="1" applyProtection="1">
      <alignment vertical="center" wrapText="1"/>
      <protection locked="0"/>
    </xf>
    <xf numFmtId="0" fontId="19" fillId="3" borderId="11" xfId="0" applyFont="1" applyFill="1" applyBorder="1" applyAlignment="1" applyProtection="1">
      <alignment vertical="center" wrapText="1"/>
      <protection locked="0"/>
    </xf>
    <xf numFmtId="1" fontId="19" fillId="2" borderId="16" xfId="0" applyNumberFormat="1" applyFont="1" applyFill="1" applyBorder="1" applyAlignment="1" applyProtection="1">
      <alignment horizontal="center" vertical="center"/>
      <protection locked="0"/>
    </xf>
    <xf numFmtId="49" fontId="19" fillId="2" borderId="16" xfId="0" applyNumberFormat="1" applyFont="1" applyFill="1" applyBorder="1" applyAlignment="1" applyProtection="1">
      <alignment horizontal="left" vertical="center"/>
      <protection locked="0"/>
    </xf>
    <xf numFmtId="0" fontId="19" fillId="2" borderId="16" xfId="0" applyFont="1" applyFill="1" applyBorder="1" applyAlignment="1" applyProtection="1">
      <alignment horizontal="center" vertical="center"/>
      <protection locked="0"/>
    </xf>
    <xf numFmtId="14" fontId="19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19" fillId="2" borderId="16" xfId="0" applyNumberFormat="1" applyFont="1" applyFill="1" applyBorder="1" applyAlignment="1" applyProtection="1">
      <alignment vertical="center" wrapText="1"/>
      <protection locked="0"/>
    </xf>
    <xf numFmtId="0" fontId="19" fillId="3" borderId="16" xfId="0" applyFont="1" applyFill="1" applyBorder="1" applyAlignment="1" applyProtection="1">
      <alignment vertical="center" wrapText="1"/>
      <protection locked="0"/>
    </xf>
    <xf numFmtId="0" fontId="12" fillId="2" borderId="24" xfId="0" applyFont="1" applyFill="1" applyBorder="1" applyAlignment="1">
      <alignment vertical="center"/>
    </xf>
    <xf numFmtId="0" fontId="12" fillId="2" borderId="25" xfId="0" applyFont="1" applyFill="1" applyBorder="1" applyAlignment="1">
      <alignment vertical="center"/>
    </xf>
    <xf numFmtId="0" fontId="12" fillId="2" borderId="23" xfId="0" applyFont="1" applyFill="1" applyBorder="1" applyAlignment="1">
      <alignment vertical="center"/>
    </xf>
    <xf numFmtId="0" fontId="21" fillId="20" borderId="24" xfId="0" applyFont="1" applyFill="1" applyBorder="1" applyAlignment="1">
      <alignment vertical="center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vertical="center"/>
      <protection locked="0" hidden="1"/>
    </xf>
    <xf numFmtId="0" fontId="12" fillId="0" borderId="10" xfId="0" applyFont="1" applyBorder="1" applyAlignment="1" applyProtection="1">
      <alignment horizontal="left" vertical="center"/>
      <protection locked="0" hidden="1"/>
    </xf>
    <xf numFmtId="49" fontId="19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0" fillId="21" borderId="15" xfId="0" applyFont="1" applyFill="1" applyBorder="1" applyAlignment="1" applyProtection="1">
      <alignment horizontal="center" vertical="center" wrapText="1"/>
      <protection locked="0"/>
    </xf>
    <xf numFmtId="0" fontId="22" fillId="17" borderId="21" xfId="0" applyFont="1" applyFill="1" applyBorder="1" applyAlignment="1" applyProtection="1">
      <alignment horizontal="center" vertical="center" wrapText="1"/>
      <protection locked="0"/>
    </xf>
    <xf numFmtId="0" fontId="20" fillId="21" borderId="20" xfId="0" applyFont="1" applyFill="1" applyBorder="1" applyAlignment="1" applyProtection="1">
      <alignment horizontal="center" vertical="center" wrapText="1"/>
      <protection locked="0"/>
    </xf>
    <xf numFmtId="0" fontId="20" fillId="21" borderId="21" xfId="0" applyFont="1" applyFill="1" applyBorder="1" applyAlignment="1" applyProtection="1">
      <alignment horizontal="center" vertical="center" wrapText="1"/>
      <protection locked="0"/>
    </xf>
    <xf numFmtId="0" fontId="20" fillId="21" borderId="22" xfId="0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1" fontId="3" fillId="15" borderId="1" xfId="0" applyNumberFormat="1" applyFont="1" applyFill="1" applyBorder="1" applyAlignment="1">
      <alignment horizontal="center"/>
    </xf>
    <xf numFmtId="0" fontId="5" fillId="15" borderId="1" xfId="0" applyFont="1" applyFill="1" applyBorder="1" applyAlignment="1">
      <alignment horizontal="right"/>
    </xf>
    <xf numFmtId="1" fontId="3" fillId="0" borderId="1" xfId="0" applyNumberFormat="1" applyFont="1" applyBorder="1" applyAlignment="1">
      <alignment horizontal="center"/>
    </xf>
    <xf numFmtId="0" fontId="5" fillId="15" borderId="1" xfId="0" applyFont="1" applyFill="1" applyBorder="1" applyAlignment="1">
      <alignment horizontal="center"/>
    </xf>
    <xf numFmtId="0" fontId="8" fillId="0" borderId="1" xfId="0" applyFont="1" applyBorder="1"/>
    <xf numFmtId="49" fontId="0" fillId="0" borderId="1" xfId="0" applyNumberFormat="1" applyBorder="1" applyAlignment="1">
      <alignment horizontal="left"/>
    </xf>
    <xf numFmtId="0" fontId="5" fillId="0" borderId="1" xfId="0" applyFont="1" applyBorder="1" applyAlignment="1">
      <alignment horizontal="right"/>
    </xf>
    <xf numFmtId="49" fontId="3" fillId="0" borderId="1" xfId="0" applyNumberFormat="1" applyFont="1" applyBorder="1"/>
    <xf numFmtId="49" fontId="0" fillId="0" borderId="1" xfId="0" applyNumberFormat="1" applyBorder="1"/>
    <xf numFmtId="0" fontId="0" fillId="2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right"/>
    </xf>
    <xf numFmtId="1" fontId="3" fillId="14" borderId="1" xfId="0" applyNumberFormat="1" applyFont="1" applyFill="1" applyBorder="1" applyAlignment="1">
      <alignment horizontal="center"/>
    </xf>
    <xf numFmtId="1" fontId="3" fillId="18" borderId="1" xfId="0" applyNumberFormat="1" applyFont="1" applyFill="1" applyBorder="1" applyAlignment="1">
      <alignment horizontal="center"/>
    </xf>
    <xf numFmtId="0" fontId="8" fillId="18" borderId="1" xfId="0" applyFont="1" applyFill="1" applyBorder="1"/>
    <xf numFmtId="0" fontId="3" fillId="18" borderId="1" xfId="0" applyFont="1" applyFill="1" applyBorder="1" applyAlignment="1">
      <alignment horizontal="center"/>
    </xf>
    <xf numFmtId="49" fontId="3" fillId="18" borderId="1" xfId="0" applyNumberFormat="1" applyFont="1" applyFill="1" applyBorder="1" applyAlignment="1">
      <alignment horizontal="left"/>
    </xf>
    <xf numFmtId="49" fontId="5" fillId="18" borderId="1" xfId="0" applyNumberFormat="1" applyFont="1" applyFill="1" applyBorder="1" applyAlignment="1">
      <alignment horizontal="center"/>
    </xf>
    <xf numFmtId="0" fontId="5" fillId="18" borderId="1" xfId="0" applyFont="1" applyFill="1" applyBorder="1"/>
    <xf numFmtId="0" fontId="5" fillId="18" borderId="1" xfId="0" applyFont="1" applyFill="1" applyBorder="1" applyAlignment="1">
      <alignment horizontal="right"/>
    </xf>
    <xf numFmtId="49" fontId="3" fillId="18" borderId="1" xfId="0" applyNumberFormat="1" applyFont="1" applyFill="1" applyBorder="1"/>
    <xf numFmtId="1" fontId="1" fillId="18" borderId="1" xfId="0" applyNumberFormat="1" applyFont="1" applyFill="1" applyBorder="1" applyAlignment="1">
      <alignment horizontal="center"/>
    </xf>
    <xf numFmtId="0" fontId="17" fillId="18" borderId="1" xfId="0" applyFont="1" applyFill="1" applyBorder="1" applyAlignment="1">
      <alignment horizontal="right"/>
    </xf>
    <xf numFmtId="1" fontId="5" fillId="19" borderId="1" xfId="0" applyNumberFormat="1" applyFont="1" applyFill="1" applyBorder="1" applyAlignment="1">
      <alignment horizontal="center"/>
    </xf>
    <xf numFmtId="0" fontId="3" fillId="19" borderId="1" xfId="0" applyFont="1" applyFill="1" applyBorder="1" applyAlignment="1">
      <alignment horizontal="center"/>
    </xf>
    <xf numFmtId="0" fontId="5" fillId="19" borderId="1" xfId="0" applyFont="1" applyFill="1" applyBorder="1" applyAlignment="1">
      <alignment horizontal="right"/>
    </xf>
    <xf numFmtId="49" fontId="5" fillId="18" borderId="1" xfId="0" applyNumberFormat="1" applyFont="1" applyFill="1" applyBorder="1" applyAlignment="1">
      <alignment horizontal="left"/>
    </xf>
    <xf numFmtId="0" fontId="3" fillId="18" borderId="4" xfId="6" applyFont="1" applyFill="1" applyBorder="1" applyAlignment="1">
      <alignment horizontal="left"/>
    </xf>
    <xf numFmtId="0" fontId="12" fillId="0" borderId="16" xfId="0" applyFont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</cellXfs>
  <cellStyles count="7">
    <cellStyle name="%" xfId="5" xr:uid="{00000000-0005-0000-0000-000000000000}"/>
    <cellStyle name="Comma" xfId="3" builtinId="3"/>
    <cellStyle name="Normal" xfId="0" builtinId="0"/>
    <cellStyle name="Normal 2" xfId="1" xr:uid="{00000000-0005-0000-0000-000004000000}"/>
    <cellStyle name="Normal 2 2" xfId="2" xr:uid="{00000000-0005-0000-0000-000005000000}"/>
    <cellStyle name="Normal 4" xfId="4" xr:uid="{00000000-0005-0000-0000-000006000000}"/>
    <cellStyle name="Normal 4 2" xfId="6" xr:uid="{BA22E033-B709-4100-9D21-457324CF1207}"/>
  </cellStyles>
  <dxfs count="0"/>
  <tableStyles count="0" defaultTableStyle="TableStyleMedium2" defaultPivotStyle="PivotStyleLight16"/>
  <colors>
    <mruColors>
      <color rgb="FF808080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134945</xdr:colOff>
      <xdr:row>1</xdr:row>
      <xdr:rowOff>0</xdr:rowOff>
    </xdr:from>
    <xdr:to>
      <xdr:col>15</xdr:col>
      <xdr:colOff>811220</xdr:colOff>
      <xdr:row>1</xdr:row>
      <xdr:rowOff>609600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2BE5EE-0A33-474F-B945-C4A8AE4A7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8195" y="158750"/>
          <a:ext cx="31686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142874</xdr:colOff>
      <xdr:row>1</xdr:row>
      <xdr:rowOff>39687</xdr:rowOff>
    </xdr:from>
    <xdr:to>
      <xdr:col>16</xdr:col>
      <xdr:colOff>819149</xdr:colOff>
      <xdr:row>2</xdr:row>
      <xdr:rowOff>14287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57C0F6-7E98-4355-A341-8D55C1C1D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49" y="198437"/>
          <a:ext cx="31686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6957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2771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729538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1212175" y="6885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1212175" y="6752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21212175" y="6885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21212175" y="6885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21212175" y="6752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21212175" y="6885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21212175" y="6885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21212175" y="6752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21212175" y="6885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21212175" y="6925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361</xdr:row>
      <xdr:rowOff>66675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21212175" y="6792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1212175" y="6925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5895975" y="2199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5895975" y="2199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5895975" y="2199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1212175" y="6754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21212175" y="6887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1212175" y="6887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21212175" y="6754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21212175" y="6887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21212175" y="6887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21212175" y="6754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21212175" y="6887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21212175" y="6887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21212175" y="6754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21212175" y="6887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/>
      </xdr:nvSpPr>
      <xdr:spPr>
        <a:xfrm>
          <a:off x="21212175" y="6887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/>
      </xdr:nvSpPr>
      <xdr:spPr>
        <a:xfrm>
          <a:off x="21212175" y="6754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/>
      </xdr:nvSpPr>
      <xdr:spPr>
        <a:xfrm>
          <a:off x="21212175" y="6887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/>
      </xdr:nvSpPr>
      <xdr:spPr>
        <a:xfrm>
          <a:off x="21212175" y="6925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361</xdr:row>
      <xdr:rowOff>66675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/>
      </xdr:nvSpPr>
      <xdr:spPr>
        <a:xfrm>
          <a:off x="21212175" y="6792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/>
      </xdr:nvSpPr>
      <xdr:spPr>
        <a:xfrm>
          <a:off x="21212175" y="6925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/>
      </xdr:nvSpPr>
      <xdr:spPr>
        <a:xfrm>
          <a:off x="5895975" y="2199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/>
      </xdr:nvSpPr>
      <xdr:spPr>
        <a:xfrm>
          <a:off x="5895975" y="2199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/>
      </xdr:nvSpPr>
      <xdr:spPr>
        <a:xfrm>
          <a:off x="5895975" y="2199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/>
      </xdr:nvSpPr>
      <xdr:spPr>
        <a:xfrm>
          <a:off x="21212175" y="6767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/>
      </xdr:nvSpPr>
      <xdr:spPr>
        <a:xfrm>
          <a:off x="21212175" y="6900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/>
      </xdr:nvSpPr>
      <xdr:spPr>
        <a:xfrm>
          <a:off x="21212175" y="6900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/>
      </xdr:nvSpPr>
      <xdr:spPr>
        <a:xfrm>
          <a:off x="21212175" y="6767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/>
      </xdr:nvSpPr>
      <xdr:spPr>
        <a:xfrm>
          <a:off x="21212175" y="6900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/>
      </xdr:nvSpPr>
      <xdr:spPr>
        <a:xfrm>
          <a:off x="21212175" y="6900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/>
      </xdr:nvSpPr>
      <xdr:spPr>
        <a:xfrm>
          <a:off x="21212175" y="6767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/>
      </xdr:nvSpPr>
      <xdr:spPr>
        <a:xfrm>
          <a:off x="21212175" y="6900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/>
      </xdr:nvSpPr>
      <xdr:spPr>
        <a:xfrm>
          <a:off x="21212175" y="6900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/>
      </xdr:nvSpPr>
      <xdr:spPr>
        <a:xfrm>
          <a:off x="21212175" y="6767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/>
      </xdr:nvSpPr>
      <xdr:spPr>
        <a:xfrm>
          <a:off x="21212175" y="6900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/>
      </xdr:nvSpPr>
      <xdr:spPr>
        <a:xfrm>
          <a:off x="21212175" y="6900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/>
      </xdr:nvSpPr>
      <xdr:spPr>
        <a:xfrm>
          <a:off x="21212175" y="6767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/>
      </xdr:nvSpPr>
      <xdr:spPr>
        <a:xfrm>
          <a:off x="21212175" y="6900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/>
      </xdr:nvSpPr>
      <xdr:spPr>
        <a:xfrm>
          <a:off x="21212175" y="6938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361</xdr:row>
      <xdr:rowOff>66675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/>
      </xdr:nvSpPr>
      <xdr:spPr>
        <a:xfrm>
          <a:off x="21212175" y="6805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 txBox="1"/>
      </xdr:nvSpPr>
      <xdr:spPr>
        <a:xfrm>
          <a:off x="21212175" y="6938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 txBox="1"/>
      </xdr:nvSpPr>
      <xdr:spPr>
        <a:xfrm>
          <a:off x="5895975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 txBox="1"/>
      </xdr:nvSpPr>
      <xdr:spPr>
        <a:xfrm>
          <a:off x="5895975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 txBox="1"/>
      </xdr:nvSpPr>
      <xdr:spPr>
        <a:xfrm>
          <a:off x="5895975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 txBox="1"/>
      </xdr:nvSpPr>
      <xdr:spPr>
        <a:xfrm>
          <a:off x="5895975" y="2199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 txBox="1"/>
      </xdr:nvSpPr>
      <xdr:spPr>
        <a:xfrm>
          <a:off x="5895975" y="2199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 txBox="1"/>
      </xdr:nvSpPr>
      <xdr:spPr>
        <a:xfrm>
          <a:off x="5895975" y="2199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 txBox="1"/>
      </xdr:nvSpPr>
      <xdr:spPr>
        <a:xfrm>
          <a:off x="5895975" y="2199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 txBox="1"/>
      </xdr:nvSpPr>
      <xdr:spPr>
        <a:xfrm>
          <a:off x="5895975" y="2199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 txBox="1"/>
      </xdr:nvSpPr>
      <xdr:spPr>
        <a:xfrm>
          <a:off x="5895975" y="2199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 txBox="1"/>
      </xdr:nvSpPr>
      <xdr:spPr>
        <a:xfrm>
          <a:off x="5895975" y="2199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 txBox="1"/>
      </xdr:nvSpPr>
      <xdr:spPr>
        <a:xfrm>
          <a:off x="5895975" y="2199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 txBox="1"/>
      </xdr:nvSpPr>
      <xdr:spPr>
        <a:xfrm>
          <a:off x="5895975" y="2199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 txBox="1"/>
      </xdr:nvSpPr>
      <xdr:spPr>
        <a:xfrm>
          <a:off x="21212175" y="694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361</xdr:row>
      <xdr:rowOff>66675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 txBox="1"/>
      </xdr:nvSpPr>
      <xdr:spPr>
        <a:xfrm>
          <a:off x="21212175" y="6810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 txBox="1"/>
      </xdr:nvSpPr>
      <xdr:spPr>
        <a:xfrm>
          <a:off x="21212175" y="694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 txBox="1"/>
      </xdr:nvSpPr>
      <xdr:spPr>
        <a:xfrm>
          <a:off x="21212175" y="694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361</xdr:row>
      <xdr:rowOff>66675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 txBox="1"/>
      </xdr:nvSpPr>
      <xdr:spPr>
        <a:xfrm>
          <a:off x="21212175" y="6810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 txBox="1"/>
      </xdr:nvSpPr>
      <xdr:spPr>
        <a:xfrm>
          <a:off x="21212175" y="694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/>
      </xdr:nvSpPr>
      <xdr:spPr>
        <a:xfrm>
          <a:off x="21212175" y="694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361</xdr:row>
      <xdr:rowOff>66675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/>
      </xdr:nvSpPr>
      <xdr:spPr>
        <a:xfrm>
          <a:off x="21212175" y="6810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/>
      </xdr:nvSpPr>
      <xdr:spPr>
        <a:xfrm>
          <a:off x="21212175" y="694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 txBox="1"/>
      </xdr:nvSpPr>
      <xdr:spPr>
        <a:xfrm>
          <a:off x="21212175" y="694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361</xdr:row>
      <xdr:rowOff>66675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 txBox="1"/>
      </xdr:nvSpPr>
      <xdr:spPr>
        <a:xfrm>
          <a:off x="21212175" y="6810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 txBox="1"/>
      </xdr:nvSpPr>
      <xdr:spPr>
        <a:xfrm>
          <a:off x="21212175" y="694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 txBox="1"/>
      </xdr:nvSpPr>
      <xdr:spPr>
        <a:xfrm>
          <a:off x="21212175" y="694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361</xdr:row>
      <xdr:rowOff>66675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 txBox="1"/>
      </xdr:nvSpPr>
      <xdr:spPr>
        <a:xfrm>
          <a:off x="21212175" y="6810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 txBox="1"/>
      </xdr:nvSpPr>
      <xdr:spPr>
        <a:xfrm>
          <a:off x="21212175" y="694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 txBox="1"/>
      </xdr:nvSpPr>
      <xdr:spPr>
        <a:xfrm>
          <a:off x="21212175" y="694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361</xdr:row>
      <xdr:rowOff>66675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 txBox="1"/>
      </xdr:nvSpPr>
      <xdr:spPr>
        <a:xfrm>
          <a:off x="21212175" y="6810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 txBox="1"/>
      </xdr:nvSpPr>
      <xdr:spPr>
        <a:xfrm>
          <a:off x="21212175" y="694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 txBox="1"/>
      </xdr:nvSpPr>
      <xdr:spPr>
        <a:xfrm>
          <a:off x="21212175" y="694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361</xdr:row>
      <xdr:rowOff>66675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 txBox="1"/>
      </xdr:nvSpPr>
      <xdr:spPr>
        <a:xfrm>
          <a:off x="21212175" y="6810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 txBox="1"/>
      </xdr:nvSpPr>
      <xdr:spPr>
        <a:xfrm>
          <a:off x="21212175" y="694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 txBox="1"/>
      </xdr:nvSpPr>
      <xdr:spPr>
        <a:xfrm>
          <a:off x="21212175" y="694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361</xdr:row>
      <xdr:rowOff>66675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 txBox="1"/>
      </xdr:nvSpPr>
      <xdr:spPr>
        <a:xfrm>
          <a:off x="21212175" y="6810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 txBox="1"/>
      </xdr:nvSpPr>
      <xdr:spPr>
        <a:xfrm>
          <a:off x="21212175" y="694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 txBox="1"/>
      </xdr:nvSpPr>
      <xdr:spPr>
        <a:xfrm>
          <a:off x="21212175" y="694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361</xdr:row>
      <xdr:rowOff>66675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 txBox="1"/>
      </xdr:nvSpPr>
      <xdr:spPr>
        <a:xfrm>
          <a:off x="21212175" y="6810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 txBox="1"/>
      </xdr:nvSpPr>
      <xdr:spPr>
        <a:xfrm>
          <a:off x="21212175" y="694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SpPr txBox="1"/>
      </xdr:nvSpPr>
      <xdr:spPr>
        <a:xfrm>
          <a:off x="21212175" y="694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361</xdr:row>
      <xdr:rowOff>66675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SpPr txBox="1"/>
      </xdr:nvSpPr>
      <xdr:spPr>
        <a:xfrm>
          <a:off x="21212175" y="6810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200-000042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200-000043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200-000044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200-000045050000}"/>
            </a:ext>
          </a:extLst>
        </xdr:cNvPr>
        <xdr:cNvSpPr txBox="1"/>
      </xdr:nvSpPr>
      <xdr:spPr>
        <a:xfrm>
          <a:off x="21212175" y="694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200-000046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200-000047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200-000048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200-00004905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200-00004A05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200-00004B05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200-00004C05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200-00004D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200-00004E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200-00004F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200-00005005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200-000051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200-000052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200-000053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200-00005405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200-000055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200-000056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200-000057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200-00005805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200-000059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200-00005A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200-00005B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200-00005C05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200-00005D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200-00005E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200-00005F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200-000061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SpPr txBox="1"/>
      </xdr:nvSpPr>
      <xdr:spPr>
        <a:xfrm>
          <a:off x="21212175" y="694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361</xdr:row>
      <xdr:rowOff>66675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 txBox="1"/>
      </xdr:nvSpPr>
      <xdr:spPr>
        <a:xfrm>
          <a:off x="21212175" y="6810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 txBox="1"/>
      </xdr:nvSpPr>
      <xdr:spPr>
        <a:xfrm>
          <a:off x="21212175" y="694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200-00008E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200-00009305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200-000098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200-0000A2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200-0000A705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200-0000AB05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200-0000AE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200-0000AF05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200-0000B0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200-0000B1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200-0000B2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200-0000B305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200-0000B4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200-0000B5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200-0000B6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200-0000BB05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200-0000BC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200-0000BD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200-0000BE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200-0000BF05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200-0000C0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200-0000C1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200-0000C2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200-0000C305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200-0000C4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200-0000C5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200-0000C6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200-0000C705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200-0000C8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200-0000C9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200-0000CA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200-0000CB050000}"/>
            </a:ext>
          </a:extLst>
        </xdr:cNvPr>
        <xdr:cNvSpPr txBox="1"/>
      </xdr:nvSpPr>
      <xdr:spPr>
        <a:xfrm>
          <a:off x="21212175" y="694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200-0000CC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200-0000CD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200-0000CE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361</xdr:row>
      <xdr:rowOff>66675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200-0000CF050000}"/>
            </a:ext>
          </a:extLst>
        </xdr:cNvPr>
        <xdr:cNvSpPr txBox="1"/>
      </xdr:nvSpPr>
      <xdr:spPr>
        <a:xfrm>
          <a:off x="21212175" y="6810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200-0000D0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200-0000D1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200-0000D2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200-0000D3050000}"/>
            </a:ext>
          </a:extLst>
        </xdr:cNvPr>
        <xdr:cNvSpPr txBox="1"/>
      </xdr:nvSpPr>
      <xdr:spPr>
        <a:xfrm>
          <a:off x="21212175" y="694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200-0000D4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200-0000D5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200-0000D6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200-0000D705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200-0000D805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200-0000D905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200-0000DA05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200-0000DB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200-0000DC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200-0000DD05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200-0000DE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200-0000DF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200-0000E0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200-0000E105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200-0000E2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200-0000E3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200-0000E4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200-0000E505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200-0000E6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200-0000E7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200-0000E8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200-0000E905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200-0000EA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200-0000EB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200-0000EC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200-0000ED05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200-0000EE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200-0000EF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200-0000F0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200-0000F105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200-0000F2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200-0000F3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200-0000F4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200-0000F505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200-0000F6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200-0000F7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200-0000F8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200-0000F905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200-0000FA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200-0000FB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200-0000FC05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200-0000FD05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200-0000FE05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200-0000FF05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200-000000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200-000001060000}"/>
            </a:ext>
          </a:extLst>
        </xdr:cNvPr>
        <xdr:cNvSpPr txBox="1"/>
      </xdr:nvSpPr>
      <xdr:spPr>
        <a:xfrm>
          <a:off x="21212175" y="694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200-000002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200-000003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200-000004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361</xdr:row>
      <xdr:rowOff>66675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200-000005060000}"/>
            </a:ext>
          </a:extLst>
        </xdr:cNvPr>
        <xdr:cNvSpPr txBox="1"/>
      </xdr:nvSpPr>
      <xdr:spPr>
        <a:xfrm>
          <a:off x="21212175" y="6810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200-000006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200-000007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200-000008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200-000009060000}"/>
            </a:ext>
          </a:extLst>
        </xdr:cNvPr>
        <xdr:cNvSpPr txBox="1"/>
      </xdr:nvSpPr>
      <xdr:spPr>
        <a:xfrm>
          <a:off x="21212175" y="694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200-00000A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200-00000B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200-00000C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200-00000D06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200-00000E06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200-00000F06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200-00001006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200-000011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200-000012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200-000013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200-00001406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200-000015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200-000016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200-000017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200-00001806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200-000019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200-00001A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200-00001B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200-00001C06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200-00001D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200-00001E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200-00001F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200-00002006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200-000021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200-000022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200-000023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200-00002406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0000000-0008-0000-0200-000025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200-000026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00000000-0008-0000-0200-000027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200-00002806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00000000-0008-0000-0200-000029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200-00002A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0000000-0008-0000-0200-00002B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200-00002C06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200-00002D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200-00002E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200-00002F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200-00003006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000000-0008-0000-0200-000031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200-000032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00000000-0008-0000-0200-000033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0000000-0008-0000-0200-00003406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0000000-0008-0000-0200-000035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0000000-0008-0000-0200-000036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200-000037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00000000-0008-0000-0200-00003806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00000000-0008-0000-0200-000039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00000000-0008-0000-0200-00003A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00000000-0008-0000-0200-00003B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0000000-0008-0000-0200-00003C06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00000000-0008-0000-0200-00003D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00000000-0008-0000-0200-00003E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00000000-0008-0000-0200-00003F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0000000-0008-0000-0200-00004006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0000000-0008-0000-0200-000041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00000000-0008-0000-0200-000042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0000000-0008-0000-0200-000043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00000000-0008-0000-0200-00004406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00000000-0008-0000-0200-000045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200-000046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00000000-0008-0000-0200-000047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200-000048060000}"/>
            </a:ext>
          </a:extLst>
        </xdr:cNvPr>
        <xdr:cNvSpPr txBox="1"/>
      </xdr:nvSpPr>
      <xdr:spPr>
        <a:xfrm>
          <a:off x="21212175" y="694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200-000049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200-00004A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200-00004B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361</xdr:row>
      <xdr:rowOff>66675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200-00004C060000}"/>
            </a:ext>
          </a:extLst>
        </xdr:cNvPr>
        <xdr:cNvSpPr txBox="1"/>
      </xdr:nvSpPr>
      <xdr:spPr>
        <a:xfrm>
          <a:off x="21212175" y="6810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200-00004D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200-00004E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200-00004F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200-000050060000}"/>
            </a:ext>
          </a:extLst>
        </xdr:cNvPr>
        <xdr:cNvSpPr txBox="1"/>
      </xdr:nvSpPr>
      <xdr:spPr>
        <a:xfrm>
          <a:off x="21212175" y="694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200-000051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200-000052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200-000053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200-00005406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200-00005506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200-00005606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200-00005706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200-000058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200-000059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0000000-0008-0000-0200-00005A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200-00005B06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200-00005C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0000000-0008-0000-0200-00005D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00000000-0008-0000-0200-00005E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00000000-0008-0000-0200-00005F06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200-000060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200-000061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00000000-0008-0000-0200-000062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0000000-0008-0000-0200-00006306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0000000-0008-0000-0200-000064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200-000065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200-000066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200-00006706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0000000-0008-0000-0200-000068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0000000-0008-0000-0200-000069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00000000-0008-0000-0200-00006A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200-00006B06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200-00006C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00000000-0008-0000-0200-00006D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0000000-0008-0000-0200-00006E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200-00006F06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200-000070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200-000071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200-000072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200-00007306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200-000074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200-000075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200-000076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200-00007706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200-000078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200-000079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200-00007A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200-00007B06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200-00007C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200-00007D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200-00007E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200-00007F06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200-000080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00000000-0008-0000-0200-000081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0000000-0008-0000-0200-000082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0000000-0008-0000-0200-00008306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200-000084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200-000085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0000000-0008-0000-0200-000086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0000000-0008-0000-0200-000087060000}"/>
            </a:ext>
          </a:extLst>
        </xdr:cNvPr>
        <xdr:cNvSpPr txBox="1"/>
      </xdr:nvSpPr>
      <xdr:spPr>
        <a:xfrm>
          <a:off x="21212175" y="677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0000000-0008-0000-0200-000088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200-000089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200-00008A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000000-0008-0000-0200-00008B060000}"/>
            </a:ext>
          </a:extLst>
        </xdr:cNvPr>
        <xdr:cNvSpPr txBox="1"/>
      </xdr:nvSpPr>
      <xdr:spPr>
        <a:xfrm>
          <a:off x="21212175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00000000-0008-0000-0200-00008C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0000000-0008-0000-0200-00008D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200-00008E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200-00008F060000}"/>
            </a:ext>
          </a:extLst>
        </xdr:cNvPr>
        <xdr:cNvSpPr txBox="1"/>
      </xdr:nvSpPr>
      <xdr:spPr>
        <a:xfrm>
          <a:off x="21212175" y="694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000000-0008-0000-0200-000090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0000000-0008-0000-0200-000091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000000-0008-0000-0200-000092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361</xdr:row>
      <xdr:rowOff>66675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200-000093060000}"/>
            </a:ext>
          </a:extLst>
        </xdr:cNvPr>
        <xdr:cNvSpPr txBox="1"/>
      </xdr:nvSpPr>
      <xdr:spPr>
        <a:xfrm>
          <a:off x="21212175" y="6810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200-000094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200-000095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200-000096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0000000-0008-0000-0200-000097060000}"/>
            </a:ext>
          </a:extLst>
        </xdr:cNvPr>
        <xdr:cNvSpPr txBox="1"/>
      </xdr:nvSpPr>
      <xdr:spPr>
        <a:xfrm>
          <a:off x="21212175" y="694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200-000098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200-000099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200-00009A060000}"/>
            </a:ext>
          </a:extLst>
        </xdr:cNvPr>
        <xdr:cNvSpPr txBox="1"/>
      </xdr:nvSpPr>
      <xdr:spPr>
        <a:xfrm>
          <a:off x="120300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200-00009B06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200-00009C06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200-00009D06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200-00009E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0000000-0008-0000-0200-00009F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200-0000A0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200-0000A1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200-0000A2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200-0000A3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200-0000A4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200-0000A5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200-0000A6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200-0000A7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200-0000A8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200-0000A9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200-0000AA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200-0000AB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200-0000AC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200-0000AD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200-0000AE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200-0000AF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200-0000B0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200-0000B1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200-0000B2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200-0000B3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200-0000B4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200-0000B5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200-0000B6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200-0000B7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200-0000B8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200-0000B9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200-0000BA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200-0000BB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200-0000BC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200-0000BD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200-0000BE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200-0000BF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200-0000C006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200-0000C106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200-0000C206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200-0000C3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200-0000C4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200-0000C5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200-0000C6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200-0000C7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200-0000C8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200-0000C9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200-0000CA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200-0000CB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200-0000CC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200-0000CD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200-0000CE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200-0000CF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200-0000D0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200-0000D1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200-0000D2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200-0000D3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200-0000D4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200-0000D5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200-0000D6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200-0000D7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200-0000D8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200-0000D9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200-0000DA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200-0000DB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200-0000DC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200-0000DD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200-0000DE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200-0000DF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200-0000E0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200-0000E1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200-0000E2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200-0000E3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200-0000E4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200-0000E506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200-0000E606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200-0000E706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200-0000E8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200-0000E9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200-0000EA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200-0000EB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200-0000EC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200-0000ED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200-0000EE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200-0000EF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200-0000F0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200-0000F1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200-0000F2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200-0000F3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200-0000F4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200-0000F5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200-0000F6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200-0000F7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200-0000F8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200-0000F9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200-0000FA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200-0000FB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200-0000FC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200-0000FD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200-0000FE06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200-0000FF06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200-00000007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200-00000107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200-00000207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200-00000307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200-00000407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200-00000507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200-00000607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200-00000707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200-000008070000}"/>
            </a:ext>
          </a:extLst>
        </xdr:cNvPr>
        <xdr:cNvSpPr txBox="1"/>
      </xdr:nvSpPr>
      <xdr:spPr>
        <a:xfrm>
          <a:off x="77343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200-000009070000}"/>
            </a:ext>
          </a:extLst>
        </xdr:cNvPr>
        <xdr:cNvSpPr txBox="1"/>
      </xdr:nvSpPr>
      <xdr:spPr>
        <a:xfrm>
          <a:off x="96774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200-00000A07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200-00000B07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200-00000C070000}"/>
            </a:ext>
          </a:extLst>
        </xdr:cNvPr>
        <xdr:cNvSpPr txBox="1"/>
      </xdr:nvSpPr>
      <xdr:spPr>
        <a:xfrm>
          <a:off x="5895975" y="2198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200-00000D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200-00000E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200-00000F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200-000010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200-000011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0000000-0008-0000-0200-000012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00000000-0008-0000-0200-000013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000000-0008-0000-0200-000014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200-000015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200-000016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0000000-0008-0000-0200-000017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200-000018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200-000019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200-00001A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200-00001B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200-00001C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0000000-0008-0000-0200-00001D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200-00001E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200-00001F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200-000020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200-000021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200-000022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200-000023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200-000024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200-000025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200-000026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200-000027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200-000028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200-000029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200-00002A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200-00002B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200-00002C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200-00002D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200-00002E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200-00002F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00000000-0008-0000-0200-000030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200-000031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200-000032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200-000033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200-000034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200-000035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200-000036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200-000037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200-000038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200-000039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200-00003A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200-00003B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200-00003C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200-00003D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200-00003E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200-00003F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200-000040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200-000041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200-000042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200-000043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00000000-0008-0000-0200-000044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00000000-0008-0000-0200-000045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00000000-0008-0000-0200-000046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200-000047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200-000048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0000000-0008-0000-0200-000049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00000000-0008-0000-0200-00004A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200-00004B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200-00004C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200-00004D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00000000-0008-0000-0200-00004E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0000000-0008-0000-0200-00004F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0000000-0008-0000-0200-000050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0000000-0008-0000-0200-000051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200-000052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200-000053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00000000-0008-0000-0200-000054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00000000-0008-0000-0200-000055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200-000056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200-000057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200-000058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200-000059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200-00005A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200-00005B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200-00005C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200-00005D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200-00005E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0000000-0008-0000-0200-00005F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00000000-0008-0000-0200-000060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00000000-0008-0000-0200-000061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200-000062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0000000-0008-0000-0200-000063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200-000064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00000000-0008-0000-0200-000065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0000000-0008-0000-0200-000066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200-000067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0000000-0008-0000-0200-000068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200-000069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0000000-0008-0000-0200-00006A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00000000-0008-0000-0200-00006B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0000000-0008-0000-0200-00006C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00000000-0008-0000-0200-00006D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200-00006E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00000000-0008-0000-0200-00006F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00000000-0008-0000-0200-000070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00000000-0008-0000-0200-000071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00000000-0008-0000-0200-000072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200-000073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00000000-0008-0000-0200-000074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00000000-0008-0000-0200-000075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0000000-0008-0000-0200-000076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00000000-0008-0000-0200-000077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200-000078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0000000-0008-0000-0200-000079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0000000-0008-0000-0200-00007A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0000000-0008-0000-0200-00007B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0000000-0008-0000-0200-00007C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200-00007D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0000000-0008-0000-0200-00007E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0000000-0008-0000-0200-00007F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200-000080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00000000-0008-0000-0200-000081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200-000082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0000000-0008-0000-0200-000083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0000000-0008-0000-0200-000084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200-000085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000000-0008-0000-0200-000086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200-000087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00000000-0008-0000-0200-000088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0000000-0008-0000-0200-000089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0000000-0008-0000-0200-00008A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00000000-0008-0000-0200-00008B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200-00008C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00000000-0008-0000-0200-00008D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00000000-0008-0000-0200-00008E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0000000-0008-0000-0200-00008F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0000000-0008-0000-0200-000090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200-000091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000000-0008-0000-0200-000092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00000000-0008-0000-0200-000093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00000000-0008-0000-0200-000094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00000000-0008-0000-0200-000095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200-000096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200-000097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0000000-0008-0000-0200-000098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00000000-0008-0000-0200-000099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00000000-0008-0000-0200-00009A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200-00009B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000000-0008-0000-0200-00009C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00000000-0008-0000-0200-00009D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000000-0008-0000-0200-00009E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00000000-0008-0000-0200-00009F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200-0000A0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200-0000A1070000}"/>
            </a:ext>
          </a:extLst>
        </xdr:cNvPr>
        <xdr:cNvSpPr txBox="1"/>
      </xdr:nvSpPr>
      <xdr:spPr>
        <a:xfrm>
          <a:off x="9677400" y="2217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00000000-0008-0000-0200-0000A207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0000000-0008-0000-0200-0000A307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00000000-0008-0000-0200-0000A407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0000000-0008-0000-0200-0000A507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200-0000A607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00000000-0008-0000-0200-0000A707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00000000-0008-0000-0200-0000A807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00000000-0008-0000-0200-0000A907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0000000-0008-0000-0200-0000AA07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200-0000AB07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00000000-0008-0000-0200-0000AC07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0000000-0008-0000-0200-0000AD07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0000000-0008-0000-0200-0000AE07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00000000-0008-0000-0200-0000AF07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200-0000B007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0000000-0008-0000-0200-0000B107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00000000-0008-0000-0200-0000B207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00000000-0008-0000-0200-0000B307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200-0000B407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200-0000B507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00000000-0008-0000-0200-0000B607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00000000-0008-0000-0200-0000B707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00000000-0008-0000-0200-0000B807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0000000-0008-0000-0200-0000B907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200-0000BA07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00000000-0008-0000-0200-0000BB07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000000-0008-0000-0200-0000BC07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0000000-0008-0000-0200-0000BD07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0000000-0008-0000-0200-0000BE07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0000000-0008-0000-0200-0000BF07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200-0000C007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200-0000C107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00000000-0008-0000-0200-0000C207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00000000-0008-0000-0200-0000C307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00000000-0008-0000-0200-0000C407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00000000-0008-0000-0200-0000C507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200-0000C607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0000000-0008-0000-0200-0000C707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00000000-0008-0000-0200-0000C807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0000000-0008-0000-0200-0000C9070000}"/>
            </a:ext>
          </a:extLst>
        </xdr:cNvPr>
        <xdr:cNvSpPr txBox="1"/>
      </xdr:nvSpPr>
      <xdr:spPr>
        <a:xfrm>
          <a:off x="21212175" y="6957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00000000-0008-0000-0200-0000CA07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200-0000CB07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00000000-0008-0000-0200-0000CC07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361</xdr:row>
      <xdr:rowOff>66675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00000000-0008-0000-0200-0000CD070000}"/>
            </a:ext>
          </a:extLst>
        </xdr:cNvPr>
        <xdr:cNvSpPr txBox="1"/>
      </xdr:nvSpPr>
      <xdr:spPr>
        <a:xfrm>
          <a:off x="21212175" y="6823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00000000-0008-0000-0200-0000CE07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00000000-0008-0000-0200-0000CF07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200-0000D007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00000000-0008-0000-0200-0000D1070000}"/>
            </a:ext>
          </a:extLst>
        </xdr:cNvPr>
        <xdr:cNvSpPr txBox="1"/>
      </xdr:nvSpPr>
      <xdr:spPr>
        <a:xfrm>
          <a:off x="21212175" y="6957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00000000-0008-0000-0200-0000D207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0000000-0008-0000-0200-0000D307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00000000-0008-0000-0200-0000D407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200-0000D507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00000000-0008-0000-0200-0000D607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00000000-0008-0000-0200-0000D707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0000000-0008-0000-0200-0000D807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0000000-0008-0000-0200-0000D907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200-0000DA07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00000000-0008-0000-0200-0000DB07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00000000-0008-0000-0200-0000DC07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00000000-0008-0000-0200-0000DD07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00000000-0008-0000-0200-0000DE07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200-0000DF07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200-0000E007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00000000-0008-0000-0200-0000E107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0000000-0008-0000-0200-0000E207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200-0000E307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200-0000E407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200-0000E507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00000000-0008-0000-0200-0000E607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00000000-0008-0000-0200-0000E707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0000000-0008-0000-0200-0000E807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200-0000E907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200-0000EA07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000000-0008-0000-0200-0000EB07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0000000-0008-0000-0200-0000EC07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00000000-0008-0000-0200-0000ED07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200-0000EE07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200-0000EF07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00000000-0008-0000-0200-0000F007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00000000-0008-0000-0200-0000F107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00000000-0008-0000-0200-0000F207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200-0000F307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0000000-0008-0000-0200-0000F407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00000000-0008-0000-0200-0000F507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00000000-0008-0000-0200-0000F607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00000000-0008-0000-0200-0000F707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200-0000F807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0000000-0008-0000-0200-0000F907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00000000-0008-0000-0200-0000FA07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00000000-0008-0000-0200-0000FB07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00000000-0008-0000-0200-0000FC07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200-0000FD07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00000000-0008-0000-0200-0000FE07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0000000-0008-0000-0200-0000FF07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0000000-0008-0000-0200-00000008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0000000-0008-0000-0200-000005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0000000-0008-0000-0200-00000B08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200-00000D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00000000-0008-0000-0200-000010080000}"/>
            </a:ext>
          </a:extLst>
        </xdr:cNvPr>
        <xdr:cNvSpPr txBox="1"/>
      </xdr:nvSpPr>
      <xdr:spPr>
        <a:xfrm>
          <a:off x="21212175" y="6957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200-000011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200-000012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00000000-0008-0000-0200-00001308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361</xdr:row>
      <xdr:rowOff>66675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0000000-0008-0000-0200-000014080000}"/>
            </a:ext>
          </a:extLst>
        </xdr:cNvPr>
        <xdr:cNvSpPr txBox="1"/>
      </xdr:nvSpPr>
      <xdr:spPr>
        <a:xfrm>
          <a:off x="21212175" y="6823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200-000016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0000000-0008-0000-0200-00001708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00000000-0008-0000-0200-000018080000}"/>
            </a:ext>
          </a:extLst>
        </xdr:cNvPr>
        <xdr:cNvSpPr txBox="1"/>
      </xdr:nvSpPr>
      <xdr:spPr>
        <a:xfrm>
          <a:off x="21212175" y="6957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0000000-0008-0000-0200-000019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00000000-0008-0000-0200-00001A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200-00001B08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000000-0008-0000-0200-00001C08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00000000-0008-0000-0200-00001D08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00000000-0008-0000-0200-00001E08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00000000-0008-0000-0200-00001F08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200-000020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200-000021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0000000-0008-0000-0200-00002208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0000000-0008-0000-0200-00002308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0000000-0008-0000-0200-000024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200-000025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00000000-0008-0000-0200-00002608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0000000-0008-0000-0200-00002708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0000000-0008-0000-0200-000028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00000000-0008-0000-0200-000029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00000000-0008-0000-0200-00002A08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00000000-0008-0000-0200-00002B08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00000000-0008-0000-0200-00002C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00000000-0008-0000-0200-00002D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200-00002F08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0000000-0008-0000-0200-000030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00000000-0008-0000-0200-000031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00000000-0008-0000-0200-00003208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0000000-0008-0000-0200-00003308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00000000-0008-0000-0200-000034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00000000-0008-0000-0200-000035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0000000-0008-0000-0200-00003608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00000000-0008-0000-0200-00003708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0000000-0008-0000-0200-000038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00000000-0008-0000-0200-000039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00000000-0008-0000-0200-00003A08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00000000-0008-0000-0200-00003B08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0000000-0008-0000-0200-00003C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00000000-0008-0000-0200-00003D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0000000-0008-0000-0200-00003E08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0000000-0008-0000-0200-00003F08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00000000-0008-0000-0200-000040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00000000-0008-0000-0200-000041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0000000-0008-0000-0200-00004208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0000000-0008-0000-0200-000044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00000000-0008-0000-0200-000045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00000000-0008-0000-0200-00004608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00000000-0008-0000-0200-00004708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00000000-0008-0000-0200-000048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00000000-0008-0000-0200-000049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00000000-0008-0000-0200-00004A08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00000000-0008-0000-0200-00004B08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200-00004C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0000000-0008-0000-0200-00004D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00000000-0008-0000-0200-00004E08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0000000-0008-0000-0200-00004F08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00000000-0008-0000-0200-000050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0000000-0008-0000-0200-000051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0000000-0008-0000-0200-00005208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00000000-0008-0000-0200-00005308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0000000-0008-0000-0200-000054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00000000-0008-0000-0200-000055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00000000-0008-0000-0200-00005608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00000000-0008-0000-0200-000057080000}"/>
            </a:ext>
          </a:extLst>
        </xdr:cNvPr>
        <xdr:cNvSpPr txBox="1"/>
      </xdr:nvSpPr>
      <xdr:spPr>
        <a:xfrm>
          <a:off x="21212175" y="6957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00000000-0008-0000-0200-000058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0000000-0008-0000-0200-000059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00000000-0008-0000-0200-00005A08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361</xdr:row>
      <xdr:rowOff>66675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00000000-0008-0000-0200-00005B080000}"/>
            </a:ext>
          </a:extLst>
        </xdr:cNvPr>
        <xdr:cNvSpPr txBox="1"/>
      </xdr:nvSpPr>
      <xdr:spPr>
        <a:xfrm>
          <a:off x="21212175" y="6823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00000000-0008-0000-0200-00005C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00000000-0008-0000-0200-00005D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00000000-0008-0000-0200-00005E08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00000000-0008-0000-0200-00005F080000}"/>
            </a:ext>
          </a:extLst>
        </xdr:cNvPr>
        <xdr:cNvSpPr txBox="1"/>
      </xdr:nvSpPr>
      <xdr:spPr>
        <a:xfrm>
          <a:off x="21212175" y="6957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00000000-0008-0000-0200-000060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00000000-0008-0000-0200-000061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00000000-0008-0000-0200-00006208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00000000-0008-0000-0200-00006308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00000000-0008-0000-0200-00006408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00000000-0008-0000-0200-00006508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00000000-0008-0000-0200-000066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00000000-0008-0000-0200-000067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00000000-0008-0000-0200-000068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00000000-0008-0000-0200-000069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00000000-0008-0000-0200-00006A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00000000-0008-0000-0200-00006B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00000000-0008-0000-0200-00006C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000000-0008-0000-0200-00006D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0000000-0008-0000-0200-00006E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0000000-0008-0000-0200-000070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00000000-0008-0000-0200-000071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00000000-0008-0000-0200-000072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00000000-0008-0000-0200-000073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00000000-0008-0000-0200-000074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0000000-0008-0000-0200-000075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00000000-0008-0000-0200-000076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00000000-0008-0000-0200-000077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00000000-0008-0000-0200-000078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00000000-0008-0000-0200-000079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00000000-0008-0000-0200-00007A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200-00007B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00000000-0008-0000-0200-00007C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00000000-0008-0000-0200-00007D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00000000-0008-0000-0200-00007E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00000000-0008-0000-0200-00007F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00000000-0008-0000-0200-000080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0000000-0008-0000-0200-000081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00000000-0008-0000-0200-000082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00000000-0008-0000-0200-000083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00000000-0008-0000-0200-000084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00000000-0008-0000-0200-000085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00000000-0008-0000-0200-000086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00000000-0008-0000-0200-000087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00000000-0008-0000-0200-00008808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000000-0008-0000-0200-00008908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00000000-0008-0000-0200-00008A08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00000000-0008-0000-0200-00008B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00000000-0008-0000-0200-00008C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00000000-0008-0000-0200-00008D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00000000-0008-0000-0200-00008E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0000000-0008-0000-0200-00008F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00000000-0008-0000-0200-000090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00000000-0008-0000-0200-000091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00000000-0008-0000-0200-000092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00000000-0008-0000-0200-000093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00000000-0008-0000-0200-000094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00000000-0008-0000-0200-000095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00000000-0008-0000-0200-000096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00000000-0008-0000-0200-000097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00000000-0008-0000-0200-000098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00000000-0008-0000-0200-000099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00000000-0008-0000-0200-00009A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00000000-0008-0000-0200-00009B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00000000-0008-0000-0200-00009C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00000000-0008-0000-0200-00009D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00000000-0008-0000-0200-00009E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0000000-0008-0000-0200-00009F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00000000-0008-0000-0200-0000A2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0000000-0008-0000-0200-0000A3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0000000-0008-0000-0200-0000A4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00000000-0008-0000-0200-0000A5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0000000-0008-0000-0200-0000A6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00000000-0008-0000-0200-0000A7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000000-0008-0000-0200-0000A8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00000000-0008-0000-0200-0000A9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00000000-0008-0000-0200-0000AA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00000000-0008-0000-0200-0000AB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00000000-0008-0000-0200-0000AC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00000000-0008-0000-0200-0000AD08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00000000-0008-0000-0200-0000AE08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0000000-0008-0000-0200-0000AF08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00000000-0008-0000-0200-0000B0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00000000-0008-0000-0200-0000B1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00000000-0008-0000-0200-0000B2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00000000-0008-0000-0200-0000B3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00000000-0008-0000-0200-0000B4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00000000-0008-0000-0200-0000B5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00000000-0008-0000-0200-0000B6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0000000-0008-0000-0200-0000B7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00000000-0008-0000-0200-0000B8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00000000-0008-0000-0200-0000B9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0000000-0008-0000-0200-0000BA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0000000-0008-0000-0200-0000BB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00000000-0008-0000-0200-0000BC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00000000-0008-0000-0200-0000BD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00000000-0008-0000-0200-0000BE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00000000-0008-0000-0200-0000BF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0000000-0008-0000-0200-0000C0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00000000-0008-0000-0200-0000C1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00000000-0008-0000-0200-0000C2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00000000-0008-0000-0200-0000C3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00000000-0008-0000-0200-0000C4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00000000-0008-0000-0200-0000C5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00000000-0008-0000-0200-0000C6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200-0000C7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00000000-0008-0000-0200-0000C8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00000000-0008-0000-0200-0000C9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0000000-0008-0000-0200-0000CA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00000000-0008-0000-0200-0000CB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00000000-0008-0000-0200-0000CC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00000000-0008-0000-0200-0000CD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00000-0008-0000-0200-0000CE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00000000-0008-0000-0200-0000CF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00000000-0008-0000-0200-0000D0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00000000-0008-0000-0200-0000D1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00000000-0008-0000-0200-0000D208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00000000-0008-0000-0200-0000D308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00000000-0008-0000-0200-0000D408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00000000-0008-0000-0200-0000D508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00000000-0008-0000-0200-0000D6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00000000-0008-0000-0200-0000D7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00000000-0008-0000-0200-0000D808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00000000-0008-0000-0200-0000D908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00000000-0008-0000-0200-0000DA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0000000-0008-0000-0200-0000DB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00000000-0008-0000-0200-0000DC08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00000000-0008-0000-0200-0000DD08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00000000-0008-0000-0200-0000DE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0000000-0008-0000-0200-0000DF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00000000-0008-0000-0200-0000E008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00000000-0008-0000-0200-0000E108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00000000-0008-0000-0200-0000E2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00000000-0008-0000-0200-0000E3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200-0000E408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00000000-0008-0000-0200-0000E508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00000000-0008-0000-0200-0000E6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0000000-0008-0000-0200-0000E7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0000000-0008-0000-0200-0000E808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00000000-0008-0000-0200-0000E908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00000000-0008-0000-0200-0000EA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00000000-0008-0000-0200-0000EB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00000000-0008-0000-0200-0000EC08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0000000-0008-0000-0200-0000ED08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0000000-0008-0000-0200-0000EE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00000000-0008-0000-0200-0000EF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00000000-0008-0000-0200-0000F008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00000000-0008-0000-0200-0000F108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0000000-0008-0000-0200-0000F3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00000000-0008-0000-0200-0000F408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00000000-0008-0000-0200-0000F508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00000000-0008-0000-0200-0000F6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00000000-0008-0000-0200-0000F7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00000000-0008-0000-0200-0000F808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00000000-0008-0000-0200-0000FD08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00000000-0008-0000-0200-0000FE08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00000000-0008-0000-0200-0000FF08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00000000-0008-0000-0200-000000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00000000-0008-0000-0200-00000109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00000000-0008-0000-0200-000002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00000000-0008-0000-0200-000003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0000000-0008-0000-0200-000004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00000000-0008-0000-0200-00000509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00000000-0008-0000-0200-000006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0000000-0008-0000-0200-000007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00000000-0008-0000-0200-000008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00000000-0008-0000-0200-00000909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00000000-0008-0000-0200-00000A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00000000-0008-0000-0200-00000B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00000000-0008-0000-0200-00000C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00000000-0008-0000-0200-00000D090000}"/>
            </a:ext>
          </a:extLst>
        </xdr:cNvPr>
        <xdr:cNvSpPr txBox="1"/>
      </xdr:nvSpPr>
      <xdr:spPr>
        <a:xfrm>
          <a:off x="21212175" y="6957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00000000-0008-0000-0200-00000E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00000000-0008-0000-0200-00000F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00000000-0008-0000-0200-000010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361</xdr:row>
      <xdr:rowOff>66675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00000000-0008-0000-0200-000011090000}"/>
            </a:ext>
          </a:extLst>
        </xdr:cNvPr>
        <xdr:cNvSpPr txBox="1"/>
      </xdr:nvSpPr>
      <xdr:spPr>
        <a:xfrm>
          <a:off x="21212175" y="6823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00000000-0008-0000-0200-000012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00000000-0008-0000-0200-000013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0000000-0008-0000-0200-000014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00000000-0008-0000-0200-000015090000}"/>
            </a:ext>
          </a:extLst>
        </xdr:cNvPr>
        <xdr:cNvSpPr txBox="1"/>
      </xdr:nvSpPr>
      <xdr:spPr>
        <a:xfrm>
          <a:off x="21212175" y="6957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00000000-0008-0000-0200-000016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00000000-0008-0000-0200-000017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00000000-0008-0000-0200-000018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0000000-0008-0000-0200-00001909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00000000-0008-0000-0200-00001A09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00000000-0008-0000-0200-00001B09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00000000-0008-0000-0200-00001C09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00000000-0008-0000-0200-00001D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00000000-0008-0000-0200-00001E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00000000-0008-0000-0200-00001F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00000000-0008-0000-0200-00002009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00000000-0008-0000-0200-000021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00000000-0008-0000-0200-000022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00000000-0008-0000-0200-000023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00000000-0008-0000-0200-00002409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0000000-0008-0000-0200-000025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00000000-0008-0000-0200-000026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0000000-0008-0000-0200-000027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0000000-0008-0000-0200-00002809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00000000-0008-0000-0200-000029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00000000-0008-0000-0200-00002A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00000000-0008-0000-0200-00002B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00000000-0008-0000-0200-00002C09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00000000-0008-0000-0200-00002D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00000000-0008-0000-0200-00002E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00000000-0008-0000-0200-00002F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00000000-0008-0000-0200-00003009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00000000-0008-0000-0200-000031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00000000-0008-0000-0200-000032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00000000-0008-0000-0200-000033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00000000-0008-0000-0200-00003409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0000000-0008-0000-0200-000035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00000000-0008-0000-0200-000036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00000000-0008-0000-0200-000037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00000000-0008-0000-0200-00003809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00000000-0008-0000-0200-000039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00000000-0008-0000-0200-00003A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200-00003B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00000000-0008-0000-0200-00003C09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00000000-0008-0000-0200-00003D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00000000-0008-0000-0200-00003E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0000000-0008-0000-0200-00003F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00000000-0008-0000-0200-00004009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00000000-0008-0000-0200-000041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0000000-0008-0000-0200-000042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00000000-0008-0000-0200-000043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00000000-0008-0000-0200-00004409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00000000-0008-0000-0200-000045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00000000-0008-0000-0200-000046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0000000-0008-0000-0200-000047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00000000-0008-0000-0200-00004809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00000000-0008-0000-0200-000049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00000000-0008-0000-0200-00004A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00000000-0008-0000-0200-00004B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00000000-0008-0000-0200-00004C09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00000000-0008-0000-0200-00004D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00000000-0008-0000-0200-00004E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00000000-0008-0000-0200-00004F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00000000-0008-0000-0200-00005009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0000000-0008-0000-0200-000051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00000000-0008-0000-0200-000052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00000000-0008-0000-0200-000053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00000000-0008-0000-0200-000054090000}"/>
            </a:ext>
          </a:extLst>
        </xdr:cNvPr>
        <xdr:cNvSpPr txBox="1"/>
      </xdr:nvSpPr>
      <xdr:spPr>
        <a:xfrm>
          <a:off x="21212175" y="6957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00000000-0008-0000-0200-000055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00000000-0008-0000-0200-000056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00000000-0008-0000-0200-000057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361</xdr:row>
      <xdr:rowOff>66675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00000000-0008-0000-0200-000058090000}"/>
            </a:ext>
          </a:extLst>
        </xdr:cNvPr>
        <xdr:cNvSpPr txBox="1"/>
      </xdr:nvSpPr>
      <xdr:spPr>
        <a:xfrm>
          <a:off x="21212175" y="6823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00000000-0008-0000-0200-000059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00000000-0008-0000-0200-00005A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00000000-0008-0000-0200-00005B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00000000-0008-0000-0200-00005C090000}"/>
            </a:ext>
          </a:extLst>
        </xdr:cNvPr>
        <xdr:cNvSpPr txBox="1"/>
      </xdr:nvSpPr>
      <xdr:spPr>
        <a:xfrm>
          <a:off x="21212175" y="6957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00000000-0008-0000-0200-00005D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00000000-0008-0000-0200-00005E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00000000-0008-0000-0200-00005F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00000000-0008-0000-0200-00006009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00000000-0008-0000-0200-00006109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00000000-0008-0000-0200-00006209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00000000-0008-0000-0200-00006309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00000000-0008-0000-0200-000064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00000000-0008-0000-0200-000065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00000000-0008-0000-0200-000066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00000000-0008-0000-0200-00006709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00000000-0008-0000-0200-000068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00000000-0008-0000-0200-000069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0000000-0008-0000-0200-00006A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0000000-0008-0000-0200-00006B09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00000000-0008-0000-0200-00006C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00000000-0008-0000-0200-00006D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00000000-0008-0000-0200-00006E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00000000-0008-0000-0200-00006F09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00000000-0008-0000-0200-000070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00000000-0008-0000-0200-000071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00000000-0008-0000-0200-000072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00000000-0008-0000-0200-00007309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00000000-0008-0000-0200-000074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00000000-0008-0000-0200-000075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00000000-0008-0000-0200-000076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00000000-0008-0000-0200-00007709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0000000-0008-0000-0200-000078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00000000-0008-0000-0200-000079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00000000-0008-0000-0200-00007A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00000000-0008-0000-0200-00007B09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00000000-0008-0000-0200-00007C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00000000-0008-0000-0200-00007D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00000000-0008-0000-0200-00007E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00000000-0008-0000-0200-00007F09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00000000-0008-0000-0200-000080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00000000-0008-0000-0200-000081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00000000-0008-0000-0200-000082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00000000-0008-0000-0200-00008309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00000000-0008-0000-0200-000084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00000000-0008-0000-0200-000085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00000000-0008-0000-0200-000086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00000000-0008-0000-0200-00008709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00000000-0008-0000-0200-000088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00000000-0008-0000-0200-000089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00000000-0008-0000-0200-00008A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00000000-0008-0000-0200-00008B09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00000000-0008-0000-0200-00008C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00000000-0008-0000-0200-00008D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00000000-0008-0000-0200-00008E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0000000-0008-0000-0200-00008F09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00000000-0008-0000-0200-000090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00000000-0008-0000-0200-000091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0000000-0008-0000-0200-000092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0000000-0008-0000-0200-00009309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00000000-0008-0000-0200-000094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00000000-0008-0000-0200-000095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0000000-0008-0000-0200-000096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00000000-0008-0000-0200-00009709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00000000-0008-0000-0200-000098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00000000-0008-0000-0200-000099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00000000-0008-0000-0200-00009A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00000000-0008-0000-0200-00009B090000}"/>
            </a:ext>
          </a:extLst>
        </xdr:cNvPr>
        <xdr:cNvSpPr txBox="1"/>
      </xdr:nvSpPr>
      <xdr:spPr>
        <a:xfrm>
          <a:off x="21212175" y="6957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00000000-0008-0000-0200-00009C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00000000-0008-0000-0200-00009D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00000000-0008-0000-0200-00009E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361</xdr:row>
      <xdr:rowOff>66675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0000000-0008-0000-0200-00009F090000}"/>
            </a:ext>
          </a:extLst>
        </xdr:cNvPr>
        <xdr:cNvSpPr txBox="1"/>
      </xdr:nvSpPr>
      <xdr:spPr>
        <a:xfrm>
          <a:off x="21212175" y="6823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0000000-0008-0000-0200-0000A0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00000000-0008-0000-0200-0000A1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00000000-0008-0000-0200-0000A2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00000000-0008-0000-0200-0000A3090000}"/>
            </a:ext>
          </a:extLst>
        </xdr:cNvPr>
        <xdr:cNvSpPr txBox="1"/>
      </xdr:nvSpPr>
      <xdr:spPr>
        <a:xfrm>
          <a:off x="21212175" y="6957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00000000-0008-0000-0200-0000A4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00000000-0008-0000-0200-0000A5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00000000-0008-0000-0200-0000A6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00000000-0008-0000-0200-0000A709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00000000-0008-0000-0200-0000A809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00000000-0008-0000-0200-0000A909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00000000-0008-0000-0200-0000AA09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00000000-0008-0000-0200-0000AB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00000000-0008-0000-0200-0000AC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00000000-0008-0000-0200-0000AD09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00000000-0008-0000-0200-0000AE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00000000-0008-0000-0200-0000AF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00000000-0008-0000-0200-0000B0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00000000-0008-0000-0200-0000B109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00000000-0008-0000-0200-0000B2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00000000-0008-0000-0200-0000B3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00000000-0008-0000-0200-0000B4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00000000-0008-0000-0200-0000B509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00000000-0008-0000-0200-0000B6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00000000-0008-0000-0200-0000B7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0000000-0008-0000-0200-0000B8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00000000-0008-0000-0200-0000B909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00000000-0008-0000-0200-0000BA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00000000-0008-0000-0200-0000BB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00000000-0008-0000-0200-0000BC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00000000-0008-0000-0200-0000BD09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00000000-0008-0000-0200-0000BE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00000000-0008-0000-0200-0000BF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00000000-0008-0000-0200-0000C0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00000000-0008-0000-0200-0000C109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00000000-0008-0000-0200-0000C2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00000000-0008-0000-0200-0000C3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00000000-0008-0000-0200-0000C4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00000000-0008-0000-0200-0000C509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00000000-0008-0000-0200-0000C6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00000000-0008-0000-0200-0000C7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00000000-0008-0000-0200-0000C8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00000000-0008-0000-0200-0000C909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00000000-0008-0000-0200-0000CA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00000000-0008-0000-0200-0000CB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00000000-0008-0000-0200-0000CC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00000000-0008-0000-0200-0000CD09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00000000-0008-0000-0200-0000CE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00000000-0008-0000-0200-0000CF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00000000-0008-0000-0200-0000D0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00000000-0008-0000-0200-0000D1090000}"/>
            </a:ext>
          </a:extLst>
        </xdr:cNvPr>
        <xdr:cNvSpPr txBox="1"/>
      </xdr:nvSpPr>
      <xdr:spPr>
        <a:xfrm>
          <a:off x="21212175" y="6957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00000000-0008-0000-0200-0000D2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200-0000D3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0000000-0008-0000-0200-0000D4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361</xdr:row>
      <xdr:rowOff>66675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00000000-0008-0000-0200-0000D5090000}"/>
            </a:ext>
          </a:extLst>
        </xdr:cNvPr>
        <xdr:cNvSpPr txBox="1"/>
      </xdr:nvSpPr>
      <xdr:spPr>
        <a:xfrm>
          <a:off x="21212175" y="6823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00000000-0008-0000-0200-0000D6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00000000-0008-0000-0200-0000D7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0000000-0008-0000-0200-0000D8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00000000-0008-0000-0200-0000D9090000}"/>
            </a:ext>
          </a:extLst>
        </xdr:cNvPr>
        <xdr:cNvSpPr txBox="1"/>
      </xdr:nvSpPr>
      <xdr:spPr>
        <a:xfrm>
          <a:off x="21212175" y="6957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0000000-0008-0000-0200-0000DA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0000000-0008-0000-0200-0000DB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00000000-0008-0000-0200-0000DC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00000000-0008-0000-0200-0000DD09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00000000-0008-0000-0200-0000DE09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00000000-0008-0000-0200-0000DF09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00000000-0008-0000-0200-0000E009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00000000-0008-0000-0200-0000E1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00000000-0008-0000-0200-0000E2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00000000-0008-0000-0200-0000E3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00000000-0008-0000-0200-0000E409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00000000-0008-0000-0200-0000E5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00000000-0008-0000-0200-0000E6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0000000-0008-0000-0200-0000E7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00000000-0008-0000-0200-0000E809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00000000-0008-0000-0200-0000E9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00000000-0008-0000-0200-0000EA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00000000-0008-0000-0200-0000EB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00000000-0008-0000-0200-0000EC09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00000000-0008-0000-0200-0000ED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00000000-0008-0000-0200-0000EE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00000000-0008-0000-0200-0000EF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00000000-0008-0000-0200-0000F009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0000000-0008-0000-0200-0000F1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00000000-0008-0000-0200-0000F2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00000000-0008-0000-0200-0000F3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00000000-0008-0000-0200-0000F409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00000000-0008-0000-0200-0000F5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00000000-0008-0000-0200-0000F6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00000000-0008-0000-0200-0000F7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00000000-0008-0000-0200-0000F809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00000000-0008-0000-0200-0000F9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00000000-0008-0000-0200-0000FA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00000000-0008-0000-0200-0000FB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00000000-0008-0000-0200-0000FC09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00000000-0008-0000-0200-0000FD09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00000000-0008-0000-0200-0000FE09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00000000-0008-0000-0200-0000FF09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00000000-0008-0000-0200-0000000A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00000000-0008-0000-0200-000001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00000000-0008-0000-0200-000002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00000000-0008-0000-0200-0000030A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00000000-0008-0000-0200-0000040A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00000000-0008-0000-0200-000005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00000000-0008-0000-0200-000006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00000000-0008-0000-0200-0000070A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00000000-0008-0000-0200-0000080A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00000000-0008-0000-0200-000009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00000000-0008-0000-0200-00000A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00000000-0008-0000-0200-00000B0A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00000000-0008-0000-0200-00000C0A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00000000-0008-0000-0200-00000D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00000000-0008-0000-0200-00000E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00000000-0008-0000-0200-00000F0A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00000000-0008-0000-0200-0000100A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00000000-0008-0000-0200-000011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00000000-0008-0000-0200-000012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00000000-0008-0000-0200-0000130A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00000000-0008-0000-0200-0000140A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00000000-0008-0000-0200-000015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00000000-0008-0000-0200-000016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00000000-0008-0000-0200-0000170A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0000000-0008-0000-0200-0000180A0000}"/>
            </a:ext>
          </a:extLst>
        </xdr:cNvPr>
        <xdr:cNvSpPr txBox="1"/>
      </xdr:nvSpPr>
      <xdr:spPr>
        <a:xfrm>
          <a:off x="21212175" y="6957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00000000-0008-0000-0200-000019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00000000-0008-0000-0200-00001A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00000000-0008-0000-0200-00001B0A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361</xdr:row>
      <xdr:rowOff>66675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00000000-0008-0000-0200-00001C0A0000}"/>
            </a:ext>
          </a:extLst>
        </xdr:cNvPr>
        <xdr:cNvSpPr txBox="1"/>
      </xdr:nvSpPr>
      <xdr:spPr>
        <a:xfrm>
          <a:off x="21212175" y="6823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00000000-0008-0000-0200-00001D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00000000-0008-0000-0200-00001E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00000000-0008-0000-0200-00001F0A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00000000-0008-0000-0200-0000200A0000}"/>
            </a:ext>
          </a:extLst>
        </xdr:cNvPr>
        <xdr:cNvSpPr txBox="1"/>
      </xdr:nvSpPr>
      <xdr:spPr>
        <a:xfrm>
          <a:off x="21212175" y="6957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00000000-0008-0000-0200-000021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00000000-0008-0000-0200-000022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00000000-0008-0000-0200-0000230A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00000000-0008-0000-0200-0000240A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00000000-0008-0000-0200-0000250A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00000000-0008-0000-0200-0000260A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00000000-0008-0000-0200-0000270A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0000000-0008-0000-0200-000028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00000000-0008-0000-0200-000029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00000000-0008-0000-0200-00002A0A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00000000-0008-0000-0200-00002B0A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00000000-0008-0000-0200-00002C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00000000-0008-0000-0200-00002D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00000000-0008-0000-0200-00002E0A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00000000-0008-0000-0200-00002F0A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00000000-0008-0000-0200-000030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00000000-0008-0000-0200-000031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00000000-0008-0000-0200-0000320A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00000000-0008-0000-0200-0000330A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00000000-0008-0000-0200-000034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00000000-0008-0000-0200-000035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00000000-0008-0000-0200-0000360A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00000000-0008-0000-0200-0000370A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00000000-0008-0000-0200-000038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00000000-0008-0000-0200-000039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00000000-0008-0000-0200-00003A0A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00000000-0008-0000-0200-00003B0A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00000000-0008-0000-0200-00003C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00000000-0008-0000-0200-00003D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00000000-0008-0000-0200-00003E0A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00000000-0008-0000-0200-00003F0A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00000000-0008-0000-0200-000040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00000000-0008-0000-0200-000041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00000000-0008-0000-0200-0000420A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00000000-0008-0000-0200-0000430A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00000000-0008-0000-0200-000044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00000000-0008-0000-0200-000045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0000000-0008-0000-0200-0000460A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00000000-0008-0000-0200-0000470A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00000000-0008-0000-0200-000048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00000000-0008-0000-0200-000049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00000000-0008-0000-0200-00004A0A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0000000-0008-0000-0200-00004B0A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00000000-0008-0000-0200-00004C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00000000-0008-0000-0200-00004D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00000000-0008-0000-0200-00004E0A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00000000-0008-0000-0200-00004F0A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00000000-0008-0000-0200-000050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00000000-0008-0000-0200-000051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00000000-0008-0000-0200-0000520A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00000000-0008-0000-0200-0000530A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00000000-0008-0000-0200-000054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00000000-0008-0000-0200-000055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00000000-0008-0000-0200-0000560A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359</xdr:row>
      <xdr:rowOff>66675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00000000-0008-0000-0200-0000570A0000}"/>
            </a:ext>
          </a:extLst>
        </xdr:cNvPr>
        <xdr:cNvSpPr txBox="1"/>
      </xdr:nvSpPr>
      <xdr:spPr>
        <a:xfrm>
          <a:off x="21212175" y="678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00000000-0008-0000-0200-000058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00000000-0008-0000-0200-000059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00000000-0008-0000-0200-00005A0A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366</xdr:row>
      <xdr:rowOff>66675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00000000-0008-0000-0200-00005B0A0000}"/>
            </a:ext>
          </a:extLst>
        </xdr:cNvPr>
        <xdr:cNvSpPr txBox="1"/>
      </xdr:nvSpPr>
      <xdr:spPr>
        <a:xfrm>
          <a:off x="21212175" y="691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00000000-0008-0000-0200-00005C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00000000-0008-0000-0200-00005D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00000000-0008-0000-0200-00005E0A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00000000-0008-0000-0200-00005F0A0000}"/>
            </a:ext>
          </a:extLst>
        </xdr:cNvPr>
        <xdr:cNvSpPr txBox="1"/>
      </xdr:nvSpPr>
      <xdr:spPr>
        <a:xfrm>
          <a:off x="21212175" y="6957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00000000-0008-0000-0200-000060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00000000-0008-0000-0200-000061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00000000-0008-0000-0200-0000620A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361</xdr:row>
      <xdr:rowOff>66675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0000000-0008-0000-0200-0000630A0000}"/>
            </a:ext>
          </a:extLst>
        </xdr:cNvPr>
        <xdr:cNvSpPr txBox="1"/>
      </xdr:nvSpPr>
      <xdr:spPr>
        <a:xfrm>
          <a:off x="21212175" y="6823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0000000-0008-0000-0200-000064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00000000-0008-0000-0200-000065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00000000-0008-0000-0200-0000660A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0</xdr:colOff>
      <xdr:row>368</xdr:row>
      <xdr:rowOff>66675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00000000-0008-0000-0200-0000670A0000}"/>
            </a:ext>
          </a:extLst>
        </xdr:cNvPr>
        <xdr:cNvSpPr txBox="1"/>
      </xdr:nvSpPr>
      <xdr:spPr>
        <a:xfrm>
          <a:off x="21212175" y="6957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0000000-0008-0000-0200-000068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00000000-0008-0000-0200-000069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00000000-0008-0000-0200-00006A0A0000}"/>
            </a:ext>
          </a:extLst>
        </xdr:cNvPr>
        <xdr:cNvSpPr txBox="1"/>
      </xdr:nvSpPr>
      <xdr:spPr>
        <a:xfrm>
          <a:off x="12030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00000000-0008-0000-0200-00006B0A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00000000-0008-0000-0200-00006C0A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00000000-0008-0000-0200-00006D0A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00000000-0008-0000-0200-00006E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0000000-0008-0000-0200-00006F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00000000-0008-0000-0200-000070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00000000-0008-0000-0200-000071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0000000-0008-0000-0200-000072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00000000-0008-0000-0200-000073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00000000-0008-0000-0200-000074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00000000-0008-0000-0200-000075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00000000-0008-0000-0200-000076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00000000-0008-0000-0200-000077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00000000-0008-0000-0200-000078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00000000-0008-0000-0200-000079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00000000-0008-0000-0200-00007A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00000000-0008-0000-0200-00007B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00000000-0008-0000-0200-00007C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00000000-0008-0000-0200-00007D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00000000-0008-0000-0200-00007E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0000000-0008-0000-0200-00007F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00000000-0008-0000-0200-000080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00000000-0008-0000-0200-000081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00000000-0008-0000-0200-000082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00000000-0008-0000-0200-000083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00000000-0008-0000-0200-000084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00000000-0008-0000-0200-000085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00000000-0008-0000-0200-000086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00000000-0008-0000-0200-000087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00000000-0008-0000-0200-000088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00000000-0008-0000-0200-000089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00000000-0008-0000-0200-00008A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00000000-0008-0000-0200-00008B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00000000-0008-0000-0200-00008C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00000000-0008-0000-0200-00008D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00000000-0008-0000-0200-00008E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00000000-0008-0000-0200-00008F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00000000-0008-0000-0200-0000900A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00000000-0008-0000-0200-0000910A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00000000-0008-0000-0200-0000920A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00000000-0008-0000-0200-000093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00000000-0008-0000-0200-000094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00000000-0008-0000-0200-000095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00000000-0008-0000-0200-000096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00000000-0008-0000-0200-000097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00000000-0008-0000-0200-000098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00000000-0008-0000-0200-000099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00000000-0008-0000-0200-00009A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00000000-0008-0000-0200-00009B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00000000-0008-0000-0200-00009C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00000000-0008-0000-0200-00009D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00000000-0008-0000-0200-00009E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00000000-0008-0000-0200-00009F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00000000-0008-0000-0200-0000A0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00000000-0008-0000-0200-0000A1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00000000-0008-0000-0200-0000A2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00000000-0008-0000-0200-0000A3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00000000-0008-0000-0200-0000A4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00000000-0008-0000-0200-0000A5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00000000-0008-0000-0200-0000A6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00000000-0008-0000-0200-0000A7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00000000-0008-0000-0200-0000A8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00000000-0008-0000-0200-0000A9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00000000-0008-0000-0200-0000AA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0000000-0008-0000-0200-0000AB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00000000-0008-0000-0200-0000AC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00000000-0008-0000-0200-0000AD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00000000-0008-0000-0200-0000AE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00000000-0008-0000-0200-0000AF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00000000-0008-0000-0200-0000B0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00000000-0008-0000-0200-0000B1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00000000-0008-0000-0200-0000B2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00000000-0008-0000-0200-0000B3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0000000-0008-0000-0200-0000B4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00000000-0008-0000-0200-0000B50A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00000000-0008-0000-0200-0000B60A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00000000-0008-0000-0200-0000B70A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00000000-0008-0000-0200-0000B8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00000000-0008-0000-0200-0000B9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00000000-0008-0000-0200-0000BA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00000000-0008-0000-0200-0000BB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00000000-0008-0000-0200-0000BC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00000000-0008-0000-0200-0000BD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00000000-0008-0000-0200-0000BE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00000000-0008-0000-0200-0000BF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00000000-0008-0000-0200-0000C0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00000000-0008-0000-0200-0000C1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00000000-0008-0000-0200-0000C2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00000000-0008-0000-0200-0000C3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00000000-0008-0000-0200-0000C4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00000-0008-0000-0200-0000C5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00000000-0008-0000-0200-0000C6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00000000-0008-0000-0200-0000C7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0000000-0008-0000-0200-0000C8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00000000-0008-0000-0200-0000C9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0000000-0008-0000-0200-0000CA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00000000-0008-0000-0200-0000CB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00000000-0008-0000-0200-0000CC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00000000-0008-0000-0200-0000CD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00000000-0008-0000-0200-0000CE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00000000-0008-0000-0200-0000CF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00000000-0008-0000-0200-0000D0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00000000-0008-0000-0200-0000D1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0000000-0008-0000-0200-0000D2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00000000-0008-0000-0200-0000D3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00000000-0008-0000-0200-0000D4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00000000-0008-0000-0200-0000D5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00000000-0008-0000-0200-0000D6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00000000-0008-0000-0200-0000D7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00000000-0008-0000-0200-0000D80A0000}"/>
            </a:ext>
          </a:extLst>
        </xdr:cNvPr>
        <xdr:cNvSpPr txBox="1"/>
      </xdr:nvSpPr>
      <xdr:spPr>
        <a:xfrm>
          <a:off x="77343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00000000-0008-0000-0200-0000D90A0000}"/>
            </a:ext>
          </a:extLst>
        </xdr:cNvPr>
        <xdr:cNvSpPr txBox="1"/>
      </xdr:nvSpPr>
      <xdr:spPr>
        <a:xfrm>
          <a:off x="96774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00000000-0008-0000-0200-0000DA0A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00000000-0008-0000-0200-0000DB0A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00000000-0008-0000-0200-0000DC0A0000}"/>
            </a:ext>
          </a:extLst>
        </xdr:cNvPr>
        <xdr:cNvSpPr txBox="1"/>
      </xdr:nvSpPr>
      <xdr:spPr>
        <a:xfrm>
          <a:off x="58959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00000000-0008-0000-0200-0000DD0A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00000000-0008-0000-0200-0000DE0A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00000000-0008-0000-0200-0000DF0A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00000000-0008-0000-0200-0000E00A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00000000-0008-0000-0200-0000E10A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00000000-0008-0000-0200-0000E20A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00000000-0008-0000-0200-0000E30A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00000000-0008-0000-0200-0000E40A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00000000-0008-0000-0200-0000E50A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00000000-0008-0000-0200-0000E60A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00000000-0008-0000-0200-0000E70A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00000000-0008-0000-0200-0000E80A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00000000-0008-0000-0200-0000E90A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00000000-0008-0000-0200-0000EA0A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00000000-0008-0000-0200-0000EB0A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00000000-0008-0000-0200-0000EC0A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00000000-0008-0000-0200-0000ED0A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00000000-0008-0000-0200-0000EE0A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00000000-0008-0000-0200-0000EF0A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00000000-0008-0000-0200-0000F00A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00000000-0008-0000-0200-0000F10A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00000000-0008-0000-0200-0000F20A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00000000-0008-0000-0200-0000F30A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00000000-0008-0000-0200-0000F40A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00000000-0008-0000-0200-0000F50A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00000000-0008-0000-0200-0000F60A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00000000-0008-0000-0200-0000F70A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00000000-0008-0000-0200-0000F80A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00000000-0008-0000-0200-0000F90A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00000000-0008-0000-0200-0000FA0A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00000000-0008-0000-0200-0000FB0A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00000000-0008-0000-0200-0000FC0A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00000000-0008-0000-0200-0000FD0A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00000000-0008-0000-0200-0000FE0A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00000000-0008-0000-0200-0000FF0A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00000000-0008-0000-0200-000000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00000000-0008-0000-0200-000001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00000000-0008-0000-0200-000002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0000000-0008-0000-0200-000003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00000000-0008-0000-0200-000004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00000000-0008-0000-0200-000005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00000000-0008-0000-0200-000006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00000000-0008-0000-0200-000007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00000000-0008-0000-0200-000008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00000000-0008-0000-0200-000009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00000000-0008-0000-0200-00000A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00000000-0008-0000-0200-00000B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00000000-0008-0000-0200-00000C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00000000-0008-0000-0200-00000D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00000000-0008-0000-0200-00000E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00000000-0008-0000-0200-00000F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00000000-0008-0000-0200-000010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00000000-0008-0000-0200-000011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00000000-0008-0000-0200-000012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00000000-0008-0000-0200-000013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00000000-0008-0000-0200-000014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00000000-0008-0000-0200-000015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00000000-0008-0000-0200-000016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00000000-0008-0000-0200-000017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00000000-0008-0000-0200-000018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00000000-0008-0000-0200-000019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00000000-0008-0000-0200-00001A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00000000-0008-0000-0200-00001B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00000000-0008-0000-0200-00001C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00000000-0008-0000-0200-00001D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00000000-0008-0000-0200-00001E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00000000-0008-0000-0200-00001F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00000000-0008-0000-0200-000020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00000000-0008-0000-0200-000021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00000000-0008-0000-0200-000022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00000000-0008-0000-0200-000023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00000000-0008-0000-0200-000024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0000000-0008-0000-0200-000025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00000000-0008-0000-0200-000026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00000000-0008-0000-0200-000027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00000000-0008-0000-0200-000028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00000000-0008-0000-0200-000029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00000000-0008-0000-0200-00002A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00000000-0008-0000-0200-00002B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00000000-0008-0000-0200-00002C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00000000-0008-0000-0200-00002D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00000000-0008-0000-0200-00002E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00000000-0008-0000-0200-00002F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00000000-0008-0000-0200-000030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00000000-0008-0000-0200-000031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00000000-0008-0000-0200-000032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00000000-0008-0000-0200-000033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00000000-0008-0000-0200-000034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00000000-0008-0000-0200-000035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00000000-0008-0000-0200-000036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00000000-0008-0000-0200-000037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00000000-0008-0000-0200-000038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00000000-0008-0000-0200-000039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00000000-0008-0000-0200-00003A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0000000-0008-0000-0200-00003B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00000000-0008-0000-0200-00003C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00000000-0008-0000-0200-00003D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00000000-0008-0000-0200-00003E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00000000-0008-0000-0200-00003F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00000000-0008-0000-0200-000040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00000000-0008-0000-0200-000041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00000000-0008-0000-0200-000042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00000000-0008-0000-0200-000043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00000000-0008-0000-0200-000044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00000000-0008-0000-0200-000045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00000000-0008-0000-0200-000046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00000000-0008-0000-0200-000047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00000000-0008-0000-0200-000048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00000000-0008-0000-0200-000049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00000000-0008-0000-0200-00004A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00000000-0008-0000-0200-00004B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00000000-0008-0000-0200-00004C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00000000-0008-0000-0200-00004D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00000000-0008-0000-0200-00004E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0000000-0008-0000-0200-00004F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00000000-0008-0000-0200-000050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00000000-0008-0000-0200-000051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00000000-0008-0000-0200-000052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00000000-0008-0000-0200-000053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00000000-0008-0000-0200-000054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00000000-0008-0000-0200-000055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00000000-0008-0000-0200-000056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00000000-0008-0000-0200-000057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00000000-0008-0000-0200-000058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00000000-0008-0000-0200-000059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00000000-0008-0000-0200-00005A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00000000-0008-0000-0200-00005B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00000000-0008-0000-0200-00005C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00000000-0008-0000-0200-00005D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00000000-0008-0000-0200-00005E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00000000-0008-0000-0200-00005F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00000000-0008-0000-0200-000060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00000000-0008-0000-0200-000061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00000000-0008-0000-0200-000062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00000000-0008-0000-0200-000063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00000000-0008-0000-0200-000064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00000000-0008-0000-0200-000065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00000000-0008-0000-0200-000066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00000000-0008-0000-0200-000067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00000000-0008-0000-0200-000068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00000000-0008-0000-0200-000069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00000000-0008-0000-0200-00006A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00000000-0008-0000-0200-00006B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00000000-0008-0000-0200-00006C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00000000-0008-0000-0200-00006D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00000000-0008-0000-0200-00006E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00000000-0008-0000-0200-00006F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00000000-0008-0000-0200-000070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00000000-0008-0000-0200-0000710B0000}"/>
            </a:ext>
          </a:extLst>
        </xdr:cNvPr>
        <xdr:cNvSpPr txBox="1"/>
      </xdr:nvSpPr>
      <xdr:spPr>
        <a:xfrm>
          <a:off x="9677400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00000000-0008-0000-0200-000072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0000000-0008-0000-0200-000073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00000000-0008-0000-0200-000074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00000000-0008-0000-0200-000075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00000000-0008-0000-0200-000076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00000000-0008-0000-0200-000077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00000000-0008-0000-0200-000078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00000000-0008-0000-0200-000079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00000000-0008-0000-0200-00007A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00000000-0008-0000-0200-00007B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00000000-0008-0000-0200-00007C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00000000-0008-0000-0200-00007D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00000000-0008-0000-0200-00007E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00000000-0008-0000-0200-00007F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00000000-0008-0000-0200-000080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00000000-0008-0000-0200-000081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00000000-0008-0000-0200-000082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00000000-0008-0000-0200-000083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00000000-0008-0000-0200-000084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00000000-0008-0000-0200-000085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00000000-0008-0000-0200-000086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00000000-0008-0000-0200-000087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00000000-0008-0000-0200-000088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00000000-0008-0000-0200-000089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00000000-0008-0000-0200-00008A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00000000-0008-0000-0200-00008B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00000000-0008-0000-0200-00008C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00000000-0008-0000-0200-00008D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00000000-0008-0000-0200-00008E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00000000-0008-0000-0200-00008F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00000000-0008-0000-0200-000090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00000000-0008-0000-0200-000091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00000000-0008-0000-0200-000092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00000000-0008-0000-0200-000093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00000000-0008-0000-0200-000094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00000000-0008-0000-0200-000095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00000000-0008-0000-0200-000096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00000000-0008-0000-0200-000097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00000000-0008-0000-0200-000098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00000000-0008-0000-0200-000099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00000000-0008-0000-0200-00009A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0000000-0008-0000-0200-00009B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00000000-0008-0000-0200-00009C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00000000-0008-0000-0200-00009D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00000000-0008-0000-0200-00009E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00000000-0008-0000-0200-00009F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00000000-0008-0000-0200-0000A0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00000000-0008-0000-0200-0000A1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00000000-0008-0000-0200-0000A2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00000000-0008-0000-0200-0000A3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00000000-0008-0000-0200-0000A4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00000000-0008-0000-0200-0000A5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00000000-0008-0000-0200-0000A6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00000000-0008-0000-0200-0000A7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00000000-0008-0000-0200-0000A8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00000000-0008-0000-0200-0000A9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00000000-0008-0000-0200-0000AA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00000000-0008-0000-0200-0000AB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00000000-0008-0000-0200-0000AC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00000000-0008-0000-0200-0000AD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00000000-0008-0000-0200-0000AE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00000000-0008-0000-0200-0000AF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00000000-0008-0000-0200-0000B0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00000000-0008-0000-0200-0000B1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00000000-0008-0000-0200-0000B2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00000000-0008-0000-0200-0000B3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00000000-0008-0000-0200-0000B4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00000000-0008-0000-0200-0000B5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00000000-0008-0000-0200-0000B6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00000000-0008-0000-0200-0000B7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0000000-0008-0000-0200-0000B8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00000000-0008-0000-0200-0000B9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00000000-0008-0000-0200-0000BA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00000000-0008-0000-0200-0000BB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00000000-0008-0000-0200-0000BC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00000000-0008-0000-0200-0000BD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00000000-0008-0000-0200-0000BE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00000000-0008-0000-0200-0000BF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00000000-0008-0000-0200-0000C0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00000000-0008-0000-0200-0000C1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00000000-0008-0000-0200-0000C2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00000000-0008-0000-0200-0000C3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00000000-0008-0000-0200-0000C4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00000000-0008-0000-0200-0000C5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00000000-0008-0000-0200-0000C6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00000000-0008-0000-0200-0000C7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00000000-0008-0000-0200-0000C8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00000000-0008-0000-0200-0000C9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00000000-0008-0000-0200-0000CA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00000000-0008-0000-0200-0000CB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00000000-0008-0000-0200-0000CC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00000000-0008-0000-0200-0000CD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00000000-0008-0000-0200-0000CE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00000000-0008-0000-0200-0000CF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00000000-0008-0000-0200-0000D0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00000000-0008-0000-0200-0000D1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00000000-0008-0000-0200-0000D2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00000000-0008-0000-0200-0000D3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00000000-0008-0000-0200-0000D4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00000000-0008-0000-0200-0000D5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00000000-0008-0000-0200-0000D6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00000000-0008-0000-0200-0000D7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00000000-0008-0000-0200-0000D8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00000000-0008-0000-0200-0000D9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00000000-0008-0000-0200-0000DA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00000000-0008-0000-0200-0000DB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00000000-0008-0000-0200-0000DC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00000000-0008-0000-0200-0000DD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00000000-0008-0000-0200-0000DE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00000000-0008-0000-0200-0000DF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00000000-0008-0000-0200-0000E0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00000000-0008-0000-0200-0000E1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00000000-0008-0000-0200-0000E2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00000000-0008-0000-0200-0000E3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00000000-0008-0000-0200-0000E4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00000000-0008-0000-0200-0000E5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00000000-0008-0000-0200-0000E6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00000000-0008-0000-0200-0000E7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00000000-0008-0000-0200-0000E8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00000000-0008-0000-0200-0000E9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00000000-0008-0000-0200-0000EA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00000000-0008-0000-0200-0000EB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00000000-0008-0000-0200-0000EC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00000000-0008-0000-0200-0000ED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00000000-0008-0000-0200-0000EE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00000000-0008-0000-0200-0000EF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00000000-0008-0000-0200-0000F0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00000000-0008-0000-0200-0000F1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00000000-0008-0000-0200-0000F2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00000000-0008-0000-0200-0000F3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00000000-0008-0000-0200-0000F4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00000000-0008-0000-0200-0000F5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00000000-0008-0000-0200-0000F6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00000000-0008-0000-0200-0000F7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00000000-0008-0000-0200-0000F8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00000000-0008-0000-0200-0000F9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00000000-0008-0000-0200-0000FA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00000000-0008-0000-0200-0000FB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00000000-0008-0000-0200-0000FC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00000000-0008-0000-0200-0000FD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00000000-0008-0000-0200-0000FE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1323975</xdr:colOff>
      <xdr:row>35</xdr:row>
      <xdr:rowOff>66675</xdr:rowOff>
    </xdr:from>
    <xdr:ext cx="184731" cy="264560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00000000-0008-0000-0200-0000FF0B0000}"/>
            </a:ext>
          </a:extLst>
        </xdr:cNvPr>
        <xdr:cNvSpPr txBox="1"/>
      </xdr:nvSpPr>
      <xdr:spPr>
        <a:xfrm>
          <a:off x="145065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10</xdr:col>
      <xdr:colOff>0</xdr:colOff>
      <xdr:row>35</xdr:row>
      <xdr:rowOff>66675</xdr:rowOff>
    </xdr:from>
    <xdr:ext cx="184731" cy="264560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00000000-0008-0000-0200-0000000C0000}"/>
            </a:ext>
          </a:extLst>
        </xdr:cNvPr>
        <xdr:cNvSpPr txBox="1"/>
      </xdr:nvSpPr>
      <xdr:spPr>
        <a:xfrm>
          <a:off x="14287500" y="882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00000000-0008-0000-0200-000069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00000000-0008-0000-0200-00006A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00000000-0008-0000-0200-00006B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00000000-0008-0000-0200-00006C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00000000-0008-0000-0200-00006D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00000000-0008-0000-0200-00006E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00000000-0008-0000-0200-00006F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00000000-0008-0000-0200-000070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00000000-0008-0000-0200-000071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00000000-0008-0000-0200-000072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00000000-0008-0000-0200-000073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00000000-0008-0000-0200-000074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00000000-0008-0000-0200-000075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00000000-0008-0000-0200-000076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00000000-0008-0000-0200-000077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00000000-0008-0000-0200-000078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00000000-0008-0000-0200-000079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00000000-0008-0000-0200-00007A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00000000-0008-0000-0200-00007B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00000000-0008-0000-0200-00007C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00000000-0008-0000-0200-00007D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00000000-0008-0000-0200-00007F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00000000-0008-0000-0200-000080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00000000-0008-0000-0200-000081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00000000-0008-0000-0200-000082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00000000-0008-0000-0200-000083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00000000-0008-0000-0200-000084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00000000-0008-0000-0200-000085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00000000-0008-0000-0200-000086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00000000-0008-0000-0200-000087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00000000-0008-0000-0200-000088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00000000-0008-0000-0200-000089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00000000-0008-0000-0200-00008A0C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00000000-0008-0000-0200-00008B0C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00000000-0008-0000-0200-00008C0C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00000000-0008-0000-0200-00008D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00000000-0008-0000-0200-00008F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00000000-0008-0000-0200-000090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00000000-0008-0000-0200-000091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00000000-0008-0000-0200-000092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00000000-0008-0000-0200-000093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00000000-0008-0000-0200-000094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00000000-0008-0000-0200-000095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00000000-0008-0000-0200-000096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00000000-0008-0000-0200-000097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00000000-0008-0000-0200-000098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00000000-0008-0000-0200-000099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00000000-0008-0000-0200-00009A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00000000-0008-0000-0200-00009B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00000000-0008-0000-0200-00009C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00000000-0008-0000-0200-00009D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00000000-0008-0000-0200-00009E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00000000-0008-0000-0200-00009F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00000000-0008-0000-0200-0000A0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00000000-0008-0000-0200-0000A1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00000000-0008-0000-0200-0000A2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00000000-0008-0000-0200-0000A3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00000000-0008-0000-0200-0000A4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00000000-0008-0000-0200-0000A5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00000000-0008-0000-0200-0000A6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00000000-0008-0000-0200-0000A7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00000000-0008-0000-0200-0000A8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00000000-0008-0000-0200-0000A9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00000000-0008-0000-0200-0000AA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00000000-0008-0000-0200-0000AB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00000000-0008-0000-0200-0000AC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00000000-0008-0000-0200-0000AD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00000000-0008-0000-0200-0000AE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00000000-0008-0000-0200-0000AF0C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00000000-0008-0000-0200-0000B00C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00000000-0008-0000-0200-0000B10C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00000000-0008-0000-0200-0000B2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00000000-0008-0000-0200-0000B3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00000000-0008-0000-0200-0000B4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00000000-0008-0000-0200-0000B5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00000000-0008-0000-0200-0000B6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00000000-0008-0000-0200-0000B7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00000000-0008-0000-0200-0000B8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00000000-0008-0000-0200-0000B9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00000000-0008-0000-0200-0000BA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00000000-0008-0000-0200-0000BB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00000000-0008-0000-0200-0000BC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00000000-0008-0000-0200-0000BD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00000000-0008-0000-0200-0000BE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00000000-0008-0000-0200-0000BF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00000000-0008-0000-0200-0000C0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00000000-0008-0000-0200-0000C1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00000000-0008-0000-0200-0000C2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00000000-0008-0000-0200-0000C3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00000000-0008-0000-0200-0000C4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00000000-0008-0000-0200-0000C5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00000000-0008-0000-0200-0000C6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00000000-0008-0000-0200-0000C7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00000000-0008-0000-0200-0000C8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00000000-0008-0000-0200-0000C9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00000000-0008-0000-0200-0000CA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00000000-0008-0000-0200-0000CB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00000000-0008-0000-0200-0000CC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00000000-0008-0000-0200-0000CD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00000000-0008-0000-0200-0000CE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00000000-0008-0000-0200-0000CF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00000000-0008-0000-0200-0000D0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00000000-0008-0000-0200-0000D1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00000000-0008-0000-0200-0000D2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00000000-0008-0000-0200-0000D3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00000000-0008-0000-0200-0000D40C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00000000-0008-0000-0200-0000D50C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00000000-0008-0000-0200-0000D60C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00000000-0008-0000-0200-0000D7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00000000-0008-0000-0200-0000D8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00000000-0008-0000-0200-0000D9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00000000-0008-0000-0200-0000DA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00000000-0008-0000-0200-0000DB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00000000-0008-0000-0200-0000DC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00000000-0008-0000-0200-0000DD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00000000-0008-0000-0200-0000DE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00000000-0008-0000-0200-0000DF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00000000-0008-0000-0200-0000E0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00000000-0008-0000-0200-0000E1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00000000-0008-0000-0200-0000E2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00000000-0008-0000-0200-0000E3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00000000-0008-0000-0200-0000E5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00000000-0008-0000-0200-0000E6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00000000-0008-0000-0200-0000E7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00000000-0008-0000-0200-0000E8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00000000-0008-0000-0200-0000E9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00000000-0008-0000-0200-0000EA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00000000-0008-0000-0200-0000EB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00000000-0008-0000-0200-0000EC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00000000-0008-0000-0200-0000ED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00000000-0008-0000-0200-0000EE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00000000-0008-0000-0200-0000EF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00000000-0008-0000-0200-0000F0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00000000-0008-0000-0200-0000F1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00000000-0008-0000-0200-0000F2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00000000-0008-0000-0200-0000F3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00000000-0008-0000-0200-0000F4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00000000-0008-0000-0200-0000F5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00000000-0008-0000-0200-0000F6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00000000-0008-0000-0200-0000F7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00000000-0008-0000-0200-0000F8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00000000-0008-0000-0200-0000F90C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00000000-0008-0000-0200-0000FA0C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00000000-0008-0000-0200-0000FB0C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00000000-0008-0000-0200-0000FC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00000000-0008-0000-0200-0000FD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00000000-0008-0000-0200-0000FE0C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00000000-0008-0000-0200-0000FF0C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00000000-0008-0000-0200-000000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00000000-0008-0000-0200-000001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00000000-0008-0000-0200-000002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00000000-0008-0000-0200-000003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00000000-0008-0000-0200-000004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00000000-0008-0000-0200-000005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00000000-0008-0000-0200-000006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00000000-0008-0000-0200-000007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00000000-0008-0000-0200-000008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00000000-0008-0000-0200-000009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00000000-0008-0000-0200-00000A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00000000-0008-0000-0200-00000B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00000000-0008-0000-0200-00000C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00000000-0008-0000-0200-00000D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00000000-0008-0000-0200-00000E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00000000-0008-0000-0200-00000F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00000000-0008-0000-0200-000010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00000000-0008-0000-0200-000011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00000000-0008-0000-0200-000012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00000000-0008-0000-0200-000013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00000000-0008-0000-0200-000014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00000000-0008-0000-0200-000015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00000000-0008-0000-0200-000016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00000000-0008-0000-0200-000017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00000000-0008-0000-0200-000018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00000000-0008-0000-0200-000019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00000000-0008-0000-0200-00001A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00000000-0008-0000-0200-00001B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00000000-0008-0000-0200-00001C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00000000-0008-0000-0200-00001D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00000000-0008-0000-0200-00001E0D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00000000-0008-0000-0200-00001F0D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00000000-0008-0000-0200-0000200D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00000000-0008-0000-0200-000021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00000000-0008-0000-0200-000022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00000000-0008-0000-0200-000023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00000000-0008-0000-0200-000024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00000000-0008-0000-0200-000025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00000000-0008-0000-0200-000026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00000000-0008-0000-0200-000027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00000000-0008-0000-0200-000028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00000000-0008-0000-0200-000029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00000000-0008-0000-0200-00002A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00000000-0008-0000-0200-00002B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00000000-0008-0000-0200-00002C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00000000-0008-0000-0200-00002D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00000000-0008-0000-0200-00002E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00000000-0008-0000-0200-00002F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00000000-0008-0000-0200-000030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00000000-0008-0000-0200-000031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00000000-0008-0000-0200-000032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00000000-0008-0000-0200-000033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00000000-0008-0000-0200-000034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00000000-0008-0000-0200-000035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00000000-0008-0000-0200-000036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00000000-0008-0000-0200-000037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00000000-0008-0000-0200-000038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00000000-0008-0000-0200-000039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00000000-0008-0000-0200-00003A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00000000-0008-0000-0200-00003B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00000000-0008-0000-0200-00003C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00000000-0008-0000-0200-00003D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00000000-0008-0000-0200-00003E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00000000-0008-0000-0200-00003F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00000000-0008-0000-0200-000040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00000000-0008-0000-0200-000041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00000000-0008-0000-0200-000042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00000000-0008-0000-0200-0000430D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00000000-0008-0000-0200-0000440D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00000000-0008-0000-0200-0000450D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00000000-0008-0000-0200-000046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00000000-0008-0000-0200-000047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00000000-0008-0000-0200-000048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00000000-0008-0000-0200-000049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00000000-0008-0000-0200-00004A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00000000-0008-0000-0200-00004B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00000000-0008-0000-0200-00004C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00000000-0008-0000-0200-00004D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00000000-0008-0000-0200-00004E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00000000-0008-0000-0200-00004F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00000000-0008-0000-0200-000050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00000000-0008-0000-0200-000051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00000000-0008-0000-0200-000052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00000000-0008-0000-0200-000053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00000000-0008-0000-0200-000054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00000000-0008-0000-0200-000055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00000000-0008-0000-0200-000056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00000000-0008-0000-0200-000057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00000000-0008-0000-0200-000058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00000000-0008-0000-0200-000059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00000000-0008-0000-0200-00005A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00000000-0008-0000-0200-00005B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00000000-0008-0000-0200-00005C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00000000-0008-0000-0200-00005D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00000000-0008-0000-0200-00005E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00000000-0008-0000-0200-00005F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00000000-0008-0000-0200-0000600D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00000000-0008-0000-0200-0000610D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00000000-0008-0000-0200-0000620D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00000000-0008-0000-0200-000063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00000000-0008-0000-0200-000064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00000000-0008-0000-0200-000065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00000000-0008-0000-0200-000066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00000000-0008-0000-0200-000067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00000000-0008-0000-0200-000068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00000000-0008-0000-0200-000069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00000000-0008-0000-0200-00006A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00000000-0008-0000-0200-00006B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00000000-0008-0000-0200-00006C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00000000-0008-0000-0200-00006D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00000000-0008-0000-0200-00006E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00000000-0008-0000-0200-00006F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00000000-0008-0000-0200-000070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00000000-0008-0000-0200-000071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00000000-0008-0000-0200-000072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00000000-0008-0000-0200-000073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00000000-0008-0000-0200-000074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00000000-0008-0000-0200-000075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00000000-0008-0000-0200-000076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00000000-0008-0000-0200-000077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00000000-0008-0000-0200-000078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00000000-0008-0000-0200-000079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00000000-0008-0000-0200-00007A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00000000-0008-0000-0200-00007B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00000000-0008-0000-0200-00007C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00000000-0008-0000-0200-00007D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00000000-0008-0000-0200-00007E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00000000-0008-0000-0200-00007F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00000000-0008-0000-0200-000080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00000000-0008-0000-0200-000081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00000000-0008-0000-0200-000082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00000000-0008-0000-0200-000083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00000000-0008-0000-0200-000084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00000000-0008-0000-0200-0000850D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00000000-0008-0000-0200-0000860D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00000000-0008-0000-0200-0000870D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00000000-0008-0000-0200-000088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00000000-0008-0000-0200-000089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00000000-0008-0000-0200-00008A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00000000-0008-0000-0200-00008B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00000000-0008-0000-0200-00008C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00000000-0008-0000-0200-00008D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00000000-0008-0000-0200-00008E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00000000-0008-0000-0200-00008F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00000000-0008-0000-0200-000090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00000000-0008-0000-0200-000091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00000000-0008-0000-0200-000092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00000000-0008-0000-0200-000093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00000000-0008-0000-0200-000094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00000000-0008-0000-0200-000095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00000000-0008-0000-0200-000096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00000000-0008-0000-0200-000097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00000000-0008-0000-0200-000098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00000000-0008-0000-0200-000099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00000000-0008-0000-0200-00009A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00000000-0008-0000-0200-00009B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00000000-0008-0000-0200-00009C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00000000-0008-0000-0200-00009D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00000000-0008-0000-0200-00009E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00000000-0008-0000-0200-00009F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00000000-0008-0000-0200-0000A0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00000000-0008-0000-0200-0000A1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00000000-0008-0000-0200-0000A2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00000000-0008-0000-0200-0000A3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00000000-0008-0000-0200-0000A4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00000000-0008-0000-0200-0000A5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00000000-0008-0000-0200-0000A6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00000000-0008-0000-0200-0000A7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00000000-0008-0000-0200-0000A8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00000000-0008-0000-0200-0000A9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00000000-0008-0000-0200-0000AA0D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00000000-0008-0000-0200-0000AB0D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00000000-0008-0000-0200-0000AC0D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00000000-0008-0000-0200-0000AD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00000000-0008-0000-0200-0000AE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00000000-0008-0000-0200-0000AF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00000000-0008-0000-0200-0000B0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00000000-0008-0000-0200-0000B1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00000000-0008-0000-0200-0000B2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00000000-0008-0000-0200-0000B3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00000000-0008-0000-0200-0000B4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00000000-0008-0000-0200-0000B5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00000000-0008-0000-0200-0000B6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00000000-0008-0000-0200-0000B7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00000000-0008-0000-0200-0000B8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00000000-0008-0000-0200-0000B9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00000000-0008-0000-0200-0000BA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00000000-0008-0000-0200-0000BB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00000000-0008-0000-0200-0000BC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00000000-0008-0000-0200-0000BD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00000000-0008-0000-0200-0000BE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00000000-0008-0000-0200-0000BF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00000000-0008-0000-0200-0000C0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00000000-0008-0000-0200-0000C1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00000000-0008-0000-0200-0000C2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00000000-0008-0000-0200-0000C3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00000000-0008-0000-0200-0000C4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00000000-0008-0000-0200-0000C5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00000000-0008-0000-0200-0000C6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00000000-0008-0000-0200-0000C7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00000000-0008-0000-0200-0000C8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00000000-0008-0000-0200-0000C9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00000000-0008-0000-0200-0000CA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00000000-0008-0000-0200-0000CB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00000000-0008-0000-0200-0000CC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00000000-0008-0000-0200-0000CD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00000000-0008-0000-0200-0000CE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00000000-0008-0000-0200-0000CF0D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00000000-0008-0000-0200-0000D00D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00000000-0008-0000-0200-0000D10D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00000000-0008-0000-0200-0000D2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00000000-0008-0000-0200-0000D3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00000000-0008-0000-0200-0000D4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00000000-0008-0000-0200-0000D5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00000000-0008-0000-0200-0000D6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00000000-0008-0000-0200-0000D7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00000000-0008-0000-0200-0000D8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00000000-0008-0000-0200-0000D9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00000000-0008-0000-0200-0000DA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00000000-0008-0000-0200-0000DB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00000000-0008-0000-0200-0000DC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00000000-0008-0000-0200-0000DD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00000000-0008-0000-0200-0000DE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00000000-0008-0000-0200-0000DF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00000000-0008-0000-0200-0000E0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00000000-0008-0000-0200-0000E1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00000000-0008-0000-0200-0000E2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00000000-0008-0000-0200-0000E3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00000000-0008-0000-0200-0000E4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00000000-0008-0000-0200-0000E5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00000000-0008-0000-0200-0000E6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00000000-0008-0000-0200-0000E7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00000000-0008-0000-0200-0000E8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00000000-0008-0000-0200-0000E9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00000000-0008-0000-0200-0000EA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00000000-0008-0000-0200-0000EB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00000000-0008-0000-0200-0000EC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00000000-0008-0000-0200-0000ED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00000000-0008-0000-0200-0000EE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00000000-0008-0000-0200-0000EF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00000000-0008-0000-0200-0000F0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00000000-0008-0000-0200-0000F1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00000000-0008-0000-0200-0000F2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00000000-0008-0000-0200-0000F3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00000000-0008-0000-0200-0000F40D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00000000-0008-0000-0200-0000F50D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00000000-0008-0000-0200-0000F60D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00000000-0008-0000-0200-0000F7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00000000-0008-0000-0200-0000F8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00000000-0008-0000-0200-0000F9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00000000-0008-0000-0200-0000FA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00000000-0008-0000-0200-0000FB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00000000-0008-0000-0200-0000FC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00000000-0008-0000-0200-0000FD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00000000-0008-0000-0200-0000FE0D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00000000-0008-0000-0200-0000FF0D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00000000-0008-0000-0200-000000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00000000-0008-0000-0200-000001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00000000-0008-0000-0200-000002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00000000-0008-0000-0200-000003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00000000-0008-0000-0200-000004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00000000-0008-0000-0200-000005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00000000-0008-0000-0200-000006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00000000-0008-0000-0200-000007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00000000-0008-0000-0200-000008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00000000-0008-0000-0200-000009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00000000-0008-0000-0200-00000A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00000000-0008-0000-0200-00000B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00000000-0008-0000-0200-00000C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00000000-0008-0000-0200-00000D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00000000-0008-0000-0200-00000E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00000000-0008-0000-0200-00000F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00000000-0008-0000-0200-000010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00000000-0008-0000-0200-000011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00000000-0008-0000-0200-000012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00000000-0008-0000-0200-000013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00000000-0008-0000-0200-000014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00000000-0008-0000-0200-000015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00000000-0008-0000-0200-000016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00000000-0008-0000-0200-000017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00000000-0008-0000-0200-000018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00000000-0008-0000-0200-0000190E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00000000-0008-0000-0200-00001A0E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00000000-0008-0000-0200-00001B0E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00000000-0008-0000-0200-00001C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00000000-0008-0000-0200-00001D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00000000-0008-0000-0200-00001E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00000000-0008-0000-0200-00001F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00000000-0008-0000-0200-000020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00000000-0008-0000-0200-000021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00000000-0008-0000-0200-000022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00000000-0008-0000-0200-000023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00000000-0008-0000-0200-000024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00000000-0008-0000-0200-000025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00000000-0008-0000-0200-000026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00000000-0008-0000-0200-000027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00000000-0008-0000-0200-000028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00000000-0008-0000-0200-000029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00000000-0008-0000-0200-00002A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00000000-0008-0000-0200-00002B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00000000-0008-0000-0200-00002C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00000000-0008-0000-0200-00002D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00000000-0008-0000-0200-00002E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00000000-0008-0000-0200-00002F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00000000-0008-0000-0200-000030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00000000-0008-0000-0200-000031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00000000-0008-0000-0200-000032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00000000-0008-0000-0200-000033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00000000-0008-0000-0200-000034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00000000-0008-0000-0200-000035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00000000-0008-0000-0200-000036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00000000-0008-0000-0200-000037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00000000-0008-0000-0200-000038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00000000-0008-0000-0200-000039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00000000-0008-0000-0200-00003A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00000000-0008-0000-0200-00003B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00000000-0008-0000-0200-00003C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00000000-0008-0000-0200-00003D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00000000-0008-0000-0200-00003E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00000000-0008-0000-0200-00003F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00000000-0008-0000-0200-000040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00000000-0008-0000-0200-000041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00000000-0008-0000-0200-000042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00000000-0008-0000-0200-000043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00000000-0008-0000-0200-000044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00000000-0008-0000-0200-000045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00000000-0008-0000-0200-000046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00000000-0008-0000-0200-000047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00000000-0008-0000-0200-000048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id="{00000000-0008-0000-0200-000049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id="{00000000-0008-0000-0200-00004A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00000000-0008-0000-0200-00004B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00000000-0008-0000-0200-00004C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00000000-0008-0000-0200-00004D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00000000-0008-0000-0200-00004E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id="{00000000-0008-0000-0200-00004F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00000000-0008-0000-0200-000050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00000000-0008-0000-0200-000051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00000000-0008-0000-0200-000052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id="{00000000-0008-0000-0200-000053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00000000-0008-0000-0200-000054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00000000-0008-0000-0200-000055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00000000-0008-0000-0200-000056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00000000-0008-0000-0200-000057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00000000-0008-0000-0200-000058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00000000-0008-0000-0200-000059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00000000-0008-0000-0200-00005A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00000000-0008-0000-0200-00005B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00000000-0008-0000-0200-00005C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00000000-0008-0000-0200-00005D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id="{00000000-0008-0000-0200-00005E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id="{00000000-0008-0000-0200-00005F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00000000-0008-0000-0200-000060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00000000-0008-0000-0200-000061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id="{00000000-0008-0000-0200-000062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00000000-0008-0000-0200-000063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id="{00000000-0008-0000-0200-000064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id="{00000000-0008-0000-0200-000065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00000000-0008-0000-0200-000066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87" name="TextBox 3686">
          <a:extLst>
            <a:ext uri="{FF2B5EF4-FFF2-40B4-BE49-F238E27FC236}">
              <a16:creationId xmlns:a16="http://schemas.microsoft.com/office/drawing/2014/main" id="{00000000-0008-0000-0200-000067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88" name="TextBox 3687">
          <a:extLst>
            <a:ext uri="{FF2B5EF4-FFF2-40B4-BE49-F238E27FC236}">
              <a16:creationId xmlns:a16="http://schemas.microsoft.com/office/drawing/2014/main" id="{00000000-0008-0000-0200-000068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00000000-0008-0000-0200-000069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00000000-0008-0000-0200-00006A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00000000-0008-0000-0200-00006B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00000000-0008-0000-0200-00006C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id="{00000000-0008-0000-0200-00006D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id="{00000000-0008-0000-0200-00006E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00000000-0008-0000-0200-00006F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00000000-0008-0000-0200-000070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id="{00000000-0008-0000-0200-000071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00000000-0008-0000-0200-000072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id="{00000000-0008-0000-0200-000073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00000000-0008-0000-0200-000074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00000000-0008-0000-0200-000075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00000000-0008-0000-0200-000076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00000000-0008-0000-0200-000077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00000000-0008-0000-0200-000078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00000000-0008-0000-0200-000079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00000000-0008-0000-0200-00007A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00000000-0008-0000-0200-00007B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00000000-0008-0000-0200-00007C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00000000-0008-0000-0200-00007D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00000000-0008-0000-0200-00007E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00000000-0008-0000-0200-00007F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12" name="TextBox 3711">
          <a:extLst>
            <a:ext uri="{FF2B5EF4-FFF2-40B4-BE49-F238E27FC236}">
              <a16:creationId xmlns:a16="http://schemas.microsoft.com/office/drawing/2014/main" id="{00000000-0008-0000-0200-000080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id="{00000000-0008-0000-0200-000081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14" name="TextBox 3713">
          <a:extLst>
            <a:ext uri="{FF2B5EF4-FFF2-40B4-BE49-F238E27FC236}">
              <a16:creationId xmlns:a16="http://schemas.microsoft.com/office/drawing/2014/main" id="{00000000-0008-0000-0200-000082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id="{00000000-0008-0000-0200-000083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00000000-0008-0000-0200-000084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id="{00000000-0008-0000-0200-000085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18" name="TextBox 3717">
          <a:extLst>
            <a:ext uri="{FF2B5EF4-FFF2-40B4-BE49-F238E27FC236}">
              <a16:creationId xmlns:a16="http://schemas.microsoft.com/office/drawing/2014/main" id="{00000000-0008-0000-0200-000086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00000000-0008-0000-0200-000087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id="{00000000-0008-0000-0200-000088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00000000-0008-0000-0200-000089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00000000-0008-0000-0200-00008A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23" name="TextBox 3722">
          <a:extLst>
            <a:ext uri="{FF2B5EF4-FFF2-40B4-BE49-F238E27FC236}">
              <a16:creationId xmlns:a16="http://schemas.microsoft.com/office/drawing/2014/main" id="{00000000-0008-0000-0200-00008B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00000000-0008-0000-0200-00008C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00000000-0008-0000-0200-00008D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id="{00000000-0008-0000-0200-00008E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id="{00000000-0008-0000-0200-00008F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00000000-0008-0000-0200-000090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id="{00000000-0008-0000-0200-000091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id="{00000000-0008-0000-0200-000092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00000000-0008-0000-0200-000093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32" name="TextBox 3731">
          <a:extLst>
            <a:ext uri="{FF2B5EF4-FFF2-40B4-BE49-F238E27FC236}">
              <a16:creationId xmlns:a16="http://schemas.microsoft.com/office/drawing/2014/main" id="{00000000-0008-0000-0200-000094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33" name="TextBox 3732">
          <a:extLst>
            <a:ext uri="{FF2B5EF4-FFF2-40B4-BE49-F238E27FC236}">
              <a16:creationId xmlns:a16="http://schemas.microsoft.com/office/drawing/2014/main" id="{00000000-0008-0000-0200-000095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id="{00000000-0008-0000-0200-000096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id="{00000000-0008-0000-0200-000097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id="{00000000-0008-0000-0200-000098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00000000-0008-0000-0200-000099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id="{00000000-0008-0000-0200-00009A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id="{00000000-0008-0000-0200-00009B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00000000-0008-0000-0200-00009C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00000000-0008-0000-0200-00009D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42" name="TextBox 3741">
          <a:extLst>
            <a:ext uri="{FF2B5EF4-FFF2-40B4-BE49-F238E27FC236}">
              <a16:creationId xmlns:a16="http://schemas.microsoft.com/office/drawing/2014/main" id="{00000000-0008-0000-0200-00009E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id="{00000000-0008-0000-0200-00009F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44" name="TextBox 3743">
          <a:extLst>
            <a:ext uri="{FF2B5EF4-FFF2-40B4-BE49-F238E27FC236}">
              <a16:creationId xmlns:a16="http://schemas.microsoft.com/office/drawing/2014/main" id="{00000000-0008-0000-0200-0000A0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id="{00000000-0008-0000-0200-0000A1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00000000-0008-0000-0200-0000A2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47" name="TextBox 3746">
          <a:extLst>
            <a:ext uri="{FF2B5EF4-FFF2-40B4-BE49-F238E27FC236}">
              <a16:creationId xmlns:a16="http://schemas.microsoft.com/office/drawing/2014/main" id="{00000000-0008-0000-0200-0000A3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48" name="TextBox 3747">
          <a:extLst>
            <a:ext uri="{FF2B5EF4-FFF2-40B4-BE49-F238E27FC236}">
              <a16:creationId xmlns:a16="http://schemas.microsoft.com/office/drawing/2014/main" id="{00000000-0008-0000-0200-0000A4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id="{00000000-0008-0000-0200-0000A5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50" name="TextBox 3749">
          <a:extLst>
            <a:ext uri="{FF2B5EF4-FFF2-40B4-BE49-F238E27FC236}">
              <a16:creationId xmlns:a16="http://schemas.microsoft.com/office/drawing/2014/main" id="{00000000-0008-0000-0200-0000A6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00000000-0008-0000-0200-0000A7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id="{00000000-0008-0000-0200-0000A8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53" name="TextBox 3752">
          <a:extLst>
            <a:ext uri="{FF2B5EF4-FFF2-40B4-BE49-F238E27FC236}">
              <a16:creationId xmlns:a16="http://schemas.microsoft.com/office/drawing/2014/main" id="{00000000-0008-0000-0200-0000A9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54" name="TextBox 3753">
          <a:extLst>
            <a:ext uri="{FF2B5EF4-FFF2-40B4-BE49-F238E27FC236}">
              <a16:creationId xmlns:a16="http://schemas.microsoft.com/office/drawing/2014/main" id="{00000000-0008-0000-0200-0000AA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id="{00000000-0008-0000-0200-0000AB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id="{00000000-0008-0000-0200-0000AC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57" name="TextBox 3756">
          <a:extLst>
            <a:ext uri="{FF2B5EF4-FFF2-40B4-BE49-F238E27FC236}">
              <a16:creationId xmlns:a16="http://schemas.microsoft.com/office/drawing/2014/main" id="{00000000-0008-0000-0200-0000AD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id="{00000000-0008-0000-0200-0000AE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59" name="TextBox 3758">
          <a:extLst>
            <a:ext uri="{FF2B5EF4-FFF2-40B4-BE49-F238E27FC236}">
              <a16:creationId xmlns:a16="http://schemas.microsoft.com/office/drawing/2014/main" id="{00000000-0008-0000-0200-0000AF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3760" name="TextBox 3759">
          <a:extLst>
            <a:ext uri="{FF2B5EF4-FFF2-40B4-BE49-F238E27FC236}">
              <a16:creationId xmlns:a16="http://schemas.microsoft.com/office/drawing/2014/main" id="{00000000-0008-0000-0200-0000B00E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00000000-0008-0000-0200-0000B1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762" name="TextBox 3761">
          <a:extLst>
            <a:ext uri="{FF2B5EF4-FFF2-40B4-BE49-F238E27FC236}">
              <a16:creationId xmlns:a16="http://schemas.microsoft.com/office/drawing/2014/main" id="{00000000-0008-0000-0200-0000B2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763" name="TextBox 3762">
          <a:extLst>
            <a:ext uri="{FF2B5EF4-FFF2-40B4-BE49-F238E27FC236}">
              <a16:creationId xmlns:a16="http://schemas.microsoft.com/office/drawing/2014/main" id="{00000000-0008-0000-0200-0000B3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id="{00000000-0008-0000-0200-0000B4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765" name="TextBox 3764">
          <a:extLst>
            <a:ext uri="{FF2B5EF4-FFF2-40B4-BE49-F238E27FC236}">
              <a16:creationId xmlns:a16="http://schemas.microsoft.com/office/drawing/2014/main" id="{00000000-0008-0000-0200-0000B5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id="{00000000-0008-0000-0200-0000B6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id="{00000000-0008-0000-0200-0000B7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768" name="TextBox 3767">
          <a:extLst>
            <a:ext uri="{FF2B5EF4-FFF2-40B4-BE49-F238E27FC236}">
              <a16:creationId xmlns:a16="http://schemas.microsoft.com/office/drawing/2014/main" id="{00000000-0008-0000-0200-0000B8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769" name="TextBox 3768">
          <a:extLst>
            <a:ext uri="{FF2B5EF4-FFF2-40B4-BE49-F238E27FC236}">
              <a16:creationId xmlns:a16="http://schemas.microsoft.com/office/drawing/2014/main" id="{00000000-0008-0000-0200-0000B9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id="{00000000-0008-0000-0200-0000BA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id="{00000000-0008-0000-0200-0000BB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772" name="TextBox 3771">
          <a:extLst>
            <a:ext uri="{FF2B5EF4-FFF2-40B4-BE49-F238E27FC236}">
              <a16:creationId xmlns:a16="http://schemas.microsoft.com/office/drawing/2014/main" id="{00000000-0008-0000-0200-0000BC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id="{00000000-0008-0000-0200-0000BD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774" name="TextBox 3773">
          <a:extLst>
            <a:ext uri="{FF2B5EF4-FFF2-40B4-BE49-F238E27FC236}">
              <a16:creationId xmlns:a16="http://schemas.microsoft.com/office/drawing/2014/main" id="{00000000-0008-0000-0200-0000BE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775" name="TextBox 3774">
          <a:extLst>
            <a:ext uri="{FF2B5EF4-FFF2-40B4-BE49-F238E27FC236}">
              <a16:creationId xmlns:a16="http://schemas.microsoft.com/office/drawing/2014/main" id="{00000000-0008-0000-0200-0000BF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00000000-0008-0000-0200-0000C0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777" name="TextBox 3776">
          <a:extLst>
            <a:ext uri="{FF2B5EF4-FFF2-40B4-BE49-F238E27FC236}">
              <a16:creationId xmlns:a16="http://schemas.microsoft.com/office/drawing/2014/main" id="{00000000-0008-0000-0200-0000C1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778" name="TextBox 3777">
          <a:extLst>
            <a:ext uri="{FF2B5EF4-FFF2-40B4-BE49-F238E27FC236}">
              <a16:creationId xmlns:a16="http://schemas.microsoft.com/office/drawing/2014/main" id="{00000000-0008-0000-0200-0000C2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779" name="TextBox 3778">
          <a:extLst>
            <a:ext uri="{FF2B5EF4-FFF2-40B4-BE49-F238E27FC236}">
              <a16:creationId xmlns:a16="http://schemas.microsoft.com/office/drawing/2014/main" id="{00000000-0008-0000-0200-0000C3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780" name="TextBox 3779">
          <a:extLst>
            <a:ext uri="{FF2B5EF4-FFF2-40B4-BE49-F238E27FC236}">
              <a16:creationId xmlns:a16="http://schemas.microsoft.com/office/drawing/2014/main" id="{00000000-0008-0000-0200-0000C4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781" name="TextBox 3780">
          <a:extLst>
            <a:ext uri="{FF2B5EF4-FFF2-40B4-BE49-F238E27FC236}">
              <a16:creationId xmlns:a16="http://schemas.microsoft.com/office/drawing/2014/main" id="{00000000-0008-0000-0200-0000C5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782" name="TextBox 3781">
          <a:extLst>
            <a:ext uri="{FF2B5EF4-FFF2-40B4-BE49-F238E27FC236}">
              <a16:creationId xmlns:a16="http://schemas.microsoft.com/office/drawing/2014/main" id="{00000000-0008-0000-0200-0000C6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783" name="TextBox 3782">
          <a:extLst>
            <a:ext uri="{FF2B5EF4-FFF2-40B4-BE49-F238E27FC236}">
              <a16:creationId xmlns:a16="http://schemas.microsoft.com/office/drawing/2014/main" id="{00000000-0008-0000-0200-0000C7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784" name="TextBox 3783">
          <a:extLst>
            <a:ext uri="{FF2B5EF4-FFF2-40B4-BE49-F238E27FC236}">
              <a16:creationId xmlns:a16="http://schemas.microsoft.com/office/drawing/2014/main" id="{00000000-0008-0000-0200-0000C8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785" name="TextBox 3784">
          <a:extLst>
            <a:ext uri="{FF2B5EF4-FFF2-40B4-BE49-F238E27FC236}">
              <a16:creationId xmlns:a16="http://schemas.microsoft.com/office/drawing/2014/main" id="{00000000-0008-0000-0200-0000C9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786" name="TextBox 3785">
          <a:extLst>
            <a:ext uri="{FF2B5EF4-FFF2-40B4-BE49-F238E27FC236}">
              <a16:creationId xmlns:a16="http://schemas.microsoft.com/office/drawing/2014/main" id="{00000000-0008-0000-0200-0000CA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787" name="TextBox 3786">
          <a:extLst>
            <a:ext uri="{FF2B5EF4-FFF2-40B4-BE49-F238E27FC236}">
              <a16:creationId xmlns:a16="http://schemas.microsoft.com/office/drawing/2014/main" id="{00000000-0008-0000-0200-0000CB0E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788" name="TextBox 3787">
          <a:extLst>
            <a:ext uri="{FF2B5EF4-FFF2-40B4-BE49-F238E27FC236}">
              <a16:creationId xmlns:a16="http://schemas.microsoft.com/office/drawing/2014/main" id="{00000000-0008-0000-0200-0000CC0E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789" name="TextBox 3788">
          <a:extLst>
            <a:ext uri="{FF2B5EF4-FFF2-40B4-BE49-F238E27FC236}">
              <a16:creationId xmlns:a16="http://schemas.microsoft.com/office/drawing/2014/main" id="{00000000-0008-0000-0200-0000CD0E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790" name="TextBox 3789">
          <a:extLst>
            <a:ext uri="{FF2B5EF4-FFF2-40B4-BE49-F238E27FC236}">
              <a16:creationId xmlns:a16="http://schemas.microsoft.com/office/drawing/2014/main" id="{00000000-0008-0000-0200-0000CE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00000000-0008-0000-0200-0000CF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792" name="TextBox 3791">
          <a:extLst>
            <a:ext uri="{FF2B5EF4-FFF2-40B4-BE49-F238E27FC236}">
              <a16:creationId xmlns:a16="http://schemas.microsoft.com/office/drawing/2014/main" id="{00000000-0008-0000-0200-0000D0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793" name="TextBox 3792">
          <a:extLst>
            <a:ext uri="{FF2B5EF4-FFF2-40B4-BE49-F238E27FC236}">
              <a16:creationId xmlns:a16="http://schemas.microsoft.com/office/drawing/2014/main" id="{00000000-0008-0000-0200-0000D1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id="{00000000-0008-0000-0200-0000D2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id="{00000000-0008-0000-0200-0000D3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id="{00000000-0008-0000-0200-0000D4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id="{00000000-0008-0000-0200-0000D5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id="{00000000-0008-0000-0200-0000D6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id="{00000000-0008-0000-0200-0000D7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00000000-0008-0000-0200-0000D8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id="{00000000-0008-0000-0200-0000D9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id="{00000000-0008-0000-0200-0000DA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id="{00000000-0008-0000-0200-0000DB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04" name="TextBox 3803">
          <a:extLst>
            <a:ext uri="{FF2B5EF4-FFF2-40B4-BE49-F238E27FC236}">
              <a16:creationId xmlns:a16="http://schemas.microsoft.com/office/drawing/2014/main" id="{00000000-0008-0000-0200-0000DC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05" name="TextBox 3804">
          <a:extLst>
            <a:ext uri="{FF2B5EF4-FFF2-40B4-BE49-F238E27FC236}">
              <a16:creationId xmlns:a16="http://schemas.microsoft.com/office/drawing/2014/main" id="{00000000-0008-0000-0200-0000DD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00000000-0008-0000-0200-0000DE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07" name="TextBox 3806">
          <a:extLst>
            <a:ext uri="{FF2B5EF4-FFF2-40B4-BE49-F238E27FC236}">
              <a16:creationId xmlns:a16="http://schemas.microsoft.com/office/drawing/2014/main" id="{00000000-0008-0000-0200-0000DF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08" name="TextBox 3807">
          <a:extLst>
            <a:ext uri="{FF2B5EF4-FFF2-40B4-BE49-F238E27FC236}">
              <a16:creationId xmlns:a16="http://schemas.microsoft.com/office/drawing/2014/main" id="{00000000-0008-0000-0200-0000E0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id="{00000000-0008-0000-0200-0000E1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10" name="TextBox 3809">
          <a:extLst>
            <a:ext uri="{FF2B5EF4-FFF2-40B4-BE49-F238E27FC236}">
              <a16:creationId xmlns:a16="http://schemas.microsoft.com/office/drawing/2014/main" id="{00000000-0008-0000-0200-0000E2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00000000-0008-0000-0200-0000E3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id="{00000000-0008-0000-0200-0000E4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13" name="TextBox 3812">
          <a:extLst>
            <a:ext uri="{FF2B5EF4-FFF2-40B4-BE49-F238E27FC236}">
              <a16:creationId xmlns:a16="http://schemas.microsoft.com/office/drawing/2014/main" id="{00000000-0008-0000-0200-0000E5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14" name="TextBox 3813">
          <a:extLst>
            <a:ext uri="{FF2B5EF4-FFF2-40B4-BE49-F238E27FC236}">
              <a16:creationId xmlns:a16="http://schemas.microsoft.com/office/drawing/2014/main" id="{00000000-0008-0000-0200-0000E6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15" name="TextBox 3814">
          <a:extLst>
            <a:ext uri="{FF2B5EF4-FFF2-40B4-BE49-F238E27FC236}">
              <a16:creationId xmlns:a16="http://schemas.microsoft.com/office/drawing/2014/main" id="{00000000-0008-0000-0200-0000E7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16" name="TextBox 3815">
          <a:extLst>
            <a:ext uri="{FF2B5EF4-FFF2-40B4-BE49-F238E27FC236}">
              <a16:creationId xmlns:a16="http://schemas.microsoft.com/office/drawing/2014/main" id="{00000000-0008-0000-0200-0000E8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17" name="TextBox 3816">
          <a:extLst>
            <a:ext uri="{FF2B5EF4-FFF2-40B4-BE49-F238E27FC236}">
              <a16:creationId xmlns:a16="http://schemas.microsoft.com/office/drawing/2014/main" id="{00000000-0008-0000-0200-0000E9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18" name="TextBox 3817">
          <a:extLst>
            <a:ext uri="{FF2B5EF4-FFF2-40B4-BE49-F238E27FC236}">
              <a16:creationId xmlns:a16="http://schemas.microsoft.com/office/drawing/2014/main" id="{00000000-0008-0000-0200-0000EA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19" name="TextBox 3818">
          <a:extLst>
            <a:ext uri="{FF2B5EF4-FFF2-40B4-BE49-F238E27FC236}">
              <a16:creationId xmlns:a16="http://schemas.microsoft.com/office/drawing/2014/main" id="{00000000-0008-0000-0200-0000EB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id="{00000000-0008-0000-0200-0000EC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00000000-0008-0000-0200-0000ED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22" name="TextBox 3821">
          <a:extLst>
            <a:ext uri="{FF2B5EF4-FFF2-40B4-BE49-F238E27FC236}">
              <a16:creationId xmlns:a16="http://schemas.microsoft.com/office/drawing/2014/main" id="{00000000-0008-0000-0200-0000EE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id="{00000000-0008-0000-0200-0000EF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id="{00000000-0008-0000-0200-0000F00E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id="{00000000-0008-0000-0200-0000F10E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id="{00000000-0008-0000-0200-0000F20E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00000000-0008-0000-0200-0000F3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28" name="TextBox 3827">
          <a:extLst>
            <a:ext uri="{FF2B5EF4-FFF2-40B4-BE49-F238E27FC236}">
              <a16:creationId xmlns:a16="http://schemas.microsoft.com/office/drawing/2014/main" id="{00000000-0008-0000-0200-0000F4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29" name="TextBox 3828">
          <a:extLst>
            <a:ext uri="{FF2B5EF4-FFF2-40B4-BE49-F238E27FC236}">
              <a16:creationId xmlns:a16="http://schemas.microsoft.com/office/drawing/2014/main" id="{00000000-0008-0000-0200-0000F5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id="{00000000-0008-0000-0200-0000F6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id="{00000000-0008-0000-0200-0000F7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32" name="TextBox 3831">
          <a:extLst>
            <a:ext uri="{FF2B5EF4-FFF2-40B4-BE49-F238E27FC236}">
              <a16:creationId xmlns:a16="http://schemas.microsoft.com/office/drawing/2014/main" id="{00000000-0008-0000-0200-0000F8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id="{00000000-0008-0000-0200-0000F9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34" name="TextBox 3833">
          <a:extLst>
            <a:ext uri="{FF2B5EF4-FFF2-40B4-BE49-F238E27FC236}">
              <a16:creationId xmlns:a16="http://schemas.microsoft.com/office/drawing/2014/main" id="{00000000-0008-0000-0200-0000FA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id="{00000000-0008-0000-0200-0000FB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00000000-0008-0000-0200-0000FC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37" name="TextBox 3836">
          <a:extLst>
            <a:ext uri="{FF2B5EF4-FFF2-40B4-BE49-F238E27FC236}">
              <a16:creationId xmlns:a16="http://schemas.microsoft.com/office/drawing/2014/main" id="{00000000-0008-0000-0200-0000FD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38" name="TextBox 3837">
          <a:extLst>
            <a:ext uri="{FF2B5EF4-FFF2-40B4-BE49-F238E27FC236}">
              <a16:creationId xmlns:a16="http://schemas.microsoft.com/office/drawing/2014/main" id="{00000000-0008-0000-0200-0000FE0E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39" name="TextBox 3838">
          <a:extLst>
            <a:ext uri="{FF2B5EF4-FFF2-40B4-BE49-F238E27FC236}">
              <a16:creationId xmlns:a16="http://schemas.microsoft.com/office/drawing/2014/main" id="{00000000-0008-0000-0200-0000FF0E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00000000-0008-0000-0200-000000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id="{00000000-0008-0000-0200-000001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id="{00000000-0008-0000-0200-000002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id="{00000000-0008-0000-0200-000003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id="{00000000-0008-0000-0200-000004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00000000-0008-0000-0200-000005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id="{00000000-0008-0000-0200-000006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47" name="TextBox 3846">
          <a:extLst>
            <a:ext uri="{FF2B5EF4-FFF2-40B4-BE49-F238E27FC236}">
              <a16:creationId xmlns:a16="http://schemas.microsoft.com/office/drawing/2014/main" id="{00000000-0008-0000-0200-000007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id="{00000000-0008-0000-0200-000008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49" name="TextBox 3848">
          <a:extLst>
            <a:ext uri="{FF2B5EF4-FFF2-40B4-BE49-F238E27FC236}">
              <a16:creationId xmlns:a16="http://schemas.microsoft.com/office/drawing/2014/main" id="{00000000-0008-0000-0200-000009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id="{00000000-0008-0000-0200-00000A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00000000-0008-0000-0200-00000B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52" name="TextBox 3851">
          <a:extLst>
            <a:ext uri="{FF2B5EF4-FFF2-40B4-BE49-F238E27FC236}">
              <a16:creationId xmlns:a16="http://schemas.microsoft.com/office/drawing/2014/main" id="{00000000-0008-0000-0200-00000C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53" name="TextBox 3852">
          <a:extLst>
            <a:ext uri="{FF2B5EF4-FFF2-40B4-BE49-F238E27FC236}">
              <a16:creationId xmlns:a16="http://schemas.microsoft.com/office/drawing/2014/main" id="{00000000-0008-0000-0200-00000D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id="{00000000-0008-0000-0200-00000E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id="{00000000-0008-0000-0200-00000F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00000000-0008-0000-0200-000010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id="{00000000-0008-0000-0200-000011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58" name="TextBox 3857">
          <a:extLst>
            <a:ext uri="{FF2B5EF4-FFF2-40B4-BE49-F238E27FC236}">
              <a16:creationId xmlns:a16="http://schemas.microsoft.com/office/drawing/2014/main" id="{00000000-0008-0000-0200-000012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59" name="TextBox 3858">
          <a:extLst>
            <a:ext uri="{FF2B5EF4-FFF2-40B4-BE49-F238E27FC236}">
              <a16:creationId xmlns:a16="http://schemas.microsoft.com/office/drawing/2014/main" id="{00000000-0008-0000-0200-000013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id="{00000000-0008-0000-0200-000014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861" name="TextBox 3860">
          <a:extLst>
            <a:ext uri="{FF2B5EF4-FFF2-40B4-BE49-F238E27FC236}">
              <a16:creationId xmlns:a16="http://schemas.microsoft.com/office/drawing/2014/main" id="{00000000-0008-0000-0200-0000150F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862" name="TextBox 3861">
          <a:extLst>
            <a:ext uri="{FF2B5EF4-FFF2-40B4-BE49-F238E27FC236}">
              <a16:creationId xmlns:a16="http://schemas.microsoft.com/office/drawing/2014/main" id="{00000000-0008-0000-0200-0000160F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863" name="TextBox 3862">
          <a:extLst>
            <a:ext uri="{FF2B5EF4-FFF2-40B4-BE49-F238E27FC236}">
              <a16:creationId xmlns:a16="http://schemas.microsoft.com/office/drawing/2014/main" id="{00000000-0008-0000-0200-0000170F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64" name="TextBox 3863">
          <a:extLst>
            <a:ext uri="{FF2B5EF4-FFF2-40B4-BE49-F238E27FC236}">
              <a16:creationId xmlns:a16="http://schemas.microsoft.com/office/drawing/2014/main" id="{00000000-0008-0000-0200-000018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id="{00000000-0008-0000-0200-000019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00000000-0008-0000-0200-00001A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67" name="TextBox 3866">
          <a:extLst>
            <a:ext uri="{FF2B5EF4-FFF2-40B4-BE49-F238E27FC236}">
              <a16:creationId xmlns:a16="http://schemas.microsoft.com/office/drawing/2014/main" id="{00000000-0008-0000-0200-00001B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68" name="TextBox 3867">
          <a:extLst>
            <a:ext uri="{FF2B5EF4-FFF2-40B4-BE49-F238E27FC236}">
              <a16:creationId xmlns:a16="http://schemas.microsoft.com/office/drawing/2014/main" id="{00000000-0008-0000-0200-00001C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id="{00000000-0008-0000-0200-00001D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70" name="TextBox 3869">
          <a:extLst>
            <a:ext uri="{FF2B5EF4-FFF2-40B4-BE49-F238E27FC236}">
              <a16:creationId xmlns:a16="http://schemas.microsoft.com/office/drawing/2014/main" id="{00000000-0008-0000-0200-00001E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id="{00000000-0008-0000-0200-00001F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id="{00000000-0008-0000-0200-000020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73" name="TextBox 3872">
          <a:extLst>
            <a:ext uri="{FF2B5EF4-FFF2-40B4-BE49-F238E27FC236}">
              <a16:creationId xmlns:a16="http://schemas.microsoft.com/office/drawing/2014/main" id="{00000000-0008-0000-0200-000021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74" name="TextBox 3873">
          <a:extLst>
            <a:ext uri="{FF2B5EF4-FFF2-40B4-BE49-F238E27FC236}">
              <a16:creationId xmlns:a16="http://schemas.microsoft.com/office/drawing/2014/main" id="{00000000-0008-0000-0200-000022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id="{00000000-0008-0000-0200-000023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id="{00000000-0008-0000-0200-000024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77" name="TextBox 3876">
          <a:extLst>
            <a:ext uri="{FF2B5EF4-FFF2-40B4-BE49-F238E27FC236}">
              <a16:creationId xmlns:a16="http://schemas.microsoft.com/office/drawing/2014/main" id="{00000000-0008-0000-0200-000025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id="{00000000-0008-0000-0200-000026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79" name="TextBox 3878">
          <a:extLst>
            <a:ext uri="{FF2B5EF4-FFF2-40B4-BE49-F238E27FC236}">
              <a16:creationId xmlns:a16="http://schemas.microsoft.com/office/drawing/2014/main" id="{00000000-0008-0000-0200-000027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80" name="TextBox 3879">
          <a:extLst>
            <a:ext uri="{FF2B5EF4-FFF2-40B4-BE49-F238E27FC236}">
              <a16:creationId xmlns:a16="http://schemas.microsoft.com/office/drawing/2014/main" id="{00000000-0008-0000-0200-000028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id="{00000000-0008-0000-0200-000029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82" name="TextBox 3881">
          <a:extLst>
            <a:ext uri="{FF2B5EF4-FFF2-40B4-BE49-F238E27FC236}">
              <a16:creationId xmlns:a16="http://schemas.microsoft.com/office/drawing/2014/main" id="{00000000-0008-0000-0200-00002A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83" name="TextBox 3882">
          <a:extLst>
            <a:ext uri="{FF2B5EF4-FFF2-40B4-BE49-F238E27FC236}">
              <a16:creationId xmlns:a16="http://schemas.microsoft.com/office/drawing/2014/main" id="{00000000-0008-0000-0200-00002B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id="{00000000-0008-0000-0200-00002C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85" name="TextBox 3884">
          <a:extLst>
            <a:ext uri="{FF2B5EF4-FFF2-40B4-BE49-F238E27FC236}">
              <a16:creationId xmlns:a16="http://schemas.microsoft.com/office/drawing/2014/main" id="{00000000-0008-0000-0200-00002D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id="{00000000-0008-0000-0200-00002E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00000000-0008-0000-0200-00002F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88" name="TextBox 3887">
          <a:extLst>
            <a:ext uri="{FF2B5EF4-FFF2-40B4-BE49-F238E27FC236}">
              <a16:creationId xmlns:a16="http://schemas.microsoft.com/office/drawing/2014/main" id="{00000000-0008-0000-0200-000030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89" name="TextBox 3888">
          <a:extLst>
            <a:ext uri="{FF2B5EF4-FFF2-40B4-BE49-F238E27FC236}">
              <a16:creationId xmlns:a16="http://schemas.microsoft.com/office/drawing/2014/main" id="{00000000-0008-0000-0200-000031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id="{00000000-0008-0000-0200-000032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91" name="TextBox 3890">
          <a:extLst>
            <a:ext uri="{FF2B5EF4-FFF2-40B4-BE49-F238E27FC236}">
              <a16:creationId xmlns:a16="http://schemas.microsoft.com/office/drawing/2014/main" id="{00000000-0008-0000-0200-000033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92" name="TextBox 3891">
          <a:extLst>
            <a:ext uri="{FF2B5EF4-FFF2-40B4-BE49-F238E27FC236}">
              <a16:creationId xmlns:a16="http://schemas.microsoft.com/office/drawing/2014/main" id="{00000000-0008-0000-0200-000034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93" name="TextBox 3892">
          <a:extLst>
            <a:ext uri="{FF2B5EF4-FFF2-40B4-BE49-F238E27FC236}">
              <a16:creationId xmlns:a16="http://schemas.microsoft.com/office/drawing/2014/main" id="{00000000-0008-0000-0200-000035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94" name="TextBox 3893">
          <a:extLst>
            <a:ext uri="{FF2B5EF4-FFF2-40B4-BE49-F238E27FC236}">
              <a16:creationId xmlns:a16="http://schemas.microsoft.com/office/drawing/2014/main" id="{00000000-0008-0000-0200-000036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95" name="TextBox 3894">
          <a:extLst>
            <a:ext uri="{FF2B5EF4-FFF2-40B4-BE49-F238E27FC236}">
              <a16:creationId xmlns:a16="http://schemas.microsoft.com/office/drawing/2014/main" id="{00000000-0008-0000-0200-000037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id="{00000000-0008-0000-0200-000038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897" name="TextBox 3896">
          <a:extLst>
            <a:ext uri="{FF2B5EF4-FFF2-40B4-BE49-F238E27FC236}">
              <a16:creationId xmlns:a16="http://schemas.microsoft.com/office/drawing/2014/main" id="{00000000-0008-0000-0200-000039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898" name="TextBox 3897">
          <a:extLst>
            <a:ext uri="{FF2B5EF4-FFF2-40B4-BE49-F238E27FC236}">
              <a16:creationId xmlns:a16="http://schemas.microsoft.com/office/drawing/2014/main" id="{00000000-0008-0000-0200-00003A0F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899" name="TextBox 3898">
          <a:extLst>
            <a:ext uri="{FF2B5EF4-FFF2-40B4-BE49-F238E27FC236}">
              <a16:creationId xmlns:a16="http://schemas.microsoft.com/office/drawing/2014/main" id="{00000000-0008-0000-0200-00003B0F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900" name="TextBox 3899">
          <a:extLst>
            <a:ext uri="{FF2B5EF4-FFF2-40B4-BE49-F238E27FC236}">
              <a16:creationId xmlns:a16="http://schemas.microsoft.com/office/drawing/2014/main" id="{00000000-0008-0000-0200-00003C0F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id="{00000000-0008-0000-0200-00003D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02" name="TextBox 3901">
          <a:extLst>
            <a:ext uri="{FF2B5EF4-FFF2-40B4-BE49-F238E27FC236}">
              <a16:creationId xmlns:a16="http://schemas.microsoft.com/office/drawing/2014/main" id="{00000000-0008-0000-0200-00003E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00000000-0008-0000-0200-00003F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04" name="TextBox 3903">
          <a:extLst>
            <a:ext uri="{FF2B5EF4-FFF2-40B4-BE49-F238E27FC236}">
              <a16:creationId xmlns:a16="http://schemas.microsoft.com/office/drawing/2014/main" id="{00000000-0008-0000-0200-000040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id="{00000000-0008-0000-0200-000041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id="{00000000-0008-0000-0200-000042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07" name="TextBox 3906">
          <a:extLst>
            <a:ext uri="{FF2B5EF4-FFF2-40B4-BE49-F238E27FC236}">
              <a16:creationId xmlns:a16="http://schemas.microsoft.com/office/drawing/2014/main" id="{00000000-0008-0000-0200-000043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id="{00000000-0008-0000-0200-000044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09" name="TextBox 3908">
          <a:extLst>
            <a:ext uri="{FF2B5EF4-FFF2-40B4-BE49-F238E27FC236}">
              <a16:creationId xmlns:a16="http://schemas.microsoft.com/office/drawing/2014/main" id="{00000000-0008-0000-0200-000045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id="{00000000-0008-0000-0200-000046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00000000-0008-0000-0200-000047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12" name="TextBox 3911">
          <a:extLst>
            <a:ext uri="{FF2B5EF4-FFF2-40B4-BE49-F238E27FC236}">
              <a16:creationId xmlns:a16="http://schemas.microsoft.com/office/drawing/2014/main" id="{00000000-0008-0000-0200-000048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13" name="TextBox 3912">
          <a:extLst>
            <a:ext uri="{FF2B5EF4-FFF2-40B4-BE49-F238E27FC236}">
              <a16:creationId xmlns:a16="http://schemas.microsoft.com/office/drawing/2014/main" id="{00000000-0008-0000-0200-000049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id="{00000000-0008-0000-0200-00004A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15" name="TextBox 3914">
          <a:extLst>
            <a:ext uri="{FF2B5EF4-FFF2-40B4-BE49-F238E27FC236}">
              <a16:creationId xmlns:a16="http://schemas.microsoft.com/office/drawing/2014/main" id="{00000000-0008-0000-0200-00004B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id="{00000000-0008-0000-0200-00004C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id="{00000000-0008-0000-0200-00004D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18" name="TextBox 3917">
          <a:extLst>
            <a:ext uri="{FF2B5EF4-FFF2-40B4-BE49-F238E27FC236}">
              <a16:creationId xmlns:a16="http://schemas.microsoft.com/office/drawing/2014/main" id="{00000000-0008-0000-0200-00004E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19" name="TextBox 3918">
          <a:extLst>
            <a:ext uri="{FF2B5EF4-FFF2-40B4-BE49-F238E27FC236}">
              <a16:creationId xmlns:a16="http://schemas.microsoft.com/office/drawing/2014/main" id="{00000000-0008-0000-0200-00004F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id="{00000000-0008-0000-0200-000050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21" name="TextBox 3920">
          <a:extLst>
            <a:ext uri="{FF2B5EF4-FFF2-40B4-BE49-F238E27FC236}">
              <a16:creationId xmlns:a16="http://schemas.microsoft.com/office/drawing/2014/main" id="{00000000-0008-0000-0200-000051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22" name="TextBox 3921">
          <a:extLst>
            <a:ext uri="{FF2B5EF4-FFF2-40B4-BE49-F238E27FC236}">
              <a16:creationId xmlns:a16="http://schemas.microsoft.com/office/drawing/2014/main" id="{00000000-0008-0000-0200-000052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23" name="TextBox 3922">
          <a:extLst>
            <a:ext uri="{FF2B5EF4-FFF2-40B4-BE49-F238E27FC236}">
              <a16:creationId xmlns:a16="http://schemas.microsoft.com/office/drawing/2014/main" id="{00000000-0008-0000-0200-000053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24" name="TextBox 3923">
          <a:extLst>
            <a:ext uri="{FF2B5EF4-FFF2-40B4-BE49-F238E27FC236}">
              <a16:creationId xmlns:a16="http://schemas.microsoft.com/office/drawing/2014/main" id="{00000000-0008-0000-0200-000054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25" name="TextBox 3924">
          <a:extLst>
            <a:ext uri="{FF2B5EF4-FFF2-40B4-BE49-F238E27FC236}">
              <a16:creationId xmlns:a16="http://schemas.microsoft.com/office/drawing/2014/main" id="{00000000-0008-0000-0200-000055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id="{00000000-0008-0000-0200-000056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27" name="TextBox 3926">
          <a:extLst>
            <a:ext uri="{FF2B5EF4-FFF2-40B4-BE49-F238E27FC236}">
              <a16:creationId xmlns:a16="http://schemas.microsoft.com/office/drawing/2014/main" id="{00000000-0008-0000-0200-000057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28" name="TextBox 3927">
          <a:extLst>
            <a:ext uri="{FF2B5EF4-FFF2-40B4-BE49-F238E27FC236}">
              <a16:creationId xmlns:a16="http://schemas.microsoft.com/office/drawing/2014/main" id="{00000000-0008-0000-0200-000058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29" name="TextBox 3928">
          <a:extLst>
            <a:ext uri="{FF2B5EF4-FFF2-40B4-BE49-F238E27FC236}">
              <a16:creationId xmlns:a16="http://schemas.microsoft.com/office/drawing/2014/main" id="{00000000-0008-0000-0200-000059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30" name="TextBox 3929">
          <a:extLst>
            <a:ext uri="{FF2B5EF4-FFF2-40B4-BE49-F238E27FC236}">
              <a16:creationId xmlns:a16="http://schemas.microsoft.com/office/drawing/2014/main" id="{00000000-0008-0000-0200-00005A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31" name="TextBox 3930">
          <a:extLst>
            <a:ext uri="{FF2B5EF4-FFF2-40B4-BE49-F238E27FC236}">
              <a16:creationId xmlns:a16="http://schemas.microsoft.com/office/drawing/2014/main" id="{00000000-0008-0000-0200-00005B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32" name="TextBox 3931">
          <a:extLst>
            <a:ext uri="{FF2B5EF4-FFF2-40B4-BE49-F238E27FC236}">
              <a16:creationId xmlns:a16="http://schemas.microsoft.com/office/drawing/2014/main" id="{00000000-0008-0000-0200-00005C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33" name="TextBox 3932">
          <a:extLst>
            <a:ext uri="{FF2B5EF4-FFF2-40B4-BE49-F238E27FC236}">
              <a16:creationId xmlns:a16="http://schemas.microsoft.com/office/drawing/2014/main" id="{00000000-0008-0000-0200-00005D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34" name="TextBox 3933">
          <a:extLst>
            <a:ext uri="{FF2B5EF4-FFF2-40B4-BE49-F238E27FC236}">
              <a16:creationId xmlns:a16="http://schemas.microsoft.com/office/drawing/2014/main" id="{00000000-0008-0000-0200-00005E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935" name="TextBox 3934">
          <a:extLst>
            <a:ext uri="{FF2B5EF4-FFF2-40B4-BE49-F238E27FC236}">
              <a16:creationId xmlns:a16="http://schemas.microsoft.com/office/drawing/2014/main" id="{00000000-0008-0000-0200-00005F0F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936" name="TextBox 3935">
          <a:extLst>
            <a:ext uri="{FF2B5EF4-FFF2-40B4-BE49-F238E27FC236}">
              <a16:creationId xmlns:a16="http://schemas.microsoft.com/office/drawing/2014/main" id="{00000000-0008-0000-0200-0000600F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937" name="TextBox 3936">
          <a:extLst>
            <a:ext uri="{FF2B5EF4-FFF2-40B4-BE49-F238E27FC236}">
              <a16:creationId xmlns:a16="http://schemas.microsoft.com/office/drawing/2014/main" id="{00000000-0008-0000-0200-0000610F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38" name="TextBox 3937">
          <a:extLst>
            <a:ext uri="{FF2B5EF4-FFF2-40B4-BE49-F238E27FC236}">
              <a16:creationId xmlns:a16="http://schemas.microsoft.com/office/drawing/2014/main" id="{00000000-0008-0000-0200-000062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39" name="TextBox 3938">
          <a:extLst>
            <a:ext uri="{FF2B5EF4-FFF2-40B4-BE49-F238E27FC236}">
              <a16:creationId xmlns:a16="http://schemas.microsoft.com/office/drawing/2014/main" id="{00000000-0008-0000-0200-000063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40" name="TextBox 3939">
          <a:extLst>
            <a:ext uri="{FF2B5EF4-FFF2-40B4-BE49-F238E27FC236}">
              <a16:creationId xmlns:a16="http://schemas.microsoft.com/office/drawing/2014/main" id="{00000000-0008-0000-0200-000064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id="{00000000-0008-0000-0200-000065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42" name="TextBox 3941">
          <a:extLst>
            <a:ext uri="{FF2B5EF4-FFF2-40B4-BE49-F238E27FC236}">
              <a16:creationId xmlns:a16="http://schemas.microsoft.com/office/drawing/2014/main" id="{00000000-0008-0000-0200-000066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43" name="TextBox 3942">
          <a:extLst>
            <a:ext uri="{FF2B5EF4-FFF2-40B4-BE49-F238E27FC236}">
              <a16:creationId xmlns:a16="http://schemas.microsoft.com/office/drawing/2014/main" id="{00000000-0008-0000-0200-000067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44" name="TextBox 3943">
          <a:extLst>
            <a:ext uri="{FF2B5EF4-FFF2-40B4-BE49-F238E27FC236}">
              <a16:creationId xmlns:a16="http://schemas.microsoft.com/office/drawing/2014/main" id="{00000000-0008-0000-0200-000068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45" name="TextBox 3944">
          <a:extLst>
            <a:ext uri="{FF2B5EF4-FFF2-40B4-BE49-F238E27FC236}">
              <a16:creationId xmlns:a16="http://schemas.microsoft.com/office/drawing/2014/main" id="{00000000-0008-0000-0200-000069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46" name="TextBox 3945">
          <a:extLst>
            <a:ext uri="{FF2B5EF4-FFF2-40B4-BE49-F238E27FC236}">
              <a16:creationId xmlns:a16="http://schemas.microsoft.com/office/drawing/2014/main" id="{00000000-0008-0000-0200-00006A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47" name="TextBox 3946">
          <a:extLst>
            <a:ext uri="{FF2B5EF4-FFF2-40B4-BE49-F238E27FC236}">
              <a16:creationId xmlns:a16="http://schemas.microsoft.com/office/drawing/2014/main" id="{00000000-0008-0000-0200-00006B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48" name="TextBox 3947">
          <a:extLst>
            <a:ext uri="{FF2B5EF4-FFF2-40B4-BE49-F238E27FC236}">
              <a16:creationId xmlns:a16="http://schemas.microsoft.com/office/drawing/2014/main" id="{00000000-0008-0000-0200-00006C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49" name="TextBox 3948">
          <a:extLst>
            <a:ext uri="{FF2B5EF4-FFF2-40B4-BE49-F238E27FC236}">
              <a16:creationId xmlns:a16="http://schemas.microsoft.com/office/drawing/2014/main" id="{00000000-0008-0000-0200-00006D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id="{00000000-0008-0000-0200-00006E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id="{00000000-0008-0000-0200-00006F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52" name="TextBox 3951">
          <a:extLst>
            <a:ext uri="{FF2B5EF4-FFF2-40B4-BE49-F238E27FC236}">
              <a16:creationId xmlns:a16="http://schemas.microsoft.com/office/drawing/2014/main" id="{00000000-0008-0000-0200-000070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id="{00000000-0008-0000-0200-000071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54" name="TextBox 3953">
          <a:extLst>
            <a:ext uri="{FF2B5EF4-FFF2-40B4-BE49-F238E27FC236}">
              <a16:creationId xmlns:a16="http://schemas.microsoft.com/office/drawing/2014/main" id="{00000000-0008-0000-0200-000072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55" name="TextBox 3954">
          <a:extLst>
            <a:ext uri="{FF2B5EF4-FFF2-40B4-BE49-F238E27FC236}">
              <a16:creationId xmlns:a16="http://schemas.microsoft.com/office/drawing/2014/main" id="{00000000-0008-0000-0200-000073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id="{00000000-0008-0000-0200-000074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57" name="TextBox 3956">
          <a:extLst>
            <a:ext uri="{FF2B5EF4-FFF2-40B4-BE49-F238E27FC236}">
              <a16:creationId xmlns:a16="http://schemas.microsoft.com/office/drawing/2014/main" id="{00000000-0008-0000-0200-000075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58" name="TextBox 3957">
          <a:extLst>
            <a:ext uri="{FF2B5EF4-FFF2-40B4-BE49-F238E27FC236}">
              <a16:creationId xmlns:a16="http://schemas.microsoft.com/office/drawing/2014/main" id="{00000000-0008-0000-0200-000076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59" name="TextBox 3958">
          <a:extLst>
            <a:ext uri="{FF2B5EF4-FFF2-40B4-BE49-F238E27FC236}">
              <a16:creationId xmlns:a16="http://schemas.microsoft.com/office/drawing/2014/main" id="{00000000-0008-0000-0200-000077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60" name="TextBox 3959">
          <a:extLst>
            <a:ext uri="{FF2B5EF4-FFF2-40B4-BE49-F238E27FC236}">
              <a16:creationId xmlns:a16="http://schemas.microsoft.com/office/drawing/2014/main" id="{00000000-0008-0000-0200-000078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61" name="TextBox 3960">
          <a:extLst>
            <a:ext uri="{FF2B5EF4-FFF2-40B4-BE49-F238E27FC236}">
              <a16:creationId xmlns:a16="http://schemas.microsoft.com/office/drawing/2014/main" id="{00000000-0008-0000-0200-000079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62" name="TextBox 3961">
          <a:extLst>
            <a:ext uri="{FF2B5EF4-FFF2-40B4-BE49-F238E27FC236}">
              <a16:creationId xmlns:a16="http://schemas.microsoft.com/office/drawing/2014/main" id="{00000000-0008-0000-0200-00007A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id="{00000000-0008-0000-0200-00007B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64" name="TextBox 3963">
          <a:extLst>
            <a:ext uri="{FF2B5EF4-FFF2-40B4-BE49-F238E27FC236}">
              <a16:creationId xmlns:a16="http://schemas.microsoft.com/office/drawing/2014/main" id="{00000000-0008-0000-0200-00007C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65" name="TextBox 3964">
          <a:extLst>
            <a:ext uri="{FF2B5EF4-FFF2-40B4-BE49-F238E27FC236}">
              <a16:creationId xmlns:a16="http://schemas.microsoft.com/office/drawing/2014/main" id="{00000000-0008-0000-0200-00007D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66" name="TextBox 3965">
          <a:extLst>
            <a:ext uri="{FF2B5EF4-FFF2-40B4-BE49-F238E27FC236}">
              <a16:creationId xmlns:a16="http://schemas.microsoft.com/office/drawing/2014/main" id="{00000000-0008-0000-0200-00007E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67" name="TextBox 3966">
          <a:extLst>
            <a:ext uri="{FF2B5EF4-FFF2-40B4-BE49-F238E27FC236}">
              <a16:creationId xmlns:a16="http://schemas.microsoft.com/office/drawing/2014/main" id="{00000000-0008-0000-0200-00007F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68" name="TextBox 3967">
          <a:extLst>
            <a:ext uri="{FF2B5EF4-FFF2-40B4-BE49-F238E27FC236}">
              <a16:creationId xmlns:a16="http://schemas.microsoft.com/office/drawing/2014/main" id="{00000000-0008-0000-0200-000080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69" name="TextBox 3968">
          <a:extLst>
            <a:ext uri="{FF2B5EF4-FFF2-40B4-BE49-F238E27FC236}">
              <a16:creationId xmlns:a16="http://schemas.microsoft.com/office/drawing/2014/main" id="{00000000-0008-0000-0200-000081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70" name="TextBox 3969">
          <a:extLst>
            <a:ext uri="{FF2B5EF4-FFF2-40B4-BE49-F238E27FC236}">
              <a16:creationId xmlns:a16="http://schemas.microsoft.com/office/drawing/2014/main" id="{00000000-0008-0000-0200-000082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id="{00000000-0008-0000-0200-000083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972" name="TextBox 3971">
          <a:extLst>
            <a:ext uri="{FF2B5EF4-FFF2-40B4-BE49-F238E27FC236}">
              <a16:creationId xmlns:a16="http://schemas.microsoft.com/office/drawing/2014/main" id="{00000000-0008-0000-0200-0000840F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973" name="TextBox 3972">
          <a:extLst>
            <a:ext uri="{FF2B5EF4-FFF2-40B4-BE49-F238E27FC236}">
              <a16:creationId xmlns:a16="http://schemas.microsoft.com/office/drawing/2014/main" id="{00000000-0008-0000-0200-0000850F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3974" name="TextBox 3973">
          <a:extLst>
            <a:ext uri="{FF2B5EF4-FFF2-40B4-BE49-F238E27FC236}">
              <a16:creationId xmlns:a16="http://schemas.microsoft.com/office/drawing/2014/main" id="{00000000-0008-0000-0200-0000860F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75" name="TextBox 3974">
          <a:extLst>
            <a:ext uri="{FF2B5EF4-FFF2-40B4-BE49-F238E27FC236}">
              <a16:creationId xmlns:a16="http://schemas.microsoft.com/office/drawing/2014/main" id="{00000000-0008-0000-0200-000087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76" name="TextBox 3975">
          <a:extLst>
            <a:ext uri="{FF2B5EF4-FFF2-40B4-BE49-F238E27FC236}">
              <a16:creationId xmlns:a16="http://schemas.microsoft.com/office/drawing/2014/main" id="{00000000-0008-0000-0200-000088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77" name="TextBox 3976">
          <a:extLst>
            <a:ext uri="{FF2B5EF4-FFF2-40B4-BE49-F238E27FC236}">
              <a16:creationId xmlns:a16="http://schemas.microsoft.com/office/drawing/2014/main" id="{00000000-0008-0000-0200-000089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78" name="TextBox 3977">
          <a:extLst>
            <a:ext uri="{FF2B5EF4-FFF2-40B4-BE49-F238E27FC236}">
              <a16:creationId xmlns:a16="http://schemas.microsoft.com/office/drawing/2014/main" id="{00000000-0008-0000-0200-00008A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00000000-0008-0000-0200-00008B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80" name="TextBox 3979">
          <a:extLst>
            <a:ext uri="{FF2B5EF4-FFF2-40B4-BE49-F238E27FC236}">
              <a16:creationId xmlns:a16="http://schemas.microsoft.com/office/drawing/2014/main" id="{00000000-0008-0000-0200-00008C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81" name="TextBox 3980">
          <a:extLst>
            <a:ext uri="{FF2B5EF4-FFF2-40B4-BE49-F238E27FC236}">
              <a16:creationId xmlns:a16="http://schemas.microsoft.com/office/drawing/2014/main" id="{00000000-0008-0000-0200-00008D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82" name="TextBox 3981">
          <a:extLst>
            <a:ext uri="{FF2B5EF4-FFF2-40B4-BE49-F238E27FC236}">
              <a16:creationId xmlns:a16="http://schemas.microsoft.com/office/drawing/2014/main" id="{00000000-0008-0000-0200-00008E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83" name="TextBox 3982">
          <a:extLst>
            <a:ext uri="{FF2B5EF4-FFF2-40B4-BE49-F238E27FC236}">
              <a16:creationId xmlns:a16="http://schemas.microsoft.com/office/drawing/2014/main" id="{00000000-0008-0000-0200-00008F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84" name="TextBox 3983">
          <a:extLst>
            <a:ext uri="{FF2B5EF4-FFF2-40B4-BE49-F238E27FC236}">
              <a16:creationId xmlns:a16="http://schemas.microsoft.com/office/drawing/2014/main" id="{00000000-0008-0000-0200-000090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85" name="TextBox 3984">
          <a:extLst>
            <a:ext uri="{FF2B5EF4-FFF2-40B4-BE49-F238E27FC236}">
              <a16:creationId xmlns:a16="http://schemas.microsoft.com/office/drawing/2014/main" id="{00000000-0008-0000-0200-000091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86" name="TextBox 3985">
          <a:extLst>
            <a:ext uri="{FF2B5EF4-FFF2-40B4-BE49-F238E27FC236}">
              <a16:creationId xmlns:a16="http://schemas.microsoft.com/office/drawing/2014/main" id="{00000000-0008-0000-0200-000092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87" name="TextBox 3986">
          <a:extLst>
            <a:ext uri="{FF2B5EF4-FFF2-40B4-BE49-F238E27FC236}">
              <a16:creationId xmlns:a16="http://schemas.microsoft.com/office/drawing/2014/main" id="{00000000-0008-0000-0200-000093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88" name="TextBox 3987">
          <a:extLst>
            <a:ext uri="{FF2B5EF4-FFF2-40B4-BE49-F238E27FC236}">
              <a16:creationId xmlns:a16="http://schemas.microsoft.com/office/drawing/2014/main" id="{00000000-0008-0000-0200-000094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89" name="TextBox 3988">
          <a:extLst>
            <a:ext uri="{FF2B5EF4-FFF2-40B4-BE49-F238E27FC236}">
              <a16:creationId xmlns:a16="http://schemas.microsoft.com/office/drawing/2014/main" id="{00000000-0008-0000-0200-000095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90" name="TextBox 3989">
          <a:extLst>
            <a:ext uri="{FF2B5EF4-FFF2-40B4-BE49-F238E27FC236}">
              <a16:creationId xmlns:a16="http://schemas.microsoft.com/office/drawing/2014/main" id="{00000000-0008-0000-0200-000096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91" name="TextBox 3990">
          <a:extLst>
            <a:ext uri="{FF2B5EF4-FFF2-40B4-BE49-F238E27FC236}">
              <a16:creationId xmlns:a16="http://schemas.microsoft.com/office/drawing/2014/main" id="{00000000-0008-0000-0200-000097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00000000-0008-0000-0200-000098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93" name="TextBox 3992">
          <a:extLst>
            <a:ext uri="{FF2B5EF4-FFF2-40B4-BE49-F238E27FC236}">
              <a16:creationId xmlns:a16="http://schemas.microsoft.com/office/drawing/2014/main" id="{00000000-0008-0000-0200-000099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94" name="TextBox 3993">
          <a:extLst>
            <a:ext uri="{FF2B5EF4-FFF2-40B4-BE49-F238E27FC236}">
              <a16:creationId xmlns:a16="http://schemas.microsoft.com/office/drawing/2014/main" id="{00000000-0008-0000-0200-00009A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95" name="TextBox 3994">
          <a:extLst>
            <a:ext uri="{FF2B5EF4-FFF2-40B4-BE49-F238E27FC236}">
              <a16:creationId xmlns:a16="http://schemas.microsoft.com/office/drawing/2014/main" id="{00000000-0008-0000-0200-00009B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96" name="TextBox 3995">
          <a:extLst>
            <a:ext uri="{FF2B5EF4-FFF2-40B4-BE49-F238E27FC236}">
              <a16:creationId xmlns:a16="http://schemas.microsoft.com/office/drawing/2014/main" id="{00000000-0008-0000-0200-00009C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97" name="TextBox 3996">
          <a:extLst>
            <a:ext uri="{FF2B5EF4-FFF2-40B4-BE49-F238E27FC236}">
              <a16:creationId xmlns:a16="http://schemas.microsoft.com/office/drawing/2014/main" id="{00000000-0008-0000-0200-00009D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3998" name="TextBox 3997">
          <a:extLst>
            <a:ext uri="{FF2B5EF4-FFF2-40B4-BE49-F238E27FC236}">
              <a16:creationId xmlns:a16="http://schemas.microsoft.com/office/drawing/2014/main" id="{00000000-0008-0000-0200-00009E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3999" name="TextBox 3998">
          <a:extLst>
            <a:ext uri="{FF2B5EF4-FFF2-40B4-BE49-F238E27FC236}">
              <a16:creationId xmlns:a16="http://schemas.microsoft.com/office/drawing/2014/main" id="{00000000-0008-0000-0200-00009F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00" name="TextBox 3999">
          <a:extLst>
            <a:ext uri="{FF2B5EF4-FFF2-40B4-BE49-F238E27FC236}">
              <a16:creationId xmlns:a16="http://schemas.microsoft.com/office/drawing/2014/main" id="{00000000-0008-0000-0200-0000A0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01" name="TextBox 4000">
          <a:extLst>
            <a:ext uri="{FF2B5EF4-FFF2-40B4-BE49-F238E27FC236}">
              <a16:creationId xmlns:a16="http://schemas.microsoft.com/office/drawing/2014/main" id="{00000000-0008-0000-0200-0000A1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02" name="TextBox 4001">
          <a:extLst>
            <a:ext uri="{FF2B5EF4-FFF2-40B4-BE49-F238E27FC236}">
              <a16:creationId xmlns:a16="http://schemas.microsoft.com/office/drawing/2014/main" id="{00000000-0008-0000-0200-0000A2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03" name="TextBox 4002">
          <a:extLst>
            <a:ext uri="{FF2B5EF4-FFF2-40B4-BE49-F238E27FC236}">
              <a16:creationId xmlns:a16="http://schemas.microsoft.com/office/drawing/2014/main" id="{00000000-0008-0000-0200-0000A3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04" name="TextBox 4003">
          <a:extLst>
            <a:ext uri="{FF2B5EF4-FFF2-40B4-BE49-F238E27FC236}">
              <a16:creationId xmlns:a16="http://schemas.microsoft.com/office/drawing/2014/main" id="{00000000-0008-0000-0200-0000A4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05" name="TextBox 4004">
          <a:extLst>
            <a:ext uri="{FF2B5EF4-FFF2-40B4-BE49-F238E27FC236}">
              <a16:creationId xmlns:a16="http://schemas.microsoft.com/office/drawing/2014/main" id="{00000000-0008-0000-0200-0000A5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06" name="TextBox 4005">
          <a:extLst>
            <a:ext uri="{FF2B5EF4-FFF2-40B4-BE49-F238E27FC236}">
              <a16:creationId xmlns:a16="http://schemas.microsoft.com/office/drawing/2014/main" id="{00000000-0008-0000-0200-0000A6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07" name="TextBox 4006">
          <a:extLst>
            <a:ext uri="{FF2B5EF4-FFF2-40B4-BE49-F238E27FC236}">
              <a16:creationId xmlns:a16="http://schemas.microsoft.com/office/drawing/2014/main" id="{00000000-0008-0000-0200-0000A7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00000000-0008-0000-0200-0000A8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009" name="TextBox 4008">
          <a:extLst>
            <a:ext uri="{FF2B5EF4-FFF2-40B4-BE49-F238E27FC236}">
              <a16:creationId xmlns:a16="http://schemas.microsoft.com/office/drawing/2014/main" id="{00000000-0008-0000-0200-0000A90F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010" name="TextBox 4009">
          <a:extLst>
            <a:ext uri="{FF2B5EF4-FFF2-40B4-BE49-F238E27FC236}">
              <a16:creationId xmlns:a16="http://schemas.microsoft.com/office/drawing/2014/main" id="{00000000-0008-0000-0200-0000AA0F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011" name="TextBox 4010">
          <a:extLst>
            <a:ext uri="{FF2B5EF4-FFF2-40B4-BE49-F238E27FC236}">
              <a16:creationId xmlns:a16="http://schemas.microsoft.com/office/drawing/2014/main" id="{00000000-0008-0000-0200-0000AB0F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12" name="TextBox 4011">
          <a:extLst>
            <a:ext uri="{FF2B5EF4-FFF2-40B4-BE49-F238E27FC236}">
              <a16:creationId xmlns:a16="http://schemas.microsoft.com/office/drawing/2014/main" id="{00000000-0008-0000-0200-0000AC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13" name="TextBox 4012">
          <a:extLst>
            <a:ext uri="{FF2B5EF4-FFF2-40B4-BE49-F238E27FC236}">
              <a16:creationId xmlns:a16="http://schemas.microsoft.com/office/drawing/2014/main" id="{00000000-0008-0000-0200-0000AD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14" name="TextBox 4013">
          <a:extLst>
            <a:ext uri="{FF2B5EF4-FFF2-40B4-BE49-F238E27FC236}">
              <a16:creationId xmlns:a16="http://schemas.microsoft.com/office/drawing/2014/main" id="{00000000-0008-0000-0200-0000AE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15" name="TextBox 4014">
          <a:extLst>
            <a:ext uri="{FF2B5EF4-FFF2-40B4-BE49-F238E27FC236}">
              <a16:creationId xmlns:a16="http://schemas.microsoft.com/office/drawing/2014/main" id="{00000000-0008-0000-0200-0000AF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id="{00000000-0008-0000-0200-0000B0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17" name="TextBox 4016">
          <a:extLst>
            <a:ext uri="{FF2B5EF4-FFF2-40B4-BE49-F238E27FC236}">
              <a16:creationId xmlns:a16="http://schemas.microsoft.com/office/drawing/2014/main" id="{00000000-0008-0000-0200-0000B1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18" name="TextBox 4017">
          <a:extLst>
            <a:ext uri="{FF2B5EF4-FFF2-40B4-BE49-F238E27FC236}">
              <a16:creationId xmlns:a16="http://schemas.microsoft.com/office/drawing/2014/main" id="{00000000-0008-0000-0200-0000B2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19" name="TextBox 4018">
          <a:extLst>
            <a:ext uri="{FF2B5EF4-FFF2-40B4-BE49-F238E27FC236}">
              <a16:creationId xmlns:a16="http://schemas.microsoft.com/office/drawing/2014/main" id="{00000000-0008-0000-0200-0000B3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20" name="TextBox 4019">
          <a:extLst>
            <a:ext uri="{FF2B5EF4-FFF2-40B4-BE49-F238E27FC236}">
              <a16:creationId xmlns:a16="http://schemas.microsoft.com/office/drawing/2014/main" id="{00000000-0008-0000-0200-0000B4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21" name="TextBox 4020">
          <a:extLst>
            <a:ext uri="{FF2B5EF4-FFF2-40B4-BE49-F238E27FC236}">
              <a16:creationId xmlns:a16="http://schemas.microsoft.com/office/drawing/2014/main" id="{00000000-0008-0000-0200-0000B5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22" name="TextBox 4021">
          <a:extLst>
            <a:ext uri="{FF2B5EF4-FFF2-40B4-BE49-F238E27FC236}">
              <a16:creationId xmlns:a16="http://schemas.microsoft.com/office/drawing/2014/main" id="{00000000-0008-0000-0200-0000B6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23" name="TextBox 4022">
          <a:extLst>
            <a:ext uri="{FF2B5EF4-FFF2-40B4-BE49-F238E27FC236}">
              <a16:creationId xmlns:a16="http://schemas.microsoft.com/office/drawing/2014/main" id="{00000000-0008-0000-0200-0000B7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24" name="TextBox 4023">
          <a:extLst>
            <a:ext uri="{FF2B5EF4-FFF2-40B4-BE49-F238E27FC236}">
              <a16:creationId xmlns:a16="http://schemas.microsoft.com/office/drawing/2014/main" id="{00000000-0008-0000-0200-0000B8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25" name="TextBox 4024">
          <a:extLst>
            <a:ext uri="{FF2B5EF4-FFF2-40B4-BE49-F238E27FC236}">
              <a16:creationId xmlns:a16="http://schemas.microsoft.com/office/drawing/2014/main" id="{00000000-0008-0000-0200-0000B9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26" name="TextBox 4025">
          <a:extLst>
            <a:ext uri="{FF2B5EF4-FFF2-40B4-BE49-F238E27FC236}">
              <a16:creationId xmlns:a16="http://schemas.microsoft.com/office/drawing/2014/main" id="{00000000-0008-0000-0200-0000BA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27" name="TextBox 4026">
          <a:extLst>
            <a:ext uri="{FF2B5EF4-FFF2-40B4-BE49-F238E27FC236}">
              <a16:creationId xmlns:a16="http://schemas.microsoft.com/office/drawing/2014/main" id="{00000000-0008-0000-0200-0000BB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28" name="TextBox 4027">
          <a:extLst>
            <a:ext uri="{FF2B5EF4-FFF2-40B4-BE49-F238E27FC236}">
              <a16:creationId xmlns:a16="http://schemas.microsoft.com/office/drawing/2014/main" id="{00000000-0008-0000-0200-0000BC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29" name="TextBox 4028">
          <a:extLst>
            <a:ext uri="{FF2B5EF4-FFF2-40B4-BE49-F238E27FC236}">
              <a16:creationId xmlns:a16="http://schemas.microsoft.com/office/drawing/2014/main" id="{00000000-0008-0000-0200-0000BD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30" name="TextBox 4029">
          <a:extLst>
            <a:ext uri="{FF2B5EF4-FFF2-40B4-BE49-F238E27FC236}">
              <a16:creationId xmlns:a16="http://schemas.microsoft.com/office/drawing/2014/main" id="{00000000-0008-0000-0200-0000BE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31" name="TextBox 4030">
          <a:extLst>
            <a:ext uri="{FF2B5EF4-FFF2-40B4-BE49-F238E27FC236}">
              <a16:creationId xmlns:a16="http://schemas.microsoft.com/office/drawing/2014/main" id="{00000000-0008-0000-0200-0000BF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32" name="TextBox 4031">
          <a:extLst>
            <a:ext uri="{FF2B5EF4-FFF2-40B4-BE49-F238E27FC236}">
              <a16:creationId xmlns:a16="http://schemas.microsoft.com/office/drawing/2014/main" id="{00000000-0008-0000-0200-0000C0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33" name="TextBox 4032">
          <a:extLst>
            <a:ext uri="{FF2B5EF4-FFF2-40B4-BE49-F238E27FC236}">
              <a16:creationId xmlns:a16="http://schemas.microsoft.com/office/drawing/2014/main" id="{00000000-0008-0000-0200-0000C1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34" name="TextBox 4033">
          <a:extLst>
            <a:ext uri="{FF2B5EF4-FFF2-40B4-BE49-F238E27FC236}">
              <a16:creationId xmlns:a16="http://schemas.microsoft.com/office/drawing/2014/main" id="{00000000-0008-0000-0200-0000C2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35" name="TextBox 4034">
          <a:extLst>
            <a:ext uri="{FF2B5EF4-FFF2-40B4-BE49-F238E27FC236}">
              <a16:creationId xmlns:a16="http://schemas.microsoft.com/office/drawing/2014/main" id="{00000000-0008-0000-0200-0000C3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36" name="TextBox 4035">
          <a:extLst>
            <a:ext uri="{FF2B5EF4-FFF2-40B4-BE49-F238E27FC236}">
              <a16:creationId xmlns:a16="http://schemas.microsoft.com/office/drawing/2014/main" id="{00000000-0008-0000-0200-0000C4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37" name="TextBox 4036">
          <a:extLst>
            <a:ext uri="{FF2B5EF4-FFF2-40B4-BE49-F238E27FC236}">
              <a16:creationId xmlns:a16="http://schemas.microsoft.com/office/drawing/2014/main" id="{00000000-0008-0000-0200-0000C5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38" name="TextBox 4037">
          <a:extLst>
            <a:ext uri="{FF2B5EF4-FFF2-40B4-BE49-F238E27FC236}">
              <a16:creationId xmlns:a16="http://schemas.microsoft.com/office/drawing/2014/main" id="{00000000-0008-0000-0200-0000C6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39" name="TextBox 4038">
          <a:extLst>
            <a:ext uri="{FF2B5EF4-FFF2-40B4-BE49-F238E27FC236}">
              <a16:creationId xmlns:a16="http://schemas.microsoft.com/office/drawing/2014/main" id="{00000000-0008-0000-0200-0000C7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40" name="TextBox 4039">
          <a:extLst>
            <a:ext uri="{FF2B5EF4-FFF2-40B4-BE49-F238E27FC236}">
              <a16:creationId xmlns:a16="http://schemas.microsoft.com/office/drawing/2014/main" id="{00000000-0008-0000-0200-0000C8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41" name="TextBox 4040">
          <a:extLst>
            <a:ext uri="{FF2B5EF4-FFF2-40B4-BE49-F238E27FC236}">
              <a16:creationId xmlns:a16="http://schemas.microsoft.com/office/drawing/2014/main" id="{00000000-0008-0000-0200-0000C9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42" name="TextBox 4041">
          <a:extLst>
            <a:ext uri="{FF2B5EF4-FFF2-40B4-BE49-F238E27FC236}">
              <a16:creationId xmlns:a16="http://schemas.microsoft.com/office/drawing/2014/main" id="{00000000-0008-0000-0200-0000CA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43" name="TextBox 4042">
          <a:extLst>
            <a:ext uri="{FF2B5EF4-FFF2-40B4-BE49-F238E27FC236}">
              <a16:creationId xmlns:a16="http://schemas.microsoft.com/office/drawing/2014/main" id="{00000000-0008-0000-0200-0000CB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44" name="TextBox 4043">
          <a:extLst>
            <a:ext uri="{FF2B5EF4-FFF2-40B4-BE49-F238E27FC236}">
              <a16:creationId xmlns:a16="http://schemas.microsoft.com/office/drawing/2014/main" id="{00000000-0008-0000-0200-0000CC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45" name="TextBox 4044">
          <a:extLst>
            <a:ext uri="{FF2B5EF4-FFF2-40B4-BE49-F238E27FC236}">
              <a16:creationId xmlns:a16="http://schemas.microsoft.com/office/drawing/2014/main" id="{00000000-0008-0000-0200-0000CD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046" name="TextBox 4045">
          <a:extLst>
            <a:ext uri="{FF2B5EF4-FFF2-40B4-BE49-F238E27FC236}">
              <a16:creationId xmlns:a16="http://schemas.microsoft.com/office/drawing/2014/main" id="{00000000-0008-0000-0200-0000CE0F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047" name="TextBox 4046">
          <a:extLst>
            <a:ext uri="{FF2B5EF4-FFF2-40B4-BE49-F238E27FC236}">
              <a16:creationId xmlns:a16="http://schemas.microsoft.com/office/drawing/2014/main" id="{00000000-0008-0000-0200-0000CF0F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048" name="TextBox 4047">
          <a:extLst>
            <a:ext uri="{FF2B5EF4-FFF2-40B4-BE49-F238E27FC236}">
              <a16:creationId xmlns:a16="http://schemas.microsoft.com/office/drawing/2014/main" id="{00000000-0008-0000-0200-0000D00F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49" name="TextBox 4048">
          <a:extLst>
            <a:ext uri="{FF2B5EF4-FFF2-40B4-BE49-F238E27FC236}">
              <a16:creationId xmlns:a16="http://schemas.microsoft.com/office/drawing/2014/main" id="{00000000-0008-0000-0200-0000D1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50" name="TextBox 4049">
          <a:extLst>
            <a:ext uri="{FF2B5EF4-FFF2-40B4-BE49-F238E27FC236}">
              <a16:creationId xmlns:a16="http://schemas.microsoft.com/office/drawing/2014/main" id="{00000000-0008-0000-0200-0000D2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51" name="TextBox 4050">
          <a:extLst>
            <a:ext uri="{FF2B5EF4-FFF2-40B4-BE49-F238E27FC236}">
              <a16:creationId xmlns:a16="http://schemas.microsoft.com/office/drawing/2014/main" id="{00000000-0008-0000-0200-0000D3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52" name="TextBox 4051">
          <a:extLst>
            <a:ext uri="{FF2B5EF4-FFF2-40B4-BE49-F238E27FC236}">
              <a16:creationId xmlns:a16="http://schemas.microsoft.com/office/drawing/2014/main" id="{00000000-0008-0000-0200-0000D4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53" name="TextBox 4052">
          <a:extLst>
            <a:ext uri="{FF2B5EF4-FFF2-40B4-BE49-F238E27FC236}">
              <a16:creationId xmlns:a16="http://schemas.microsoft.com/office/drawing/2014/main" id="{00000000-0008-0000-0200-0000D5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54" name="TextBox 4053">
          <a:extLst>
            <a:ext uri="{FF2B5EF4-FFF2-40B4-BE49-F238E27FC236}">
              <a16:creationId xmlns:a16="http://schemas.microsoft.com/office/drawing/2014/main" id="{00000000-0008-0000-0200-0000D6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id="{00000000-0008-0000-0200-0000D7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56" name="TextBox 4055">
          <a:extLst>
            <a:ext uri="{FF2B5EF4-FFF2-40B4-BE49-F238E27FC236}">
              <a16:creationId xmlns:a16="http://schemas.microsoft.com/office/drawing/2014/main" id="{00000000-0008-0000-0200-0000D8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57" name="TextBox 4056">
          <a:extLst>
            <a:ext uri="{FF2B5EF4-FFF2-40B4-BE49-F238E27FC236}">
              <a16:creationId xmlns:a16="http://schemas.microsoft.com/office/drawing/2014/main" id="{00000000-0008-0000-0200-0000D9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58" name="TextBox 4057">
          <a:extLst>
            <a:ext uri="{FF2B5EF4-FFF2-40B4-BE49-F238E27FC236}">
              <a16:creationId xmlns:a16="http://schemas.microsoft.com/office/drawing/2014/main" id="{00000000-0008-0000-0200-0000DA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59" name="TextBox 4058">
          <a:extLst>
            <a:ext uri="{FF2B5EF4-FFF2-40B4-BE49-F238E27FC236}">
              <a16:creationId xmlns:a16="http://schemas.microsoft.com/office/drawing/2014/main" id="{00000000-0008-0000-0200-0000DB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60" name="TextBox 4059">
          <a:extLst>
            <a:ext uri="{FF2B5EF4-FFF2-40B4-BE49-F238E27FC236}">
              <a16:creationId xmlns:a16="http://schemas.microsoft.com/office/drawing/2014/main" id="{00000000-0008-0000-0200-0000DC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61" name="TextBox 4060">
          <a:extLst>
            <a:ext uri="{FF2B5EF4-FFF2-40B4-BE49-F238E27FC236}">
              <a16:creationId xmlns:a16="http://schemas.microsoft.com/office/drawing/2014/main" id="{00000000-0008-0000-0200-0000DD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62" name="TextBox 4061">
          <a:extLst>
            <a:ext uri="{FF2B5EF4-FFF2-40B4-BE49-F238E27FC236}">
              <a16:creationId xmlns:a16="http://schemas.microsoft.com/office/drawing/2014/main" id="{00000000-0008-0000-0200-0000DE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63" name="TextBox 4062">
          <a:extLst>
            <a:ext uri="{FF2B5EF4-FFF2-40B4-BE49-F238E27FC236}">
              <a16:creationId xmlns:a16="http://schemas.microsoft.com/office/drawing/2014/main" id="{00000000-0008-0000-0200-0000DF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64" name="TextBox 4063">
          <a:extLst>
            <a:ext uri="{FF2B5EF4-FFF2-40B4-BE49-F238E27FC236}">
              <a16:creationId xmlns:a16="http://schemas.microsoft.com/office/drawing/2014/main" id="{00000000-0008-0000-0200-0000E0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65" name="TextBox 4064">
          <a:extLst>
            <a:ext uri="{FF2B5EF4-FFF2-40B4-BE49-F238E27FC236}">
              <a16:creationId xmlns:a16="http://schemas.microsoft.com/office/drawing/2014/main" id="{00000000-0008-0000-0200-0000E1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66" name="TextBox 4065">
          <a:extLst>
            <a:ext uri="{FF2B5EF4-FFF2-40B4-BE49-F238E27FC236}">
              <a16:creationId xmlns:a16="http://schemas.microsoft.com/office/drawing/2014/main" id="{00000000-0008-0000-0200-0000E2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67" name="TextBox 4066">
          <a:extLst>
            <a:ext uri="{FF2B5EF4-FFF2-40B4-BE49-F238E27FC236}">
              <a16:creationId xmlns:a16="http://schemas.microsoft.com/office/drawing/2014/main" id="{00000000-0008-0000-0200-0000E3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68" name="TextBox 4067">
          <a:extLst>
            <a:ext uri="{FF2B5EF4-FFF2-40B4-BE49-F238E27FC236}">
              <a16:creationId xmlns:a16="http://schemas.microsoft.com/office/drawing/2014/main" id="{00000000-0008-0000-0200-0000E4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69" name="TextBox 4068">
          <a:extLst>
            <a:ext uri="{FF2B5EF4-FFF2-40B4-BE49-F238E27FC236}">
              <a16:creationId xmlns:a16="http://schemas.microsoft.com/office/drawing/2014/main" id="{00000000-0008-0000-0200-0000E5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70" name="TextBox 4069">
          <a:extLst>
            <a:ext uri="{FF2B5EF4-FFF2-40B4-BE49-F238E27FC236}">
              <a16:creationId xmlns:a16="http://schemas.microsoft.com/office/drawing/2014/main" id="{00000000-0008-0000-0200-0000E6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71" name="TextBox 4070">
          <a:extLst>
            <a:ext uri="{FF2B5EF4-FFF2-40B4-BE49-F238E27FC236}">
              <a16:creationId xmlns:a16="http://schemas.microsoft.com/office/drawing/2014/main" id="{00000000-0008-0000-0200-0000E7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72" name="TextBox 4071">
          <a:extLst>
            <a:ext uri="{FF2B5EF4-FFF2-40B4-BE49-F238E27FC236}">
              <a16:creationId xmlns:a16="http://schemas.microsoft.com/office/drawing/2014/main" id="{00000000-0008-0000-0200-0000E8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73" name="TextBox 4072">
          <a:extLst>
            <a:ext uri="{FF2B5EF4-FFF2-40B4-BE49-F238E27FC236}">
              <a16:creationId xmlns:a16="http://schemas.microsoft.com/office/drawing/2014/main" id="{00000000-0008-0000-0200-0000E9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74" name="TextBox 4073">
          <a:extLst>
            <a:ext uri="{FF2B5EF4-FFF2-40B4-BE49-F238E27FC236}">
              <a16:creationId xmlns:a16="http://schemas.microsoft.com/office/drawing/2014/main" id="{00000000-0008-0000-0200-0000EA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75" name="TextBox 4074">
          <a:extLst>
            <a:ext uri="{FF2B5EF4-FFF2-40B4-BE49-F238E27FC236}">
              <a16:creationId xmlns:a16="http://schemas.microsoft.com/office/drawing/2014/main" id="{00000000-0008-0000-0200-0000EB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76" name="TextBox 4075">
          <a:extLst>
            <a:ext uri="{FF2B5EF4-FFF2-40B4-BE49-F238E27FC236}">
              <a16:creationId xmlns:a16="http://schemas.microsoft.com/office/drawing/2014/main" id="{00000000-0008-0000-0200-0000EC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77" name="TextBox 4076">
          <a:extLst>
            <a:ext uri="{FF2B5EF4-FFF2-40B4-BE49-F238E27FC236}">
              <a16:creationId xmlns:a16="http://schemas.microsoft.com/office/drawing/2014/main" id="{00000000-0008-0000-0200-0000ED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78" name="TextBox 4077">
          <a:extLst>
            <a:ext uri="{FF2B5EF4-FFF2-40B4-BE49-F238E27FC236}">
              <a16:creationId xmlns:a16="http://schemas.microsoft.com/office/drawing/2014/main" id="{00000000-0008-0000-0200-0000EE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79" name="TextBox 4078">
          <a:extLst>
            <a:ext uri="{FF2B5EF4-FFF2-40B4-BE49-F238E27FC236}">
              <a16:creationId xmlns:a16="http://schemas.microsoft.com/office/drawing/2014/main" id="{00000000-0008-0000-0200-0000EF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80" name="TextBox 4079">
          <a:extLst>
            <a:ext uri="{FF2B5EF4-FFF2-40B4-BE49-F238E27FC236}">
              <a16:creationId xmlns:a16="http://schemas.microsoft.com/office/drawing/2014/main" id="{00000000-0008-0000-0200-0000F0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81" name="TextBox 4080">
          <a:extLst>
            <a:ext uri="{FF2B5EF4-FFF2-40B4-BE49-F238E27FC236}">
              <a16:creationId xmlns:a16="http://schemas.microsoft.com/office/drawing/2014/main" id="{00000000-0008-0000-0200-0000F1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82" name="TextBox 4081">
          <a:extLst>
            <a:ext uri="{FF2B5EF4-FFF2-40B4-BE49-F238E27FC236}">
              <a16:creationId xmlns:a16="http://schemas.microsoft.com/office/drawing/2014/main" id="{00000000-0008-0000-0200-0000F2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083" name="TextBox 4082">
          <a:extLst>
            <a:ext uri="{FF2B5EF4-FFF2-40B4-BE49-F238E27FC236}">
              <a16:creationId xmlns:a16="http://schemas.microsoft.com/office/drawing/2014/main" id="{00000000-0008-0000-0200-0000F30F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084" name="TextBox 4083">
          <a:extLst>
            <a:ext uri="{FF2B5EF4-FFF2-40B4-BE49-F238E27FC236}">
              <a16:creationId xmlns:a16="http://schemas.microsoft.com/office/drawing/2014/main" id="{00000000-0008-0000-0200-0000F40F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085" name="TextBox 4084">
          <a:extLst>
            <a:ext uri="{FF2B5EF4-FFF2-40B4-BE49-F238E27FC236}">
              <a16:creationId xmlns:a16="http://schemas.microsoft.com/office/drawing/2014/main" id="{00000000-0008-0000-0200-0000F50F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86" name="TextBox 4085">
          <a:extLst>
            <a:ext uri="{FF2B5EF4-FFF2-40B4-BE49-F238E27FC236}">
              <a16:creationId xmlns:a16="http://schemas.microsoft.com/office/drawing/2014/main" id="{00000000-0008-0000-0200-0000F6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87" name="TextBox 4086">
          <a:extLst>
            <a:ext uri="{FF2B5EF4-FFF2-40B4-BE49-F238E27FC236}">
              <a16:creationId xmlns:a16="http://schemas.microsoft.com/office/drawing/2014/main" id="{00000000-0008-0000-0200-0000F7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88" name="TextBox 4087">
          <a:extLst>
            <a:ext uri="{FF2B5EF4-FFF2-40B4-BE49-F238E27FC236}">
              <a16:creationId xmlns:a16="http://schemas.microsoft.com/office/drawing/2014/main" id="{00000000-0008-0000-0200-0000F8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89" name="TextBox 4088">
          <a:extLst>
            <a:ext uri="{FF2B5EF4-FFF2-40B4-BE49-F238E27FC236}">
              <a16:creationId xmlns:a16="http://schemas.microsoft.com/office/drawing/2014/main" id="{00000000-0008-0000-0200-0000F9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90" name="TextBox 4089">
          <a:extLst>
            <a:ext uri="{FF2B5EF4-FFF2-40B4-BE49-F238E27FC236}">
              <a16:creationId xmlns:a16="http://schemas.microsoft.com/office/drawing/2014/main" id="{00000000-0008-0000-0200-0000FA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91" name="TextBox 4090">
          <a:extLst>
            <a:ext uri="{FF2B5EF4-FFF2-40B4-BE49-F238E27FC236}">
              <a16:creationId xmlns:a16="http://schemas.microsoft.com/office/drawing/2014/main" id="{00000000-0008-0000-0200-0000FB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92" name="TextBox 4091">
          <a:extLst>
            <a:ext uri="{FF2B5EF4-FFF2-40B4-BE49-F238E27FC236}">
              <a16:creationId xmlns:a16="http://schemas.microsoft.com/office/drawing/2014/main" id="{00000000-0008-0000-0200-0000FC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93" name="TextBox 4092">
          <a:extLst>
            <a:ext uri="{FF2B5EF4-FFF2-40B4-BE49-F238E27FC236}">
              <a16:creationId xmlns:a16="http://schemas.microsoft.com/office/drawing/2014/main" id="{00000000-0008-0000-0200-0000FD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94" name="TextBox 4093">
          <a:extLst>
            <a:ext uri="{FF2B5EF4-FFF2-40B4-BE49-F238E27FC236}">
              <a16:creationId xmlns:a16="http://schemas.microsoft.com/office/drawing/2014/main" id="{00000000-0008-0000-0200-0000FE0F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95" name="TextBox 4094">
          <a:extLst>
            <a:ext uri="{FF2B5EF4-FFF2-40B4-BE49-F238E27FC236}">
              <a16:creationId xmlns:a16="http://schemas.microsoft.com/office/drawing/2014/main" id="{00000000-0008-0000-0200-0000FF0F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96" name="TextBox 4095">
          <a:extLst>
            <a:ext uri="{FF2B5EF4-FFF2-40B4-BE49-F238E27FC236}">
              <a16:creationId xmlns:a16="http://schemas.microsoft.com/office/drawing/2014/main" id="{00000000-0008-0000-0200-000000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97" name="TextBox 4096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098" name="TextBox 4097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099" name="TextBox 4098">
          <a:extLst>
            <a:ext uri="{FF2B5EF4-FFF2-40B4-BE49-F238E27FC236}">
              <a16:creationId xmlns:a16="http://schemas.microsoft.com/office/drawing/2014/main" id="{00000000-0008-0000-0200-000003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00" name="TextBox 4099"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01" name="TextBox 4100">
          <a:extLst>
            <a:ext uri="{FF2B5EF4-FFF2-40B4-BE49-F238E27FC236}">
              <a16:creationId xmlns:a16="http://schemas.microsoft.com/office/drawing/2014/main" id="{00000000-0008-0000-0200-000005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02" name="TextBox 4101">
          <a:extLst>
            <a:ext uri="{FF2B5EF4-FFF2-40B4-BE49-F238E27FC236}">
              <a16:creationId xmlns:a16="http://schemas.microsoft.com/office/drawing/2014/main" id="{00000000-0008-0000-0200-000006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03" name="TextBox 4102">
          <a:extLst>
            <a:ext uri="{FF2B5EF4-FFF2-40B4-BE49-F238E27FC236}">
              <a16:creationId xmlns:a16="http://schemas.microsoft.com/office/drawing/2014/main" id="{00000000-0008-0000-0200-000007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04" name="TextBox 4103">
          <a:extLst>
            <a:ext uri="{FF2B5EF4-FFF2-40B4-BE49-F238E27FC236}">
              <a16:creationId xmlns:a16="http://schemas.microsoft.com/office/drawing/2014/main" id="{00000000-0008-0000-0200-000008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05" name="TextBox 4104">
          <a:extLst>
            <a:ext uri="{FF2B5EF4-FFF2-40B4-BE49-F238E27FC236}">
              <a16:creationId xmlns:a16="http://schemas.microsoft.com/office/drawing/2014/main" id="{00000000-0008-0000-0200-000009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06" name="TextBox 4105">
          <a:extLst>
            <a:ext uri="{FF2B5EF4-FFF2-40B4-BE49-F238E27FC236}">
              <a16:creationId xmlns:a16="http://schemas.microsoft.com/office/drawing/2014/main" id="{00000000-0008-0000-0200-00000A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07" name="TextBox 4106">
          <a:extLst>
            <a:ext uri="{FF2B5EF4-FFF2-40B4-BE49-F238E27FC236}">
              <a16:creationId xmlns:a16="http://schemas.microsoft.com/office/drawing/2014/main" id="{00000000-0008-0000-0200-00000B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08" name="TextBox 4107">
          <a:extLst>
            <a:ext uri="{FF2B5EF4-FFF2-40B4-BE49-F238E27FC236}">
              <a16:creationId xmlns:a16="http://schemas.microsoft.com/office/drawing/2014/main" id="{00000000-0008-0000-0200-00000C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09" name="TextBox 4108">
          <a:extLst>
            <a:ext uri="{FF2B5EF4-FFF2-40B4-BE49-F238E27FC236}">
              <a16:creationId xmlns:a16="http://schemas.microsoft.com/office/drawing/2014/main" id="{00000000-0008-0000-0200-00000D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10" name="TextBox 4109">
          <a:extLst>
            <a:ext uri="{FF2B5EF4-FFF2-40B4-BE49-F238E27FC236}">
              <a16:creationId xmlns:a16="http://schemas.microsoft.com/office/drawing/2014/main" id="{00000000-0008-0000-0200-00000E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11" name="TextBox 4110">
          <a:extLst>
            <a:ext uri="{FF2B5EF4-FFF2-40B4-BE49-F238E27FC236}">
              <a16:creationId xmlns:a16="http://schemas.microsoft.com/office/drawing/2014/main" id="{00000000-0008-0000-0200-00000F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112" name="TextBox 4111">
          <a:extLst>
            <a:ext uri="{FF2B5EF4-FFF2-40B4-BE49-F238E27FC236}">
              <a16:creationId xmlns:a16="http://schemas.microsoft.com/office/drawing/2014/main" id="{00000000-0008-0000-0200-00001010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113" name="TextBox 4112">
          <a:extLst>
            <a:ext uri="{FF2B5EF4-FFF2-40B4-BE49-F238E27FC236}">
              <a16:creationId xmlns:a16="http://schemas.microsoft.com/office/drawing/2014/main" id="{00000000-0008-0000-0200-00001110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114" name="TextBox 4113">
          <a:extLst>
            <a:ext uri="{FF2B5EF4-FFF2-40B4-BE49-F238E27FC236}">
              <a16:creationId xmlns:a16="http://schemas.microsoft.com/office/drawing/2014/main" id="{00000000-0008-0000-0200-00001210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15" name="TextBox 4114">
          <a:extLst>
            <a:ext uri="{FF2B5EF4-FFF2-40B4-BE49-F238E27FC236}">
              <a16:creationId xmlns:a16="http://schemas.microsoft.com/office/drawing/2014/main" id="{00000000-0008-0000-0200-000013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16" name="TextBox 4115">
          <a:extLst>
            <a:ext uri="{FF2B5EF4-FFF2-40B4-BE49-F238E27FC236}">
              <a16:creationId xmlns:a16="http://schemas.microsoft.com/office/drawing/2014/main" id="{00000000-0008-0000-0200-000014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17" name="TextBox 4116">
          <a:extLst>
            <a:ext uri="{FF2B5EF4-FFF2-40B4-BE49-F238E27FC236}">
              <a16:creationId xmlns:a16="http://schemas.microsoft.com/office/drawing/2014/main" id="{00000000-0008-0000-0200-000015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18" name="TextBox 4117">
          <a:extLst>
            <a:ext uri="{FF2B5EF4-FFF2-40B4-BE49-F238E27FC236}">
              <a16:creationId xmlns:a16="http://schemas.microsoft.com/office/drawing/2014/main" id="{00000000-0008-0000-0200-000016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19" name="TextBox 4118">
          <a:extLst>
            <a:ext uri="{FF2B5EF4-FFF2-40B4-BE49-F238E27FC236}">
              <a16:creationId xmlns:a16="http://schemas.microsoft.com/office/drawing/2014/main" id="{00000000-0008-0000-0200-000017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20" name="TextBox 4119">
          <a:extLst>
            <a:ext uri="{FF2B5EF4-FFF2-40B4-BE49-F238E27FC236}">
              <a16:creationId xmlns:a16="http://schemas.microsoft.com/office/drawing/2014/main" id="{00000000-0008-0000-0200-000018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21" name="TextBox 4120">
          <a:extLst>
            <a:ext uri="{FF2B5EF4-FFF2-40B4-BE49-F238E27FC236}">
              <a16:creationId xmlns:a16="http://schemas.microsoft.com/office/drawing/2014/main" id="{00000000-0008-0000-0200-000019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22" name="TextBox 4121">
          <a:extLst>
            <a:ext uri="{FF2B5EF4-FFF2-40B4-BE49-F238E27FC236}">
              <a16:creationId xmlns:a16="http://schemas.microsoft.com/office/drawing/2014/main" id="{00000000-0008-0000-0200-00001A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23" name="TextBox 4122">
          <a:extLst>
            <a:ext uri="{FF2B5EF4-FFF2-40B4-BE49-F238E27FC236}">
              <a16:creationId xmlns:a16="http://schemas.microsoft.com/office/drawing/2014/main" id="{00000000-0008-0000-0200-00001B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24" name="TextBox 4123">
          <a:extLst>
            <a:ext uri="{FF2B5EF4-FFF2-40B4-BE49-F238E27FC236}">
              <a16:creationId xmlns:a16="http://schemas.microsoft.com/office/drawing/2014/main" id="{00000000-0008-0000-0200-00001C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25" name="TextBox 4124">
          <a:extLst>
            <a:ext uri="{FF2B5EF4-FFF2-40B4-BE49-F238E27FC236}">
              <a16:creationId xmlns:a16="http://schemas.microsoft.com/office/drawing/2014/main" id="{00000000-0008-0000-0200-00001D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26" name="TextBox 4125">
          <a:extLst>
            <a:ext uri="{FF2B5EF4-FFF2-40B4-BE49-F238E27FC236}">
              <a16:creationId xmlns:a16="http://schemas.microsoft.com/office/drawing/2014/main" id="{00000000-0008-0000-0200-00001E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27" name="TextBox 4126">
          <a:extLst>
            <a:ext uri="{FF2B5EF4-FFF2-40B4-BE49-F238E27FC236}">
              <a16:creationId xmlns:a16="http://schemas.microsoft.com/office/drawing/2014/main" id="{00000000-0008-0000-0200-00001F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28" name="TextBox 4127">
          <a:extLst>
            <a:ext uri="{FF2B5EF4-FFF2-40B4-BE49-F238E27FC236}">
              <a16:creationId xmlns:a16="http://schemas.microsoft.com/office/drawing/2014/main" id="{00000000-0008-0000-0200-000020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29" name="TextBox 4128">
          <a:extLst>
            <a:ext uri="{FF2B5EF4-FFF2-40B4-BE49-F238E27FC236}">
              <a16:creationId xmlns:a16="http://schemas.microsoft.com/office/drawing/2014/main" id="{00000000-0008-0000-0200-000021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30" name="TextBox 4129">
          <a:extLst>
            <a:ext uri="{FF2B5EF4-FFF2-40B4-BE49-F238E27FC236}">
              <a16:creationId xmlns:a16="http://schemas.microsoft.com/office/drawing/2014/main" id="{00000000-0008-0000-0200-000022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id="{00000000-0008-0000-0200-000023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32" name="TextBox 4131">
          <a:extLst>
            <a:ext uri="{FF2B5EF4-FFF2-40B4-BE49-F238E27FC236}">
              <a16:creationId xmlns:a16="http://schemas.microsoft.com/office/drawing/2014/main" id="{00000000-0008-0000-0200-000024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33" name="TextBox 4132">
          <a:extLst>
            <a:ext uri="{FF2B5EF4-FFF2-40B4-BE49-F238E27FC236}">
              <a16:creationId xmlns:a16="http://schemas.microsoft.com/office/drawing/2014/main" id="{00000000-0008-0000-0200-000025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34" name="TextBox 4133">
          <a:extLst>
            <a:ext uri="{FF2B5EF4-FFF2-40B4-BE49-F238E27FC236}">
              <a16:creationId xmlns:a16="http://schemas.microsoft.com/office/drawing/2014/main" id="{00000000-0008-0000-0200-000026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35" name="TextBox 4134">
          <a:extLst>
            <a:ext uri="{FF2B5EF4-FFF2-40B4-BE49-F238E27FC236}">
              <a16:creationId xmlns:a16="http://schemas.microsoft.com/office/drawing/2014/main" id="{00000000-0008-0000-0200-000027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36" name="TextBox 4135">
          <a:extLst>
            <a:ext uri="{FF2B5EF4-FFF2-40B4-BE49-F238E27FC236}">
              <a16:creationId xmlns:a16="http://schemas.microsoft.com/office/drawing/2014/main" id="{00000000-0008-0000-0200-000028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37" name="TextBox 4136">
          <a:extLst>
            <a:ext uri="{FF2B5EF4-FFF2-40B4-BE49-F238E27FC236}">
              <a16:creationId xmlns:a16="http://schemas.microsoft.com/office/drawing/2014/main" id="{00000000-0008-0000-0200-000029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38" name="TextBox 4137">
          <a:extLst>
            <a:ext uri="{FF2B5EF4-FFF2-40B4-BE49-F238E27FC236}">
              <a16:creationId xmlns:a16="http://schemas.microsoft.com/office/drawing/2014/main" id="{00000000-0008-0000-0200-00002A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39" name="TextBox 4138">
          <a:extLst>
            <a:ext uri="{FF2B5EF4-FFF2-40B4-BE49-F238E27FC236}">
              <a16:creationId xmlns:a16="http://schemas.microsoft.com/office/drawing/2014/main" id="{00000000-0008-0000-0200-00002B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40" name="TextBox 4139">
          <a:extLst>
            <a:ext uri="{FF2B5EF4-FFF2-40B4-BE49-F238E27FC236}">
              <a16:creationId xmlns:a16="http://schemas.microsoft.com/office/drawing/2014/main" id="{00000000-0008-0000-0200-00002C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41" name="TextBox 4140">
          <a:extLst>
            <a:ext uri="{FF2B5EF4-FFF2-40B4-BE49-F238E27FC236}">
              <a16:creationId xmlns:a16="http://schemas.microsoft.com/office/drawing/2014/main" id="{00000000-0008-0000-0200-00002D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42" name="TextBox 4141">
          <a:extLst>
            <a:ext uri="{FF2B5EF4-FFF2-40B4-BE49-F238E27FC236}">
              <a16:creationId xmlns:a16="http://schemas.microsoft.com/office/drawing/2014/main" id="{00000000-0008-0000-0200-00002E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43" name="TextBox 4142">
          <a:extLst>
            <a:ext uri="{FF2B5EF4-FFF2-40B4-BE49-F238E27FC236}">
              <a16:creationId xmlns:a16="http://schemas.microsoft.com/office/drawing/2014/main" id="{00000000-0008-0000-0200-00002F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44" name="TextBox 4143">
          <a:extLst>
            <a:ext uri="{FF2B5EF4-FFF2-40B4-BE49-F238E27FC236}">
              <a16:creationId xmlns:a16="http://schemas.microsoft.com/office/drawing/2014/main" id="{00000000-0008-0000-0200-000030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45" name="TextBox 4144">
          <a:extLst>
            <a:ext uri="{FF2B5EF4-FFF2-40B4-BE49-F238E27FC236}">
              <a16:creationId xmlns:a16="http://schemas.microsoft.com/office/drawing/2014/main" id="{00000000-0008-0000-0200-000031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46" name="TextBox 4145">
          <a:extLst>
            <a:ext uri="{FF2B5EF4-FFF2-40B4-BE49-F238E27FC236}">
              <a16:creationId xmlns:a16="http://schemas.microsoft.com/office/drawing/2014/main" id="{00000000-0008-0000-0200-000032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47" name="TextBox 4146">
          <a:extLst>
            <a:ext uri="{FF2B5EF4-FFF2-40B4-BE49-F238E27FC236}">
              <a16:creationId xmlns:a16="http://schemas.microsoft.com/office/drawing/2014/main" id="{00000000-0008-0000-0200-000033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48" name="TextBox 4147">
          <a:extLst>
            <a:ext uri="{FF2B5EF4-FFF2-40B4-BE49-F238E27FC236}">
              <a16:creationId xmlns:a16="http://schemas.microsoft.com/office/drawing/2014/main" id="{00000000-0008-0000-0200-000034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149" name="TextBox 4148">
          <a:extLst>
            <a:ext uri="{FF2B5EF4-FFF2-40B4-BE49-F238E27FC236}">
              <a16:creationId xmlns:a16="http://schemas.microsoft.com/office/drawing/2014/main" id="{00000000-0008-0000-0200-00003510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150" name="TextBox 4149">
          <a:extLst>
            <a:ext uri="{FF2B5EF4-FFF2-40B4-BE49-F238E27FC236}">
              <a16:creationId xmlns:a16="http://schemas.microsoft.com/office/drawing/2014/main" id="{00000000-0008-0000-0200-00003610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151" name="TextBox 4150">
          <a:extLst>
            <a:ext uri="{FF2B5EF4-FFF2-40B4-BE49-F238E27FC236}">
              <a16:creationId xmlns:a16="http://schemas.microsoft.com/office/drawing/2014/main" id="{00000000-0008-0000-0200-00003710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52" name="TextBox 4151">
          <a:extLst>
            <a:ext uri="{FF2B5EF4-FFF2-40B4-BE49-F238E27FC236}">
              <a16:creationId xmlns:a16="http://schemas.microsoft.com/office/drawing/2014/main" id="{00000000-0008-0000-0200-000038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53" name="TextBox 4152">
          <a:extLst>
            <a:ext uri="{FF2B5EF4-FFF2-40B4-BE49-F238E27FC236}">
              <a16:creationId xmlns:a16="http://schemas.microsoft.com/office/drawing/2014/main" id="{00000000-0008-0000-0200-000039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54" name="TextBox 4153">
          <a:extLst>
            <a:ext uri="{FF2B5EF4-FFF2-40B4-BE49-F238E27FC236}">
              <a16:creationId xmlns:a16="http://schemas.microsoft.com/office/drawing/2014/main" id="{00000000-0008-0000-0200-00003A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55" name="TextBox 4154">
          <a:extLst>
            <a:ext uri="{FF2B5EF4-FFF2-40B4-BE49-F238E27FC236}">
              <a16:creationId xmlns:a16="http://schemas.microsoft.com/office/drawing/2014/main" id="{00000000-0008-0000-0200-00003B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56" name="TextBox 4155">
          <a:extLst>
            <a:ext uri="{FF2B5EF4-FFF2-40B4-BE49-F238E27FC236}">
              <a16:creationId xmlns:a16="http://schemas.microsoft.com/office/drawing/2014/main" id="{00000000-0008-0000-0200-00003C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57" name="TextBox 4156">
          <a:extLst>
            <a:ext uri="{FF2B5EF4-FFF2-40B4-BE49-F238E27FC236}">
              <a16:creationId xmlns:a16="http://schemas.microsoft.com/office/drawing/2014/main" id="{00000000-0008-0000-0200-00003D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58" name="TextBox 4157">
          <a:extLst>
            <a:ext uri="{FF2B5EF4-FFF2-40B4-BE49-F238E27FC236}">
              <a16:creationId xmlns:a16="http://schemas.microsoft.com/office/drawing/2014/main" id="{00000000-0008-0000-0200-00003E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59" name="TextBox 4158">
          <a:extLst>
            <a:ext uri="{FF2B5EF4-FFF2-40B4-BE49-F238E27FC236}">
              <a16:creationId xmlns:a16="http://schemas.microsoft.com/office/drawing/2014/main" id="{00000000-0008-0000-0200-00003F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60" name="TextBox 4159">
          <a:extLst>
            <a:ext uri="{FF2B5EF4-FFF2-40B4-BE49-F238E27FC236}">
              <a16:creationId xmlns:a16="http://schemas.microsoft.com/office/drawing/2014/main" id="{00000000-0008-0000-0200-000040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61" name="TextBox 4160">
          <a:extLst>
            <a:ext uri="{FF2B5EF4-FFF2-40B4-BE49-F238E27FC236}">
              <a16:creationId xmlns:a16="http://schemas.microsoft.com/office/drawing/2014/main" id="{00000000-0008-0000-0200-000041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62" name="TextBox 4161">
          <a:extLst>
            <a:ext uri="{FF2B5EF4-FFF2-40B4-BE49-F238E27FC236}">
              <a16:creationId xmlns:a16="http://schemas.microsoft.com/office/drawing/2014/main" id="{00000000-0008-0000-0200-000042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63" name="TextBox 4162">
          <a:extLst>
            <a:ext uri="{FF2B5EF4-FFF2-40B4-BE49-F238E27FC236}">
              <a16:creationId xmlns:a16="http://schemas.microsoft.com/office/drawing/2014/main" id="{00000000-0008-0000-0200-000043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64" name="TextBox 4163">
          <a:extLst>
            <a:ext uri="{FF2B5EF4-FFF2-40B4-BE49-F238E27FC236}">
              <a16:creationId xmlns:a16="http://schemas.microsoft.com/office/drawing/2014/main" id="{00000000-0008-0000-0200-000044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65" name="TextBox 4164">
          <a:extLst>
            <a:ext uri="{FF2B5EF4-FFF2-40B4-BE49-F238E27FC236}">
              <a16:creationId xmlns:a16="http://schemas.microsoft.com/office/drawing/2014/main" id="{00000000-0008-0000-0200-000045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66" name="TextBox 4165">
          <a:extLst>
            <a:ext uri="{FF2B5EF4-FFF2-40B4-BE49-F238E27FC236}">
              <a16:creationId xmlns:a16="http://schemas.microsoft.com/office/drawing/2014/main" id="{00000000-0008-0000-0200-000046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67" name="TextBox 4166">
          <a:extLst>
            <a:ext uri="{FF2B5EF4-FFF2-40B4-BE49-F238E27FC236}">
              <a16:creationId xmlns:a16="http://schemas.microsoft.com/office/drawing/2014/main" id="{00000000-0008-0000-0200-000047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68" name="TextBox 4167">
          <a:extLst>
            <a:ext uri="{FF2B5EF4-FFF2-40B4-BE49-F238E27FC236}">
              <a16:creationId xmlns:a16="http://schemas.microsoft.com/office/drawing/2014/main" id="{00000000-0008-0000-0200-000048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69" name="TextBox 4168">
          <a:extLst>
            <a:ext uri="{FF2B5EF4-FFF2-40B4-BE49-F238E27FC236}">
              <a16:creationId xmlns:a16="http://schemas.microsoft.com/office/drawing/2014/main" id="{00000000-0008-0000-0200-000049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70" name="TextBox 4169">
          <a:extLst>
            <a:ext uri="{FF2B5EF4-FFF2-40B4-BE49-F238E27FC236}">
              <a16:creationId xmlns:a16="http://schemas.microsoft.com/office/drawing/2014/main" id="{00000000-0008-0000-0200-00004A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71" name="TextBox 4170">
          <a:extLst>
            <a:ext uri="{FF2B5EF4-FFF2-40B4-BE49-F238E27FC236}">
              <a16:creationId xmlns:a16="http://schemas.microsoft.com/office/drawing/2014/main" id="{00000000-0008-0000-0200-00004B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72" name="TextBox 4171">
          <a:extLst>
            <a:ext uri="{FF2B5EF4-FFF2-40B4-BE49-F238E27FC236}">
              <a16:creationId xmlns:a16="http://schemas.microsoft.com/office/drawing/2014/main" id="{00000000-0008-0000-0200-00004C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73" name="TextBox 4172">
          <a:extLst>
            <a:ext uri="{FF2B5EF4-FFF2-40B4-BE49-F238E27FC236}">
              <a16:creationId xmlns:a16="http://schemas.microsoft.com/office/drawing/2014/main" id="{00000000-0008-0000-0200-00004D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74" name="TextBox 4173">
          <a:extLst>
            <a:ext uri="{FF2B5EF4-FFF2-40B4-BE49-F238E27FC236}">
              <a16:creationId xmlns:a16="http://schemas.microsoft.com/office/drawing/2014/main" id="{00000000-0008-0000-0200-00004E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75" name="TextBox 4174">
          <a:extLst>
            <a:ext uri="{FF2B5EF4-FFF2-40B4-BE49-F238E27FC236}">
              <a16:creationId xmlns:a16="http://schemas.microsoft.com/office/drawing/2014/main" id="{00000000-0008-0000-0200-00004F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76" name="TextBox 4175">
          <a:extLst>
            <a:ext uri="{FF2B5EF4-FFF2-40B4-BE49-F238E27FC236}">
              <a16:creationId xmlns:a16="http://schemas.microsoft.com/office/drawing/2014/main" id="{00000000-0008-0000-0200-000050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77" name="TextBox 4176">
          <a:extLst>
            <a:ext uri="{FF2B5EF4-FFF2-40B4-BE49-F238E27FC236}">
              <a16:creationId xmlns:a16="http://schemas.microsoft.com/office/drawing/2014/main" id="{00000000-0008-0000-0200-000051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78" name="TextBox 4177">
          <a:extLst>
            <a:ext uri="{FF2B5EF4-FFF2-40B4-BE49-F238E27FC236}">
              <a16:creationId xmlns:a16="http://schemas.microsoft.com/office/drawing/2014/main" id="{00000000-0008-0000-0200-000052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79" name="TextBox 4178">
          <a:extLst>
            <a:ext uri="{FF2B5EF4-FFF2-40B4-BE49-F238E27FC236}">
              <a16:creationId xmlns:a16="http://schemas.microsoft.com/office/drawing/2014/main" id="{00000000-0008-0000-0200-000053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80" name="TextBox 4179">
          <a:extLst>
            <a:ext uri="{FF2B5EF4-FFF2-40B4-BE49-F238E27FC236}">
              <a16:creationId xmlns:a16="http://schemas.microsoft.com/office/drawing/2014/main" id="{00000000-0008-0000-0200-000054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81" name="TextBox 4180">
          <a:extLst>
            <a:ext uri="{FF2B5EF4-FFF2-40B4-BE49-F238E27FC236}">
              <a16:creationId xmlns:a16="http://schemas.microsoft.com/office/drawing/2014/main" id="{00000000-0008-0000-0200-000055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82" name="TextBox 4181">
          <a:extLst>
            <a:ext uri="{FF2B5EF4-FFF2-40B4-BE49-F238E27FC236}">
              <a16:creationId xmlns:a16="http://schemas.microsoft.com/office/drawing/2014/main" id="{00000000-0008-0000-0200-000056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83" name="TextBox 4182">
          <a:extLst>
            <a:ext uri="{FF2B5EF4-FFF2-40B4-BE49-F238E27FC236}">
              <a16:creationId xmlns:a16="http://schemas.microsoft.com/office/drawing/2014/main" id="{00000000-0008-0000-0200-000057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84" name="TextBox 4183">
          <a:extLst>
            <a:ext uri="{FF2B5EF4-FFF2-40B4-BE49-F238E27FC236}">
              <a16:creationId xmlns:a16="http://schemas.microsoft.com/office/drawing/2014/main" id="{00000000-0008-0000-0200-000058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85" name="TextBox 4184">
          <a:extLst>
            <a:ext uri="{FF2B5EF4-FFF2-40B4-BE49-F238E27FC236}">
              <a16:creationId xmlns:a16="http://schemas.microsoft.com/office/drawing/2014/main" id="{00000000-0008-0000-0200-000059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186" name="TextBox 4185">
          <a:extLst>
            <a:ext uri="{FF2B5EF4-FFF2-40B4-BE49-F238E27FC236}">
              <a16:creationId xmlns:a16="http://schemas.microsoft.com/office/drawing/2014/main" id="{00000000-0008-0000-0200-00005A10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187" name="TextBox 4186">
          <a:extLst>
            <a:ext uri="{FF2B5EF4-FFF2-40B4-BE49-F238E27FC236}">
              <a16:creationId xmlns:a16="http://schemas.microsoft.com/office/drawing/2014/main" id="{00000000-0008-0000-0200-00005B10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188" name="TextBox 4187">
          <a:extLst>
            <a:ext uri="{FF2B5EF4-FFF2-40B4-BE49-F238E27FC236}">
              <a16:creationId xmlns:a16="http://schemas.microsoft.com/office/drawing/2014/main" id="{00000000-0008-0000-0200-00005C10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89" name="TextBox 4188">
          <a:extLst>
            <a:ext uri="{FF2B5EF4-FFF2-40B4-BE49-F238E27FC236}">
              <a16:creationId xmlns:a16="http://schemas.microsoft.com/office/drawing/2014/main" id="{00000000-0008-0000-0200-00005D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90" name="TextBox 4189">
          <a:extLst>
            <a:ext uri="{FF2B5EF4-FFF2-40B4-BE49-F238E27FC236}">
              <a16:creationId xmlns:a16="http://schemas.microsoft.com/office/drawing/2014/main" id="{00000000-0008-0000-0200-00005E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91" name="TextBox 4190">
          <a:extLst>
            <a:ext uri="{FF2B5EF4-FFF2-40B4-BE49-F238E27FC236}">
              <a16:creationId xmlns:a16="http://schemas.microsoft.com/office/drawing/2014/main" id="{00000000-0008-0000-0200-00005F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92" name="TextBox 4191">
          <a:extLst>
            <a:ext uri="{FF2B5EF4-FFF2-40B4-BE49-F238E27FC236}">
              <a16:creationId xmlns:a16="http://schemas.microsoft.com/office/drawing/2014/main" id="{00000000-0008-0000-0200-000060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93" name="TextBox 4192">
          <a:extLst>
            <a:ext uri="{FF2B5EF4-FFF2-40B4-BE49-F238E27FC236}">
              <a16:creationId xmlns:a16="http://schemas.microsoft.com/office/drawing/2014/main" id="{00000000-0008-0000-0200-000061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94" name="TextBox 4193">
          <a:extLst>
            <a:ext uri="{FF2B5EF4-FFF2-40B4-BE49-F238E27FC236}">
              <a16:creationId xmlns:a16="http://schemas.microsoft.com/office/drawing/2014/main" id="{00000000-0008-0000-0200-000062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95" name="TextBox 4194">
          <a:extLst>
            <a:ext uri="{FF2B5EF4-FFF2-40B4-BE49-F238E27FC236}">
              <a16:creationId xmlns:a16="http://schemas.microsoft.com/office/drawing/2014/main" id="{00000000-0008-0000-0200-000063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96" name="TextBox 4195">
          <a:extLst>
            <a:ext uri="{FF2B5EF4-FFF2-40B4-BE49-F238E27FC236}">
              <a16:creationId xmlns:a16="http://schemas.microsoft.com/office/drawing/2014/main" id="{00000000-0008-0000-0200-000064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97" name="TextBox 4196">
          <a:extLst>
            <a:ext uri="{FF2B5EF4-FFF2-40B4-BE49-F238E27FC236}">
              <a16:creationId xmlns:a16="http://schemas.microsoft.com/office/drawing/2014/main" id="{00000000-0008-0000-0200-000065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198" name="TextBox 4197">
          <a:extLst>
            <a:ext uri="{FF2B5EF4-FFF2-40B4-BE49-F238E27FC236}">
              <a16:creationId xmlns:a16="http://schemas.microsoft.com/office/drawing/2014/main" id="{00000000-0008-0000-0200-000066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199" name="TextBox 4198">
          <a:extLst>
            <a:ext uri="{FF2B5EF4-FFF2-40B4-BE49-F238E27FC236}">
              <a16:creationId xmlns:a16="http://schemas.microsoft.com/office/drawing/2014/main" id="{00000000-0008-0000-0200-000067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00" name="TextBox 4199">
          <a:extLst>
            <a:ext uri="{FF2B5EF4-FFF2-40B4-BE49-F238E27FC236}">
              <a16:creationId xmlns:a16="http://schemas.microsoft.com/office/drawing/2014/main" id="{00000000-0008-0000-0200-000068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01" name="TextBox 4200">
          <a:extLst>
            <a:ext uri="{FF2B5EF4-FFF2-40B4-BE49-F238E27FC236}">
              <a16:creationId xmlns:a16="http://schemas.microsoft.com/office/drawing/2014/main" id="{00000000-0008-0000-0200-000069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02" name="TextBox 4201">
          <a:extLst>
            <a:ext uri="{FF2B5EF4-FFF2-40B4-BE49-F238E27FC236}">
              <a16:creationId xmlns:a16="http://schemas.microsoft.com/office/drawing/2014/main" id="{00000000-0008-0000-0200-00006A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03" name="TextBox 4202">
          <a:extLst>
            <a:ext uri="{FF2B5EF4-FFF2-40B4-BE49-F238E27FC236}">
              <a16:creationId xmlns:a16="http://schemas.microsoft.com/office/drawing/2014/main" id="{00000000-0008-0000-0200-00006B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04" name="TextBox 4203">
          <a:extLst>
            <a:ext uri="{FF2B5EF4-FFF2-40B4-BE49-F238E27FC236}">
              <a16:creationId xmlns:a16="http://schemas.microsoft.com/office/drawing/2014/main" id="{00000000-0008-0000-0200-00006C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05" name="TextBox 4204">
          <a:extLst>
            <a:ext uri="{FF2B5EF4-FFF2-40B4-BE49-F238E27FC236}">
              <a16:creationId xmlns:a16="http://schemas.microsoft.com/office/drawing/2014/main" id="{00000000-0008-0000-0200-00006D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06" name="TextBox 4205">
          <a:extLst>
            <a:ext uri="{FF2B5EF4-FFF2-40B4-BE49-F238E27FC236}">
              <a16:creationId xmlns:a16="http://schemas.microsoft.com/office/drawing/2014/main" id="{00000000-0008-0000-0200-00006E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07" name="TextBox 4206">
          <a:extLst>
            <a:ext uri="{FF2B5EF4-FFF2-40B4-BE49-F238E27FC236}">
              <a16:creationId xmlns:a16="http://schemas.microsoft.com/office/drawing/2014/main" id="{00000000-0008-0000-0200-00006F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08" name="TextBox 4207">
          <a:extLst>
            <a:ext uri="{FF2B5EF4-FFF2-40B4-BE49-F238E27FC236}">
              <a16:creationId xmlns:a16="http://schemas.microsoft.com/office/drawing/2014/main" id="{00000000-0008-0000-0200-000070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09" name="TextBox 4208">
          <a:extLst>
            <a:ext uri="{FF2B5EF4-FFF2-40B4-BE49-F238E27FC236}">
              <a16:creationId xmlns:a16="http://schemas.microsoft.com/office/drawing/2014/main" id="{00000000-0008-0000-0200-000071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10" name="TextBox 4209">
          <a:extLst>
            <a:ext uri="{FF2B5EF4-FFF2-40B4-BE49-F238E27FC236}">
              <a16:creationId xmlns:a16="http://schemas.microsoft.com/office/drawing/2014/main" id="{00000000-0008-0000-0200-000072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11" name="TextBox 4210">
          <a:extLst>
            <a:ext uri="{FF2B5EF4-FFF2-40B4-BE49-F238E27FC236}">
              <a16:creationId xmlns:a16="http://schemas.microsoft.com/office/drawing/2014/main" id="{00000000-0008-0000-0200-000073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12" name="TextBox 4211">
          <a:extLst>
            <a:ext uri="{FF2B5EF4-FFF2-40B4-BE49-F238E27FC236}">
              <a16:creationId xmlns:a16="http://schemas.microsoft.com/office/drawing/2014/main" id="{00000000-0008-0000-0200-000074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13" name="TextBox 4212">
          <a:extLst>
            <a:ext uri="{FF2B5EF4-FFF2-40B4-BE49-F238E27FC236}">
              <a16:creationId xmlns:a16="http://schemas.microsoft.com/office/drawing/2014/main" id="{00000000-0008-0000-0200-000075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14" name="TextBox 4213">
          <a:extLst>
            <a:ext uri="{FF2B5EF4-FFF2-40B4-BE49-F238E27FC236}">
              <a16:creationId xmlns:a16="http://schemas.microsoft.com/office/drawing/2014/main" id="{00000000-0008-0000-0200-000076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15" name="TextBox 4214">
          <a:extLst>
            <a:ext uri="{FF2B5EF4-FFF2-40B4-BE49-F238E27FC236}">
              <a16:creationId xmlns:a16="http://schemas.microsoft.com/office/drawing/2014/main" id="{00000000-0008-0000-0200-000077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16" name="TextBox 4215">
          <a:extLst>
            <a:ext uri="{FF2B5EF4-FFF2-40B4-BE49-F238E27FC236}">
              <a16:creationId xmlns:a16="http://schemas.microsoft.com/office/drawing/2014/main" id="{00000000-0008-0000-0200-000078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17" name="TextBox 4216">
          <a:extLst>
            <a:ext uri="{FF2B5EF4-FFF2-40B4-BE49-F238E27FC236}">
              <a16:creationId xmlns:a16="http://schemas.microsoft.com/office/drawing/2014/main" id="{00000000-0008-0000-0200-000079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18" name="TextBox 4217">
          <a:extLst>
            <a:ext uri="{FF2B5EF4-FFF2-40B4-BE49-F238E27FC236}">
              <a16:creationId xmlns:a16="http://schemas.microsoft.com/office/drawing/2014/main" id="{00000000-0008-0000-0200-00007A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19" name="TextBox 4218">
          <a:extLst>
            <a:ext uri="{FF2B5EF4-FFF2-40B4-BE49-F238E27FC236}">
              <a16:creationId xmlns:a16="http://schemas.microsoft.com/office/drawing/2014/main" id="{00000000-0008-0000-0200-00007B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20" name="TextBox 4219">
          <a:extLst>
            <a:ext uri="{FF2B5EF4-FFF2-40B4-BE49-F238E27FC236}">
              <a16:creationId xmlns:a16="http://schemas.microsoft.com/office/drawing/2014/main" id="{00000000-0008-0000-0200-00007C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21" name="TextBox 4220">
          <a:extLst>
            <a:ext uri="{FF2B5EF4-FFF2-40B4-BE49-F238E27FC236}">
              <a16:creationId xmlns:a16="http://schemas.microsoft.com/office/drawing/2014/main" id="{00000000-0008-0000-0200-00007D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22" name="TextBox 4221">
          <a:extLst>
            <a:ext uri="{FF2B5EF4-FFF2-40B4-BE49-F238E27FC236}">
              <a16:creationId xmlns:a16="http://schemas.microsoft.com/office/drawing/2014/main" id="{00000000-0008-0000-0200-00007E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223" name="TextBox 4222">
          <a:extLst>
            <a:ext uri="{FF2B5EF4-FFF2-40B4-BE49-F238E27FC236}">
              <a16:creationId xmlns:a16="http://schemas.microsoft.com/office/drawing/2014/main" id="{00000000-0008-0000-0200-00007F10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224" name="TextBox 4223">
          <a:extLst>
            <a:ext uri="{FF2B5EF4-FFF2-40B4-BE49-F238E27FC236}">
              <a16:creationId xmlns:a16="http://schemas.microsoft.com/office/drawing/2014/main" id="{00000000-0008-0000-0200-00008010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225" name="TextBox 4224">
          <a:extLst>
            <a:ext uri="{FF2B5EF4-FFF2-40B4-BE49-F238E27FC236}">
              <a16:creationId xmlns:a16="http://schemas.microsoft.com/office/drawing/2014/main" id="{00000000-0008-0000-0200-00008110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26" name="TextBox 4225">
          <a:extLst>
            <a:ext uri="{FF2B5EF4-FFF2-40B4-BE49-F238E27FC236}">
              <a16:creationId xmlns:a16="http://schemas.microsoft.com/office/drawing/2014/main" id="{00000000-0008-0000-0200-000082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27" name="TextBox 4226">
          <a:extLst>
            <a:ext uri="{FF2B5EF4-FFF2-40B4-BE49-F238E27FC236}">
              <a16:creationId xmlns:a16="http://schemas.microsoft.com/office/drawing/2014/main" id="{00000000-0008-0000-0200-000083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28" name="TextBox 4227">
          <a:extLst>
            <a:ext uri="{FF2B5EF4-FFF2-40B4-BE49-F238E27FC236}">
              <a16:creationId xmlns:a16="http://schemas.microsoft.com/office/drawing/2014/main" id="{00000000-0008-0000-0200-000084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29" name="TextBox 4228">
          <a:extLst>
            <a:ext uri="{FF2B5EF4-FFF2-40B4-BE49-F238E27FC236}">
              <a16:creationId xmlns:a16="http://schemas.microsoft.com/office/drawing/2014/main" id="{00000000-0008-0000-0200-000085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30" name="TextBox 4229">
          <a:extLst>
            <a:ext uri="{FF2B5EF4-FFF2-40B4-BE49-F238E27FC236}">
              <a16:creationId xmlns:a16="http://schemas.microsoft.com/office/drawing/2014/main" id="{00000000-0008-0000-0200-000086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31" name="TextBox 4230">
          <a:extLst>
            <a:ext uri="{FF2B5EF4-FFF2-40B4-BE49-F238E27FC236}">
              <a16:creationId xmlns:a16="http://schemas.microsoft.com/office/drawing/2014/main" id="{00000000-0008-0000-0200-000087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32" name="TextBox 4231">
          <a:extLst>
            <a:ext uri="{FF2B5EF4-FFF2-40B4-BE49-F238E27FC236}">
              <a16:creationId xmlns:a16="http://schemas.microsoft.com/office/drawing/2014/main" id="{00000000-0008-0000-0200-000088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33" name="TextBox 4232">
          <a:extLst>
            <a:ext uri="{FF2B5EF4-FFF2-40B4-BE49-F238E27FC236}">
              <a16:creationId xmlns:a16="http://schemas.microsoft.com/office/drawing/2014/main" id="{00000000-0008-0000-0200-000089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34" name="TextBox 4233">
          <a:extLst>
            <a:ext uri="{FF2B5EF4-FFF2-40B4-BE49-F238E27FC236}">
              <a16:creationId xmlns:a16="http://schemas.microsoft.com/office/drawing/2014/main" id="{00000000-0008-0000-0200-00008A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35" name="TextBox 4234">
          <a:extLst>
            <a:ext uri="{FF2B5EF4-FFF2-40B4-BE49-F238E27FC236}">
              <a16:creationId xmlns:a16="http://schemas.microsoft.com/office/drawing/2014/main" id="{00000000-0008-0000-0200-00008B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36" name="TextBox 4235">
          <a:extLst>
            <a:ext uri="{FF2B5EF4-FFF2-40B4-BE49-F238E27FC236}">
              <a16:creationId xmlns:a16="http://schemas.microsoft.com/office/drawing/2014/main" id="{00000000-0008-0000-0200-00008C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37" name="TextBox 4236">
          <a:extLst>
            <a:ext uri="{FF2B5EF4-FFF2-40B4-BE49-F238E27FC236}">
              <a16:creationId xmlns:a16="http://schemas.microsoft.com/office/drawing/2014/main" id="{00000000-0008-0000-0200-00008D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38" name="TextBox 4237">
          <a:extLst>
            <a:ext uri="{FF2B5EF4-FFF2-40B4-BE49-F238E27FC236}">
              <a16:creationId xmlns:a16="http://schemas.microsoft.com/office/drawing/2014/main" id="{00000000-0008-0000-0200-00008E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39" name="TextBox 4238">
          <a:extLst>
            <a:ext uri="{FF2B5EF4-FFF2-40B4-BE49-F238E27FC236}">
              <a16:creationId xmlns:a16="http://schemas.microsoft.com/office/drawing/2014/main" id="{00000000-0008-0000-0200-00008F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40" name="TextBox 4239">
          <a:extLst>
            <a:ext uri="{FF2B5EF4-FFF2-40B4-BE49-F238E27FC236}">
              <a16:creationId xmlns:a16="http://schemas.microsoft.com/office/drawing/2014/main" id="{00000000-0008-0000-0200-000090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41" name="TextBox 4240">
          <a:extLst>
            <a:ext uri="{FF2B5EF4-FFF2-40B4-BE49-F238E27FC236}">
              <a16:creationId xmlns:a16="http://schemas.microsoft.com/office/drawing/2014/main" id="{00000000-0008-0000-0200-000091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42" name="TextBox 4241">
          <a:extLst>
            <a:ext uri="{FF2B5EF4-FFF2-40B4-BE49-F238E27FC236}">
              <a16:creationId xmlns:a16="http://schemas.microsoft.com/office/drawing/2014/main" id="{00000000-0008-0000-0200-000092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43" name="TextBox 4242">
          <a:extLst>
            <a:ext uri="{FF2B5EF4-FFF2-40B4-BE49-F238E27FC236}">
              <a16:creationId xmlns:a16="http://schemas.microsoft.com/office/drawing/2014/main" id="{00000000-0008-0000-0200-000093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44" name="TextBox 4243">
          <a:extLst>
            <a:ext uri="{FF2B5EF4-FFF2-40B4-BE49-F238E27FC236}">
              <a16:creationId xmlns:a16="http://schemas.microsoft.com/office/drawing/2014/main" id="{00000000-0008-0000-0200-000094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45" name="TextBox 4244">
          <a:extLst>
            <a:ext uri="{FF2B5EF4-FFF2-40B4-BE49-F238E27FC236}">
              <a16:creationId xmlns:a16="http://schemas.microsoft.com/office/drawing/2014/main" id="{00000000-0008-0000-0200-000095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46" name="TextBox 4245">
          <a:extLst>
            <a:ext uri="{FF2B5EF4-FFF2-40B4-BE49-F238E27FC236}">
              <a16:creationId xmlns:a16="http://schemas.microsoft.com/office/drawing/2014/main" id="{00000000-0008-0000-0200-000096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47" name="TextBox 4246">
          <a:extLst>
            <a:ext uri="{FF2B5EF4-FFF2-40B4-BE49-F238E27FC236}">
              <a16:creationId xmlns:a16="http://schemas.microsoft.com/office/drawing/2014/main" id="{00000000-0008-0000-0200-000097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48" name="TextBox 4247">
          <a:extLst>
            <a:ext uri="{FF2B5EF4-FFF2-40B4-BE49-F238E27FC236}">
              <a16:creationId xmlns:a16="http://schemas.microsoft.com/office/drawing/2014/main" id="{00000000-0008-0000-0200-000098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49" name="TextBox 4248">
          <a:extLst>
            <a:ext uri="{FF2B5EF4-FFF2-40B4-BE49-F238E27FC236}">
              <a16:creationId xmlns:a16="http://schemas.microsoft.com/office/drawing/2014/main" id="{00000000-0008-0000-0200-000099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50" name="TextBox 4249">
          <a:extLst>
            <a:ext uri="{FF2B5EF4-FFF2-40B4-BE49-F238E27FC236}">
              <a16:creationId xmlns:a16="http://schemas.microsoft.com/office/drawing/2014/main" id="{00000000-0008-0000-0200-00009A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51" name="TextBox 4250">
          <a:extLst>
            <a:ext uri="{FF2B5EF4-FFF2-40B4-BE49-F238E27FC236}">
              <a16:creationId xmlns:a16="http://schemas.microsoft.com/office/drawing/2014/main" id="{00000000-0008-0000-0200-00009B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52" name="TextBox 4251">
          <a:extLst>
            <a:ext uri="{FF2B5EF4-FFF2-40B4-BE49-F238E27FC236}">
              <a16:creationId xmlns:a16="http://schemas.microsoft.com/office/drawing/2014/main" id="{00000000-0008-0000-0200-00009C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53" name="TextBox 4252">
          <a:extLst>
            <a:ext uri="{FF2B5EF4-FFF2-40B4-BE49-F238E27FC236}">
              <a16:creationId xmlns:a16="http://schemas.microsoft.com/office/drawing/2014/main" id="{00000000-0008-0000-0200-00009D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54" name="TextBox 4253">
          <a:extLst>
            <a:ext uri="{FF2B5EF4-FFF2-40B4-BE49-F238E27FC236}">
              <a16:creationId xmlns:a16="http://schemas.microsoft.com/office/drawing/2014/main" id="{00000000-0008-0000-0200-00009E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55" name="TextBox 4254">
          <a:extLst>
            <a:ext uri="{FF2B5EF4-FFF2-40B4-BE49-F238E27FC236}">
              <a16:creationId xmlns:a16="http://schemas.microsoft.com/office/drawing/2014/main" id="{00000000-0008-0000-0200-00009F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56" name="TextBox 4255">
          <a:extLst>
            <a:ext uri="{FF2B5EF4-FFF2-40B4-BE49-F238E27FC236}">
              <a16:creationId xmlns:a16="http://schemas.microsoft.com/office/drawing/2014/main" id="{00000000-0008-0000-0200-0000A0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57" name="TextBox 4256">
          <a:extLst>
            <a:ext uri="{FF2B5EF4-FFF2-40B4-BE49-F238E27FC236}">
              <a16:creationId xmlns:a16="http://schemas.microsoft.com/office/drawing/2014/main" id="{00000000-0008-0000-0200-0000A1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58" name="TextBox 4257">
          <a:extLst>
            <a:ext uri="{FF2B5EF4-FFF2-40B4-BE49-F238E27FC236}">
              <a16:creationId xmlns:a16="http://schemas.microsoft.com/office/drawing/2014/main" id="{00000000-0008-0000-0200-0000A2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59" name="TextBox 4258">
          <a:extLst>
            <a:ext uri="{FF2B5EF4-FFF2-40B4-BE49-F238E27FC236}">
              <a16:creationId xmlns:a16="http://schemas.microsoft.com/office/drawing/2014/main" id="{00000000-0008-0000-0200-0000A3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260" name="TextBox 4259">
          <a:extLst>
            <a:ext uri="{FF2B5EF4-FFF2-40B4-BE49-F238E27FC236}">
              <a16:creationId xmlns:a16="http://schemas.microsoft.com/office/drawing/2014/main" id="{00000000-0008-0000-0200-0000A410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261" name="TextBox 4260">
          <a:extLst>
            <a:ext uri="{FF2B5EF4-FFF2-40B4-BE49-F238E27FC236}">
              <a16:creationId xmlns:a16="http://schemas.microsoft.com/office/drawing/2014/main" id="{00000000-0008-0000-0200-0000A510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262" name="TextBox 4261">
          <a:extLst>
            <a:ext uri="{FF2B5EF4-FFF2-40B4-BE49-F238E27FC236}">
              <a16:creationId xmlns:a16="http://schemas.microsoft.com/office/drawing/2014/main" id="{00000000-0008-0000-0200-0000A610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63" name="TextBox 4262">
          <a:extLst>
            <a:ext uri="{FF2B5EF4-FFF2-40B4-BE49-F238E27FC236}">
              <a16:creationId xmlns:a16="http://schemas.microsoft.com/office/drawing/2014/main" id="{00000000-0008-0000-0200-0000A7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64" name="TextBox 4263">
          <a:extLst>
            <a:ext uri="{FF2B5EF4-FFF2-40B4-BE49-F238E27FC236}">
              <a16:creationId xmlns:a16="http://schemas.microsoft.com/office/drawing/2014/main" id="{00000000-0008-0000-0200-0000A8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65" name="TextBox 4264">
          <a:extLst>
            <a:ext uri="{FF2B5EF4-FFF2-40B4-BE49-F238E27FC236}">
              <a16:creationId xmlns:a16="http://schemas.microsoft.com/office/drawing/2014/main" id="{00000000-0008-0000-0200-0000A9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66" name="TextBox 4265">
          <a:extLst>
            <a:ext uri="{FF2B5EF4-FFF2-40B4-BE49-F238E27FC236}">
              <a16:creationId xmlns:a16="http://schemas.microsoft.com/office/drawing/2014/main" id="{00000000-0008-0000-0200-0000AA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67" name="TextBox 4266">
          <a:extLst>
            <a:ext uri="{FF2B5EF4-FFF2-40B4-BE49-F238E27FC236}">
              <a16:creationId xmlns:a16="http://schemas.microsoft.com/office/drawing/2014/main" id="{00000000-0008-0000-0200-0000AB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68" name="TextBox 4267">
          <a:extLst>
            <a:ext uri="{FF2B5EF4-FFF2-40B4-BE49-F238E27FC236}">
              <a16:creationId xmlns:a16="http://schemas.microsoft.com/office/drawing/2014/main" id="{00000000-0008-0000-0200-0000AC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69" name="TextBox 4268">
          <a:extLst>
            <a:ext uri="{FF2B5EF4-FFF2-40B4-BE49-F238E27FC236}">
              <a16:creationId xmlns:a16="http://schemas.microsoft.com/office/drawing/2014/main" id="{00000000-0008-0000-0200-0000AD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70" name="TextBox 4269">
          <a:extLst>
            <a:ext uri="{FF2B5EF4-FFF2-40B4-BE49-F238E27FC236}">
              <a16:creationId xmlns:a16="http://schemas.microsoft.com/office/drawing/2014/main" id="{00000000-0008-0000-0200-0000AE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71" name="TextBox 4270">
          <a:extLst>
            <a:ext uri="{FF2B5EF4-FFF2-40B4-BE49-F238E27FC236}">
              <a16:creationId xmlns:a16="http://schemas.microsoft.com/office/drawing/2014/main" id="{00000000-0008-0000-0200-0000AF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72" name="TextBox 4271">
          <a:extLst>
            <a:ext uri="{FF2B5EF4-FFF2-40B4-BE49-F238E27FC236}">
              <a16:creationId xmlns:a16="http://schemas.microsoft.com/office/drawing/2014/main" id="{00000000-0008-0000-0200-0000B0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73" name="TextBox 4272">
          <a:extLst>
            <a:ext uri="{FF2B5EF4-FFF2-40B4-BE49-F238E27FC236}">
              <a16:creationId xmlns:a16="http://schemas.microsoft.com/office/drawing/2014/main" id="{00000000-0008-0000-0200-0000B1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74" name="TextBox 4273">
          <a:extLst>
            <a:ext uri="{FF2B5EF4-FFF2-40B4-BE49-F238E27FC236}">
              <a16:creationId xmlns:a16="http://schemas.microsoft.com/office/drawing/2014/main" id="{00000000-0008-0000-0200-0000B2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75" name="TextBox 4274">
          <a:extLst>
            <a:ext uri="{FF2B5EF4-FFF2-40B4-BE49-F238E27FC236}">
              <a16:creationId xmlns:a16="http://schemas.microsoft.com/office/drawing/2014/main" id="{00000000-0008-0000-0200-0000B3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76" name="TextBox 4275">
          <a:extLst>
            <a:ext uri="{FF2B5EF4-FFF2-40B4-BE49-F238E27FC236}">
              <a16:creationId xmlns:a16="http://schemas.microsoft.com/office/drawing/2014/main" id="{00000000-0008-0000-0200-0000B4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77" name="TextBox 4276">
          <a:extLst>
            <a:ext uri="{FF2B5EF4-FFF2-40B4-BE49-F238E27FC236}">
              <a16:creationId xmlns:a16="http://schemas.microsoft.com/office/drawing/2014/main" id="{00000000-0008-0000-0200-0000B5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78" name="TextBox 4277">
          <a:extLst>
            <a:ext uri="{FF2B5EF4-FFF2-40B4-BE49-F238E27FC236}">
              <a16:creationId xmlns:a16="http://schemas.microsoft.com/office/drawing/2014/main" id="{00000000-0008-0000-0200-0000B6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79" name="TextBox 4278">
          <a:extLst>
            <a:ext uri="{FF2B5EF4-FFF2-40B4-BE49-F238E27FC236}">
              <a16:creationId xmlns:a16="http://schemas.microsoft.com/office/drawing/2014/main" id="{00000000-0008-0000-0200-0000B7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80" name="TextBox 4279">
          <a:extLst>
            <a:ext uri="{FF2B5EF4-FFF2-40B4-BE49-F238E27FC236}">
              <a16:creationId xmlns:a16="http://schemas.microsoft.com/office/drawing/2014/main" id="{00000000-0008-0000-0200-0000B8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81" name="TextBox 4280">
          <a:extLst>
            <a:ext uri="{FF2B5EF4-FFF2-40B4-BE49-F238E27FC236}">
              <a16:creationId xmlns:a16="http://schemas.microsoft.com/office/drawing/2014/main" id="{00000000-0008-0000-0200-0000B9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82" name="TextBox 4281">
          <a:extLst>
            <a:ext uri="{FF2B5EF4-FFF2-40B4-BE49-F238E27FC236}">
              <a16:creationId xmlns:a16="http://schemas.microsoft.com/office/drawing/2014/main" id="{00000000-0008-0000-0200-0000BA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83" name="TextBox 4282">
          <a:extLst>
            <a:ext uri="{FF2B5EF4-FFF2-40B4-BE49-F238E27FC236}">
              <a16:creationId xmlns:a16="http://schemas.microsoft.com/office/drawing/2014/main" id="{00000000-0008-0000-0200-0000BB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84" name="TextBox 4283">
          <a:extLst>
            <a:ext uri="{FF2B5EF4-FFF2-40B4-BE49-F238E27FC236}">
              <a16:creationId xmlns:a16="http://schemas.microsoft.com/office/drawing/2014/main" id="{00000000-0008-0000-0200-0000BC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85" name="TextBox 4284">
          <a:extLst>
            <a:ext uri="{FF2B5EF4-FFF2-40B4-BE49-F238E27FC236}">
              <a16:creationId xmlns:a16="http://schemas.microsoft.com/office/drawing/2014/main" id="{00000000-0008-0000-0200-0000BD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86" name="TextBox 4285">
          <a:extLst>
            <a:ext uri="{FF2B5EF4-FFF2-40B4-BE49-F238E27FC236}">
              <a16:creationId xmlns:a16="http://schemas.microsoft.com/office/drawing/2014/main" id="{00000000-0008-0000-0200-0000BE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87" name="TextBox 4286">
          <a:extLst>
            <a:ext uri="{FF2B5EF4-FFF2-40B4-BE49-F238E27FC236}">
              <a16:creationId xmlns:a16="http://schemas.microsoft.com/office/drawing/2014/main" id="{00000000-0008-0000-0200-0000BF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88" name="TextBox 4287">
          <a:extLst>
            <a:ext uri="{FF2B5EF4-FFF2-40B4-BE49-F238E27FC236}">
              <a16:creationId xmlns:a16="http://schemas.microsoft.com/office/drawing/2014/main" id="{00000000-0008-0000-0200-0000C0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89" name="TextBox 4288">
          <a:extLst>
            <a:ext uri="{FF2B5EF4-FFF2-40B4-BE49-F238E27FC236}">
              <a16:creationId xmlns:a16="http://schemas.microsoft.com/office/drawing/2014/main" id="{00000000-0008-0000-0200-0000C1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90" name="TextBox 4289">
          <a:extLst>
            <a:ext uri="{FF2B5EF4-FFF2-40B4-BE49-F238E27FC236}">
              <a16:creationId xmlns:a16="http://schemas.microsoft.com/office/drawing/2014/main" id="{00000000-0008-0000-0200-0000C2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91" name="TextBox 4290">
          <a:extLst>
            <a:ext uri="{FF2B5EF4-FFF2-40B4-BE49-F238E27FC236}">
              <a16:creationId xmlns:a16="http://schemas.microsoft.com/office/drawing/2014/main" id="{00000000-0008-0000-0200-0000C3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92" name="TextBox 4291">
          <a:extLst>
            <a:ext uri="{FF2B5EF4-FFF2-40B4-BE49-F238E27FC236}">
              <a16:creationId xmlns:a16="http://schemas.microsoft.com/office/drawing/2014/main" id="{00000000-0008-0000-0200-0000C4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93" name="TextBox 4292">
          <a:extLst>
            <a:ext uri="{FF2B5EF4-FFF2-40B4-BE49-F238E27FC236}">
              <a16:creationId xmlns:a16="http://schemas.microsoft.com/office/drawing/2014/main" id="{00000000-0008-0000-0200-0000C5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94" name="TextBox 4293">
          <a:extLst>
            <a:ext uri="{FF2B5EF4-FFF2-40B4-BE49-F238E27FC236}">
              <a16:creationId xmlns:a16="http://schemas.microsoft.com/office/drawing/2014/main" id="{00000000-0008-0000-0200-0000C6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295" name="TextBox 4294">
          <a:extLst>
            <a:ext uri="{FF2B5EF4-FFF2-40B4-BE49-F238E27FC236}">
              <a16:creationId xmlns:a16="http://schemas.microsoft.com/office/drawing/2014/main" id="{00000000-0008-0000-0200-0000C710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296" name="TextBox 4295">
          <a:extLst>
            <a:ext uri="{FF2B5EF4-FFF2-40B4-BE49-F238E27FC236}">
              <a16:creationId xmlns:a16="http://schemas.microsoft.com/office/drawing/2014/main" id="{00000000-0008-0000-0200-0000C810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297" name="TextBox 4296">
          <a:extLst>
            <a:ext uri="{FF2B5EF4-FFF2-40B4-BE49-F238E27FC236}">
              <a16:creationId xmlns:a16="http://schemas.microsoft.com/office/drawing/2014/main" id="{00000000-0008-0000-0200-0000C910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298" name="TextBox 4297">
          <a:extLst>
            <a:ext uri="{FF2B5EF4-FFF2-40B4-BE49-F238E27FC236}">
              <a16:creationId xmlns:a16="http://schemas.microsoft.com/office/drawing/2014/main" id="{00000000-0008-0000-0200-0000CA10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299" name="TextBox 4298">
          <a:extLst>
            <a:ext uri="{FF2B5EF4-FFF2-40B4-BE49-F238E27FC236}">
              <a16:creationId xmlns:a16="http://schemas.microsoft.com/office/drawing/2014/main" id="{00000000-0008-0000-0200-0000CB10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00" name="TextBox 4299">
          <a:extLst>
            <a:ext uri="{FF2B5EF4-FFF2-40B4-BE49-F238E27FC236}">
              <a16:creationId xmlns:a16="http://schemas.microsoft.com/office/drawing/2014/main" id="{00000000-0008-0000-0200-0000CC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01" name="TextBox 4300">
          <a:extLst>
            <a:ext uri="{FF2B5EF4-FFF2-40B4-BE49-F238E27FC236}">
              <a16:creationId xmlns:a16="http://schemas.microsoft.com/office/drawing/2014/main" id="{00000000-0008-0000-0200-0000CD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02" name="TextBox 4301">
          <a:extLst>
            <a:ext uri="{FF2B5EF4-FFF2-40B4-BE49-F238E27FC236}">
              <a16:creationId xmlns:a16="http://schemas.microsoft.com/office/drawing/2014/main" id="{00000000-0008-0000-0200-0000CE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03" name="TextBox 4302">
          <a:extLst>
            <a:ext uri="{FF2B5EF4-FFF2-40B4-BE49-F238E27FC236}">
              <a16:creationId xmlns:a16="http://schemas.microsoft.com/office/drawing/2014/main" id="{00000000-0008-0000-0200-0000CF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04" name="TextBox 4303">
          <a:extLst>
            <a:ext uri="{FF2B5EF4-FFF2-40B4-BE49-F238E27FC236}">
              <a16:creationId xmlns:a16="http://schemas.microsoft.com/office/drawing/2014/main" id="{00000000-0008-0000-0200-0000D0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05" name="TextBox 4304">
          <a:extLst>
            <a:ext uri="{FF2B5EF4-FFF2-40B4-BE49-F238E27FC236}">
              <a16:creationId xmlns:a16="http://schemas.microsoft.com/office/drawing/2014/main" id="{00000000-0008-0000-0200-0000D1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06" name="TextBox 4305">
          <a:extLst>
            <a:ext uri="{FF2B5EF4-FFF2-40B4-BE49-F238E27FC236}">
              <a16:creationId xmlns:a16="http://schemas.microsoft.com/office/drawing/2014/main" id="{00000000-0008-0000-0200-0000D2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07" name="TextBox 4306">
          <a:extLst>
            <a:ext uri="{FF2B5EF4-FFF2-40B4-BE49-F238E27FC236}">
              <a16:creationId xmlns:a16="http://schemas.microsoft.com/office/drawing/2014/main" id="{00000000-0008-0000-0200-0000D3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08" name="TextBox 4307">
          <a:extLst>
            <a:ext uri="{FF2B5EF4-FFF2-40B4-BE49-F238E27FC236}">
              <a16:creationId xmlns:a16="http://schemas.microsoft.com/office/drawing/2014/main" id="{00000000-0008-0000-0200-0000D4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09" name="TextBox 4308">
          <a:extLst>
            <a:ext uri="{FF2B5EF4-FFF2-40B4-BE49-F238E27FC236}">
              <a16:creationId xmlns:a16="http://schemas.microsoft.com/office/drawing/2014/main" id="{00000000-0008-0000-0200-0000D5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10" name="TextBox 4309">
          <a:extLst>
            <a:ext uri="{FF2B5EF4-FFF2-40B4-BE49-F238E27FC236}">
              <a16:creationId xmlns:a16="http://schemas.microsoft.com/office/drawing/2014/main" id="{00000000-0008-0000-0200-0000D6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11" name="TextBox 4310">
          <a:extLst>
            <a:ext uri="{FF2B5EF4-FFF2-40B4-BE49-F238E27FC236}">
              <a16:creationId xmlns:a16="http://schemas.microsoft.com/office/drawing/2014/main" id="{00000000-0008-0000-0200-0000D7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12" name="TextBox 4311">
          <a:extLst>
            <a:ext uri="{FF2B5EF4-FFF2-40B4-BE49-F238E27FC236}">
              <a16:creationId xmlns:a16="http://schemas.microsoft.com/office/drawing/2014/main" id="{00000000-0008-0000-0200-0000D8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13" name="TextBox 4312">
          <a:extLst>
            <a:ext uri="{FF2B5EF4-FFF2-40B4-BE49-F238E27FC236}">
              <a16:creationId xmlns:a16="http://schemas.microsoft.com/office/drawing/2014/main" id="{00000000-0008-0000-0200-0000D9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14" name="TextBox 4313">
          <a:extLst>
            <a:ext uri="{FF2B5EF4-FFF2-40B4-BE49-F238E27FC236}">
              <a16:creationId xmlns:a16="http://schemas.microsoft.com/office/drawing/2014/main" id="{00000000-0008-0000-0200-0000DA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15" name="TextBox 4314">
          <a:extLst>
            <a:ext uri="{FF2B5EF4-FFF2-40B4-BE49-F238E27FC236}">
              <a16:creationId xmlns:a16="http://schemas.microsoft.com/office/drawing/2014/main" id="{00000000-0008-0000-0200-0000DB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16" name="TextBox 4315">
          <a:extLst>
            <a:ext uri="{FF2B5EF4-FFF2-40B4-BE49-F238E27FC236}">
              <a16:creationId xmlns:a16="http://schemas.microsoft.com/office/drawing/2014/main" id="{00000000-0008-0000-0200-0000DC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17" name="TextBox 4316">
          <a:extLst>
            <a:ext uri="{FF2B5EF4-FFF2-40B4-BE49-F238E27FC236}">
              <a16:creationId xmlns:a16="http://schemas.microsoft.com/office/drawing/2014/main" id="{00000000-0008-0000-0200-0000DD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18" name="TextBox 4317">
          <a:extLst>
            <a:ext uri="{FF2B5EF4-FFF2-40B4-BE49-F238E27FC236}">
              <a16:creationId xmlns:a16="http://schemas.microsoft.com/office/drawing/2014/main" id="{00000000-0008-0000-0200-0000DE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19" name="TextBox 4318">
          <a:extLst>
            <a:ext uri="{FF2B5EF4-FFF2-40B4-BE49-F238E27FC236}">
              <a16:creationId xmlns:a16="http://schemas.microsoft.com/office/drawing/2014/main" id="{00000000-0008-0000-0200-0000DF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20" name="TextBox 4319">
          <a:extLst>
            <a:ext uri="{FF2B5EF4-FFF2-40B4-BE49-F238E27FC236}">
              <a16:creationId xmlns:a16="http://schemas.microsoft.com/office/drawing/2014/main" id="{00000000-0008-0000-0200-0000E0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21" name="TextBox 4320">
          <a:extLst>
            <a:ext uri="{FF2B5EF4-FFF2-40B4-BE49-F238E27FC236}">
              <a16:creationId xmlns:a16="http://schemas.microsoft.com/office/drawing/2014/main" id="{00000000-0008-0000-0200-0000E1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22" name="TextBox 4321">
          <a:extLst>
            <a:ext uri="{FF2B5EF4-FFF2-40B4-BE49-F238E27FC236}">
              <a16:creationId xmlns:a16="http://schemas.microsoft.com/office/drawing/2014/main" id="{00000000-0008-0000-0200-0000E2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23" name="TextBox 4322">
          <a:extLst>
            <a:ext uri="{FF2B5EF4-FFF2-40B4-BE49-F238E27FC236}">
              <a16:creationId xmlns:a16="http://schemas.microsoft.com/office/drawing/2014/main" id="{00000000-0008-0000-0200-0000E3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24" name="TextBox 4323">
          <a:extLst>
            <a:ext uri="{FF2B5EF4-FFF2-40B4-BE49-F238E27FC236}">
              <a16:creationId xmlns:a16="http://schemas.microsoft.com/office/drawing/2014/main" id="{00000000-0008-0000-0200-0000E4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25" name="TextBox 4324">
          <a:extLst>
            <a:ext uri="{FF2B5EF4-FFF2-40B4-BE49-F238E27FC236}">
              <a16:creationId xmlns:a16="http://schemas.microsoft.com/office/drawing/2014/main" id="{00000000-0008-0000-0200-0000E5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26" name="TextBox 4325">
          <a:extLst>
            <a:ext uri="{FF2B5EF4-FFF2-40B4-BE49-F238E27FC236}">
              <a16:creationId xmlns:a16="http://schemas.microsoft.com/office/drawing/2014/main" id="{00000000-0008-0000-0200-0000E6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27" name="TextBox 4326">
          <a:extLst>
            <a:ext uri="{FF2B5EF4-FFF2-40B4-BE49-F238E27FC236}">
              <a16:creationId xmlns:a16="http://schemas.microsoft.com/office/drawing/2014/main" id="{00000000-0008-0000-0200-0000E7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28" name="TextBox 4327">
          <a:extLst>
            <a:ext uri="{FF2B5EF4-FFF2-40B4-BE49-F238E27FC236}">
              <a16:creationId xmlns:a16="http://schemas.microsoft.com/office/drawing/2014/main" id="{00000000-0008-0000-0200-0000E8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29" name="TextBox 4328">
          <a:extLst>
            <a:ext uri="{FF2B5EF4-FFF2-40B4-BE49-F238E27FC236}">
              <a16:creationId xmlns:a16="http://schemas.microsoft.com/office/drawing/2014/main" id="{00000000-0008-0000-0200-0000E9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30" name="TextBox 4329">
          <a:extLst>
            <a:ext uri="{FF2B5EF4-FFF2-40B4-BE49-F238E27FC236}">
              <a16:creationId xmlns:a16="http://schemas.microsoft.com/office/drawing/2014/main" id="{00000000-0008-0000-0200-0000EA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31" name="TextBox 4330">
          <a:extLst>
            <a:ext uri="{FF2B5EF4-FFF2-40B4-BE49-F238E27FC236}">
              <a16:creationId xmlns:a16="http://schemas.microsoft.com/office/drawing/2014/main" id="{00000000-0008-0000-0200-0000EB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32" name="TextBox 4331">
          <a:extLst>
            <a:ext uri="{FF2B5EF4-FFF2-40B4-BE49-F238E27FC236}">
              <a16:creationId xmlns:a16="http://schemas.microsoft.com/office/drawing/2014/main" id="{00000000-0008-0000-0200-0000EC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33" name="TextBox 4332">
          <a:extLst>
            <a:ext uri="{FF2B5EF4-FFF2-40B4-BE49-F238E27FC236}">
              <a16:creationId xmlns:a16="http://schemas.microsoft.com/office/drawing/2014/main" id="{00000000-0008-0000-0200-0000ED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34" name="TextBox 4333">
          <a:extLst>
            <a:ext uri="{FF2B5EF4-FFF2-40B4-BE49-F238E27FC236}">
              <a16:creationId xmlns:a16="http://schemas.microsoft.com/office/drawing/2014/main" id="{00000000-0008-0000-0200-0000EE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35" name="TextBox 4334">
          <a:extLst>
            <a:ext uri="{FF2B5EF4-FFF2-40B4-BE49-F238E27FC236}">
              <a16:creationId xmlns:a16="http://schemas.microsoft.com/office/drawing/2014/main" id="{00000000-0008-0000-0200-0000EF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36" name="TextBox 4335">
          <a:extLst>
            <a:ext uri="{FF2B5EF4-FFF2-40B4-BE49-F238E27FC236}">
              <a16:creationId xmlns:a16="http://schemas.microsoft.com/office/drawing/2014/main" id="{00000000-0008-0000-0200-0000F0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37" name="TextBox 4336">
          <a:extLst>
            <a:ext uri="{FF2B5EF4-FFF2-40B4-BE49-F238E27FC236}">
              <a16:creationId xmlns:a16="http://schemas.microsoft.com/office/drawing/2014/main" id="{00000000-0008-0000-0200-0000F1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38" name="TextBox 4337">
          <a:extLst>
            <a:ext uri="{FF2B5EF4-FFF2-40B4-BE49-F238E27FC236}">
              <a16:creationId xmlns:a16="http://schemas.microsoft.com/office/drawing/2014/main" id="{00000000-0008-0000-0200-0000F2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39" name="TextBox 4338">
          <a:extLst>
            <a:ext uri="{FF2B5EF4-FFF2-40B4-BE49-F238E27FC236}">
              <a16:creationId xmlns:a16="http://schemas.microsoft.com/office/drawing/2014/main" id="{00000000-0008-0000-0200-0000F3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40" name="TextBox 4339">
          <a:extLst>
            <a:ext uri="{FF2B5EF4-FFF2-40B4-BE49-F238E27FC236}">
              <a16:creationId xmlns:a16="http://schemas.microsoft.com/office/drawing/2014/main" id="{00000000-0008-0000-0200-0000F4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41" name="TextBox 4340">
          <a:extLst>
            <a:ext uri="{FF2B5EF4-FFF2-40B4-BE49-F238E27FC236}">
              <a16:creationId xmlns:a16="http://schemas.microsoft.com/office/drawing/2014/main" id="{00000000-0008-0000-0200-0000F5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42" name="TextBox 4341">
          <a:extLst>
            <a:ext uri="{FF2B5EF4-FFF2-40B4-BE49-F238E27FC236}">
              <a16:creationId xmlns:a16="http://schemas.microsoft.com/office/drawing/2014/main" id="{00000000-0008-0000-0200-0000F6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43" name="TextBox 4342">
          <a:extLst>
            <a:ext uri="{FF2B5EF4-FFF2-40B4-BE49-F238E27FC236}">
              <a16:creationId xmlns:a16="http://schemas.microsoft.com/office/drawing/2014/main" id="{00000000-0008-0000-0200-0000F7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44" name="TextBox 4343">
          <a:extLst>
            <a:ext uri="{FF2B5EF4-FFF2-40B4-BE49-F238E27FC236}">
              <a16:creationId xmlns:a16="http://schemas.microsoft.com/office/drawing/2014/main" id="{00000000-0008-0000-0200-0000F8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45" name="TextBox 4344">
          <a:extLst>
            <a:ext uri="{FF2B5EF4-FFF2-40B4-BE49-F238E27FC236}">
              <a16:creationId xmlns:a16="http://schemas.microsoft.com/office/drawing/2014/main" id="{00000000-0008-0000-0200-0000F9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46" name="TextBox 4345">
          <a:extLst>
            <a:ext uri="{FF2B5EF4-FFF2-40B4-BE49-F238E27FC236}">
              <a16:creationId xmlns:a16="http://schemas.microsoft.com/office/drawing/2014/main" id="{00000000-0008-0000-0200-0000FA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47" name="TextBox 4346">
          <a:extLst>
            <a:ext uri="{FF2B5EF4-FFF2-40B4-BE49-F238E27FC236}">
              <a16:creationId xmlns:a16="http://schemas.microsoft.com/office/drawing/2014/main" id="{00000000-0008-0000-0200-0000FB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48" name="TextBox 4347">
          <a:extLst>
            <a:ext uri="{FF2B5EF4-FFF2-40B4-BE49-F238E27FC236}">
              <a16:creationId xmlns:a16="http://schemas.microsoft.com/office/drawing/2014/main" id="{00000000-0008-0000-0200-0000FC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49" name="TextBox 4348">
          <a:extLst>
            <a:ext uri="{FF2B5EF4-FFF2-40B4-BE49-F238E27FC236}">
              <a16:creationId xmlns:a16="http://schemas.microsoft.com/office/drawing/2014/main" id="{00000000-0008-0000-0200-0000FD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50" name="TextBox 4349">
          <a:extLst>
            <a:ext uri="{FF2B5EF4-FFF2-40B4-BE49-F238E27FC236}">
              <a16:creationId xmlns:a16="http://schemas.microsoft.com/office/drawing/2014/main" id="{00000000-0008-0000-0200-0000FE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51" name="TextBox 4350">
          <a:extLst>
            <a:ext uri="{FF2B5EF4-FFF2-40B4-BE49-F238E27FC236}">
              <a16:creationId xmlns:a16="http://schemas.microsoft.com/office/drawing/2014/main" id="{00000000-0008-0000-0200-0000FF10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52" name="TextBox 4351">
          <a:extLst>
            <a:ext uri="{FF2B5EF4-FFF2-40B4-BE49-F238E27FC236}">
              <a16:creationId xmlns:a16="http://schemas.microsoft.com/office/drawing/2014/main" id="{00000000-0008-0000-0200-000000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53" name="TextBox 4352">
          <a:extLst>
            <a:ext uri="{FF2B5EF4-FFF2-40B4-BE49-F238E27FC236}">
              <a16:creationId xmlns:a16="http://schemas.microsoft.com/office/drawing/2014/main" id="{00000000-0008-0000-0200-000001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54" name="TextBox 4353">
          <a:extLst>
            <a:ext uri="{FF2B5EF4-FFF2-40B4-BE49-F238E27FC236}">
              <a16:creationId xmlns:a16="http://schemas.microsoft.com/office/drawing/2014/main" id="{00000000-0008-0000-0200-000002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55" name="TextBox 4354">
          <a:extLst>
            <a:ext uri="{FF2B5EF4-FFF2-40B4-BE49-F238E27FC236}">
              <a16:creationId xmlns:a16="http://schemas.microsoft.com/office/drawing/2014/main" id="{00000000-0008-0000-0200-000003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56" name="TextBox 4355">
          <a:extLst>
            <a:ext uri="{FF2B5EF4-FFF2-40B4-BE49-F238E27FC236}">
              <a16:creationId xmlns:a16="http://schemas.microsoft.com/office/drawing/2014/main" id="{00000000-0008-0000-0200-000004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57" name="TextBox 4356">
          <a:extLst>
            <a:ext uri="{FF2B5EF4-FFF2-40B4-BE49-F238E27FC236}">
              <a16:creationId xmlns:a16="http://schemas.microsoft.com/office/drawing/2014/main" id="{00000000-0008-0000-0200-000005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58" name="TextBox 4357">
          <a:extLst>
            <a:ext uri="{FF2B5EF4-FFF2-40B4-BE49-F238E27FC236}">
              <a16:creationId xmlns:a16="http://schemas.microsoft.com/office/drawing/2014/main" id="{00000000-0008-0000-0200-000006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59" name="TextBox 4358">
          <a:extLst>
            <a:ext uri="{FF2B5EF4-FFF2-40B4-BE49-F238E27FC236}">
              <a16:creationId xmlns:a16="http://schemas.microsoft.com/office/drawing/2014/main" id="{00000000-0008-0000-0200-000007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60" name="TextBox 4359">
          <a:extLst>
            <a:ext uri="{FF2B5EF4-FFF2-40B4-BE49-F238E27FC236}">
              <a16:creationId xmlns:a16="http://schemas.microsoft.com/office/drawing/2014/main" id="{00000000-0008-0000-0200-000008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61" name="TextBox 4360">
          <a:extLst>
            <a:ext uri="{FF2B5EF4-FFF2-40B4-BE49-F238E27FC236}">
              <a16:creationId xmlns:a16="http://schemas.microsoft.com/office/drawing/2014/main" id="{00000000-0008-0000-0200-000009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62" name="TextBox 4361">
          <a:extLst>
            <a:ext uri="{FF2B5EF4-FFF2-40B4-BE49-F238E27FC236}">
              <a16:creationId xmlns:a16="http://schemas.microsoft.com/office/drawing/2014/main" id="{00000000-0008-0000-0200-00000A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63" name="TextBox 4362">
          <a:extLst>
            <a:ext uri="{FF2B5EF4-FFF2-40B4-BE49-F238E27FC236}">
              <a16:creationId xmlns:a16="http://schemas.microsoft.com/office/drawing/2014/main" id="{00000000-0008-0000-0200-00000B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64" name="TextBox 4363">
          <a:extLst>
            <a:ext uri="{FF2B5EF4-FFF2-40B4-BE49-F238E27FC236}">
              <a16:creationId xmlns:a16="http://schemas.microsoft.com/office/drawing/2014/main" id="{00000000-0008-0000-0200-00000C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65" name="TextBox 4364">
          <a:extLst>
            <a:ext uri="{FF2B5EF4-FFF2-40B4-BE49-F238E27FC236}">
              <a16:creationId xmlns:a16="http://schemas.microsoft.com/office/drawing/2014/main" id="{00000000-0008-0000-0200-00000D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66" name="TextBox 4365">
          <a:extLst>
            <a:ext uri="{FF2B5EF4-FFF2-40B4-BE49-F238E27FC236}">
              <a16:creationId xmlns:a16="http://schemas.microsoft.com/office/drawing/2014/main" id="{00000000-0008-0000-0200-00000E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67" name="TextBox 4366">
          <a:extLst>
            <a:ext uri="{FF2B5EF4-FFF2-40B4-BE49-F238E27FC236}">
              <a16:creationId xmlns:a16="http://schemas.microsoft.com/office/drawing/2014/main" id="{00000000-0008-0000-0200-00000F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68" name="TextBox 4367">
          <a:extLst>
            <a:ext uri="{FF2B5EF4-FFF2-40B4-BE49-F238E27FC236}">
              <a16:creationId xmlns:a16="http://schemas.microsoft.com/office/drawing/2014/main" id="{00000000-0008-0000-0200-000010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69" name="TextBox 4368">
          <a:extLst>
            <a:ext uri="{FF2B5EF4-FFF2-40B4-BE49-F238E27FC236}">
              <a16:creationId xmlns:a16="http://schemas.microsoft.com/office/drawing/2014/main" id="{00000000-0008-0000-0200-000011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70" name="TextBox 4369">
          <a:extLst>
            <a:ext uri="{FF2B5EF4-FFF2-40B4-BE49-F238E27FC236}">
              <a16:creationId xmlns:a16="http://schemas.microsoft.com/office/drawing/2014/main" id="{00000000-0008-0000-0200-000012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71" name="TextBox 4370">
          <a:extLst>
            <a:ext uri="{FF2B5EF4-FFF2-40B4-BE49-F238E27FC236}">
              <a16:creationId xmlns:a16="http://schemas.microsoft.com/office/drawing/2014/main" id="{00000000-0008-0000-0200-000013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72" name="TextBox 4371">
          <a:extLst>
            <a:ext uri="{FF2B5EF4-FFF2-40B4-BE49-F238E27FC236}">
              <a16:creationId xmlns:a16="http://schemas.microsoft.com/office/drawing/2014/main" id="{00000000-0008-0000-0200-000014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73" name="TextBox 4372">
          <a:extLst>
            <a:ext uri="{FF2B5EF4-FFF2-40B4-BE49-F238E27FC236}">
              <a16:creationId xmlns:a16="http://schemas.microsoft.com/office/drawing/2014/main" id="{00000000-0008-0000-0200-000015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74" name="TextBox 4373">
          <a:extLst>
            <a:ext uri="{FF2B5EF4-FFF2-40B4-BE49-F238E27FC236}">
              <a16:creationId xmlns:a16="http://schemas.microsoft.com/office/drawing/2014/main" id="{00000000-0008-0000-0200-000016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75" name="TextBox 4374">
          <a:extLst>
            <a:ext uri="{FF2B5EF4-FFF2-40B4-BE49-F238E27FC236}">
              <a16:creationId xmlns:a16="http://schemas.microsoft.com/office/drawing/2014/main" id="{00000000-0008-0000-0200-000017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76" name="TextBox 4375">
          <a:extLst>
            <a:ext uri="{FF2B5EF4-FFF2-40B4-BE49-F238E27FC236}">
              <a16:creationId xmlns:a16="http://schemas.microsoft.com/office/drawing/2014/main" id="{00000000-0008-0000-0200-000018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77" name="TextBox 4376">
          <a:extLst>
            <a:ext uri="{FF2B5EF4-FFF2-40B4-BE49-F238E27FC236}">
              <a16:creationId xmlns:a16="http://schemas.microsoft.com/office/drawing/2014/main" id="{00000000-0008-0000-0200-000019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78" name="TextBox 4377">
          <a:extLst>
            <a:ext uri="{FF2B5EF4-FFF2-40B4-BE49-F238E27FC236}">
              <a16:creationId xmlns:a16="http://schemas.microsoft.com/office/drawing/2014/main" id="{00000000-0008-0000-0200-00001A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79" name="TextBox 4378">
          <a:extLst>
            <a:ext uri="{FF2B5EF4-FFF2-40B4-BE49-F238E27FC236}">
              <a16:creationId xmlns:a16="http://schemas.microsoft.com/office/drawing/2014/main" id="{00000000-0008-0000-0200-00001B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80" name="TextBox 4379">
          <a:extLst>
            <a:ext uri="{FF2B5EF4-FFF2-40B4-BE49-F238E27FC236}">
              <a16:creationId xmlns:a16="http://schemas.microsoft.com/office/drawing/2014/main" id="{00000000-0008-0000-0200-00001C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81" name="TextBox 4380">
          <a:extLst>
            <a:ext uri="{FF2B5EF4-FFF2-40B4-BE49-F238E27FC236}">
              <a16:creationId xmlns:a16="http://schemas.microsoft.com/office/drawing/2014/main" id="{00000000-0008-0000-0200-00001D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82" name="TextBox 4381">
          <a:extLst>
            <a:ext uri="{FF2B5EF4-FFF2-40B4-BE49-F238E27FC236}">
              <a16:creationId xmlns:a16="http://schemas.microsoft.com/office/drawing/2014/main" id="{00000000-0008-0000-0200-00001E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83" name="TextBox 4382">
          <a:extLst>
            <a:ext uri="{FF2B5EF4-FFF2-40B4-BE49-F238E27FC236}">
              <a16:creationId xmlns:a16="http://schemas.microsoft.com/office/drawing/2014/main" id="{00000000-0008-0000-0200-00001F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84" name="TextBox 4383">
          <a:extLst>
            <a:ext uri="{FF2B5EF4-FFF2-40B4-BE49-F238E27FC236}">
              <a16:creationId xmlns:a16="http://schemas.microsoft.com/office/drawing/2014/main" id="{00000000-0008-0000-0200-000020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85" name="TextBox 4384">
          <a:extLst>
            <a:ext uri="{FF2B5EF4-FFF2-40B4-BE49-F238E27FC236}">
              <a16:creationId xmlns:a16="http://schemas.microsoft.com/office/drawing/2014/main" id="{00000000-0008-0000-0200-000021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86" name="TextBox 4385">
          <a:extLst>
            <a:ext uri="{FF2B5EF4-FFF2-40B4-BE49-F238E27FC236}">
              <a16:creationId xmlns:a16="http://schemas.microsoft.com/office/drawing/2014/main" id="{00000000-0008-0000-0200-000022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87" name="TextBox 4386">
          <a:extLst>
            <a:ext uri="{FF2B5EF4-FFF2-40B4-BE49-F238E27FC236}">
              <a16:creationId xmlns:a16="http://schemas.microsoft.com/office/drawing/2014/main" id="{00000000-0008-0000-0200-000023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88" name="TextBox 4387">
          <a:extLst>
            <a:ext uri="{FF2B5EF4-FFF2-40B4-BE49-F238E27FC236}">
              <a16:creationId xmlns:a16="http://schemas.microsoft.com/office/drawing/2014/main" id="{00000000-0008-0000-0200-000024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89" name="TextBox 4388">
          <a:extLst>
            <a:ext uri="{FF2B5EF4-FFF2-40B4-BE49-F238E27FC236}">
              <a16:creationId xmlns:a16="http://schemas.microsoft.com/office/drawing/2014/main" id="{00000000-0008-0000-0200-000025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90" name="TextBox 4389">
          <a:extLst>
            <a:ext uri="{FF2B5EF4-FFF2-40B4-BE49-F238E27FC236}">
              <a16:creationId xmlns:a16="http://schemas.microsoft.com/office/drawing/2014/main" id="{00000000-0008-0000-0200-000026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91" name="TextBox 4390">
          <a:extLst>
            <a:ext uri="{FF2B5EF4-FFF2-40B4-BE49-F238E27FC236}">
              <a16:creationId xmlns:a16="http://schemas.microsoft.com/office/drawing/2014/main" id="{00000000-0008-0000-0200-000027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92" name="TextBox 4391">
          <a:extLst>
            <a:ext uri="{FF2B5EF4-FFF2-40B4-BE49-F238E27FC236}">
              <a16:creationId xmlns:a16="http://schemas.microsoft.com/office/drawing/2014/main" id="{00000000-0008-0000-0200-000028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93" name="TextBox 4392">
          <a:extLst>
            <a:ext uri="{FF2B5EF4-FFF2-40B4-BE49-F238E27FC236}">
              <a16:creationId xmlns:a16="http://schemas.microsoft.com/office/drawing/2014/main" id="{00000000-0008-0000-0200-000029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94" name="TextBox 4393">
          <a:extLst>
            <a:ext uri="{FF2B5EF4-FFF2-40B4-BE49-F238E27FC236}">
              <a16:creationId xmlns:a16="http://schemas.microsoft.com/office/drawing/2014/main" id="{00000000-0008-0000-0200-00002A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95" name="TextBox 4394">
          <a:extLst>
            <a:ext uri="{FF2B5EF4-FFF2-40B4-BE49-F238E27FC236}">
              <a16:creationId xmlns:a16="http://schemas.microsoft.com/office/drawing/2014/main" id="{00000000-0008-0000-0200-00002B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96" name="TextBox 4395">
          <a:extLst>
            <a:ext uri="{FF2B5EF4-FFF2-40B4-BE49-F238E27FC236}">
              <a16:creationId xmlns:a16="http://schemas.microsoft.com/office/drawing/2014/main" id="{00000000-0008-0000-0200-00002C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97" name="TextBox 4396">
          <a:extLst>
            <a:ext uri="{FF2B5EF4-FFF2-40B4-BE49-F238E27FC236}">
              <a16:creationId xmlns:a16="http://schemas.microsoft.com/office/drawing/2014/main" id="{00000000-0008-0000-0200-00002D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98" name="TextBox 4397">
          <a:extLst>
            <a:ext uri="{FF2B5EF4-FFF2-40B4-BE49-F238E27FC236}">
              <a16:creationId xmlns:a16="http://schemas.microsoft.com/office/drawing/2014/main" id="{00000000-0008-0000-0200-00002E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399" name="TextBox 4398">
          <a:extLst>
            <a:ext uri="{FF2B5EF4-FFF2-40B4-BE49-F238E27FC236}">
              <a16:creationId xmlns:a16="http://schemas.microsoft.com/office/drawing/2014/main" id="{00000000-0008-0000-0200-00002F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00" name="TextBox 4399">
          <a:extLst>
            <a:ext uri="{FF2B5EF4-FFF2-40B4-BE49-F238E27FC236}">
              <a16:creationId xmlns:a16="http://schemas.microsoft.com/office/drawing/2014/main" id="{00000000-0008-0000-0200-000030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01" name="TextBox 4400">
          <a:extLst>
            <a:ext uri="{FF2B5EF4-FFF2-40B4-BE49-F238E27FC236}">
              <a16:creationId xmlns:a16="http://schemas.microsoft.com/office/drawing/2014/main" id="{00000000-0008-0000-0200-000031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02" name="TextBox 4401">
          <a:extLst>
            <a:ext uri="{FF2B5EF4-FFF2-40B4-BE49-F238E27FC236}">
              <a16:creationId xmlns:a16="http://schemas.microsoft.com/office/drawing/2014/main" id="{00000000-0008-0000-0200-000032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03" name="TextBox 4402">
          <a:extLst>
            <a:ext uri="{FF2B5EF4-FFF2-40B4-BE49-F238E27FC236}">
              <a16:creationId xmlns:a16="http://schemas.microsoft.com/office/drawing/2014/main" id="{00000000-0008-0000-0200-000033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04" name="TextBox 4403">
          <a:extLst>
            <a:ext uri="{FF2B5EF4-FFF2-40B4-BE49-F238E27FC236}">
              <a16:creationId xmlns:a16="http://schemas.microsoft.com/office/drawing/2014/main" id="{00000000-0008-0000-0200-000034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05" name="TextBox 4404">
          <a:extLst>
            <a:ext uri="{FF2B5EF4-FFF2-40B4-BE49-F238E27FC236}">
              <a16:creationId xmlns:a16="http://schemas.microsoft.com/office/drawing/2014/main" id="{00000000-0008-0000-0200-000035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06" name="TextBox 4405">
          <a:extLst>
            <a:ext uri="{FF2B5EF4-FFF2-40B4-BE49-F238E27FC236}">
              <a16:creationId xmlns:a16="http://schemas.microsoft.com/office/drawing/2014/main" id="{00000000-0008-0000-0200-000036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07" name="TextBox 4406">
          <a:extLst>
            <a:ext uri="{FF2B5EF4-FFF2-40B4-BE49-F238E27FC236}">
              <a16:creationId xmlns:a16="http://schemas.microsoft.com/office/drawing/2014/main" id="{00000000-0008-0000-0200-000037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08" name="TextBox 4407">
          <a:extLst>
            <a:ext uri="{FF2B5EF4-FFF2-40B4-BE49-F238E27FC236}">
              <a16:creationId xmlns:a16="http://schemas.microsoft.com/office/drawing/2014/main" id="{00000000-0008-0000-0200-000038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09" name="TextBox 4408">
          <a:extLst>
            <a:ext uri="{FF2B5EF4-FFF2-40B4-BE49-F238E27FC236}">
              <a16:creationId xmlns:a16="http://schemas.microsoft.com/office/drawing/2014/main" id="{00000000-0008-0000-0200-000039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10" name="TextBox 4409">
          <a:extLst>
            <a:ext uri="{FF2B5EF4-FFF2-40B4-BE49-F238E27FC236}">
              <a16:creationId xmlns:a16="http://schemas.microsoft.com/office/drawing/2014/main" id="{00000000-0008-0000-0200-00003A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11" name="TextBox 4410">
          <a:extLst>
            <a:ext uri="{FF2B5EF4-FFF2-40B4-BE49-F238E27FC236}">
              <a16:creationId xmlns:a16="http://schemas.microsoft.com/office/drawing/2014/main" id="{00000000-0008-0000-0200-00003B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12" name="TextBox 4411">
          <a:extLst>
            <a:ext uri="{FF2B5EF4-FFF2-40B4-BE49-F238E27FC236}">
              <a16:creationId xmlns:a16="http://schemas.microsoft.com/office/drawing/2014/main" id="{00000000-0008-0000-0200-00003C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13" name="TextBox 4412">
          <a:extLst>
            <a:ext uri="{FF2B5EF4-FFF2-40B4-BE49-F238E27FC236}">
              <a16:creationId xmlns:a16="http://schemas.microsoft.com/office/drawing/2014/main" id="{00000000-0008-0000-0200-00003D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14" name="TextBox 4413">
          <a:extLst>
            <a:ext uri="{FF2B5EF4-FFF2-40B4-BE49-F238E27FC236}">
              <a16:creationId xmlns:a16="http://schemas.microsoft.com/office/drawing/2014/main" id="{00000000-0008-0000-0200-00003E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15" name="TextBox 4414">
          <a:extLst>
            <a:ext uri="{FF2B5EF4-FFF2-40B4-BE49-F238E27FC236}">
              <a16:creationId xmlns:a16="http://schemas.microsoft.com/office/drawing/2014/main" id="{00000000-0008-0000-0200-00003F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16" name="TextBox 4415">
          <a:extLst>
            <a:ext uri="{FF2B5EF4-FFF2-40B4-BE49-F238E27FC236}">
              <a16:creationId xmlns:a16="http://schemas.microsoft.com/office/drawing/2014/main" id="{00000000-0008-0000-0200-000040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17" name="TextBox 4416">
          <a:extLst>
            <a:ext uri="{FF2B5EF4-FFF2-40B4-BE49-F238E27FC236}">
              <a16:creationId xmlns:a16="http://schemas.microsoft.com/office/drawing/2014/main" id="{00000000-0008-0000-0200-000041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18" name="TextBox 4417">
          <a:extLst>
            <a:ext uri="{FF2B5EF4-FFF2-40B4-BE49-F238E27FC236}">
              <a16:creationId xmlns:a16="http://schemas.microsoft.com/office/drawing/2014/main" id="{00000000-0008-0000-0200-000042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19" name="TextBox 4418">
          <a:extLst>
            <a:ext uri="{FF2B5EF4-FFF2-40B4-BE49-F238E27FC236}">
              <a16:creationId xmlns:a16="http://schemas.microsoft.com/office/drawing/2014/main" id="{00000000-0008-0000-0200-000043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20" name="TextBox 4419">
          <a:extLst>
            <a:ext uri="{FF2B5EF4-FFF2-40B4-BE49-F238E27FC236}">
              <a16:creationId xmlns:a16="http://schemas.microsoft.com/office/drawing/2014/main" id="{00000000-0008-0000-0200-000044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21" name="TextBox 4420">
          <a:extLst>
            <a:ext uri="{FF2B5EF4-FFF2-40B4-BE49-F238E27FC236}">
              <a16:creationId xmlns:a16="http://schemas.microsoft.com/office/drawing/2014/main" id="{00000000-0008-0000-0200-000045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22" name="TextBox 4421">
          <a:extLst>
            <a:ext uri="{FF2B5EF4-FFF2-40B4-BE49-F238E27FC236}">
              <a16:creationId xmlns:a16="http://schemas.microsoft.com/office/drawing/2014/main" id="{00000000-0008-0000-0200-000046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23" name="TextBox 4422">
          <a:extLst>
            <a:ext uri="{FF2B5EF4-FFF2-40B4-BE49-F238E27FC236}">
              <a16:creationId xmlns:a16="http://schemas.microsoft.com/office/drawing/2014/main" id="{00000000-0008-0000-0200-000047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24" name="TextBox 4423">
          <a:extLst>
            <a:ext uri="{FF2B5EF4-FFF2-40B4-BE49-F238E27FC236}">
              <a16:creationId xmlns:a16="http://schemas.microsoft.com/office/drawing/2014/main" id="{00000000-0008-0000-0200-000048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25" name="TextBox 4424">
          <a:extLst>
            <a:ext uri="{FF2B5EF4-FFF2-40B4-BE49-F238E27FC236}">
              <a16:creationId xmlns:a16="http://schemas.microsoft.com/office/drawing/2014/main" id="{00000000-0008-0000-0200-000049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26" name="TextBox 4425">
          <a:extLst>
            <a:ext uri="{FF2B5EF4-FFF2-40B4-BE49-F238E27FC236}">
              <a16:creationId xmlns:a16="http://schemas.microsoft.com/office/drawing/2014/main" id="{00000000-0008-0000-0200-00004A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27" name="TextBox 4426">
          <a:extLst>
            <a:ext uri="{FF2B5EF4-FFF2-40B4-BE49-F238E27FC236}">
              <a16:creationId xmlns:a16="http://schemas.microsoft.com/office/drawing/2014/main" id="{00000000-0008-0000-0200-00004B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28" name="TextBox 4427">
          <a:extLst>
            <a:ext uri="{FF2B5EF4-FFF2-40B4-BE49-F238E27FC236}">
              <a16:creationId xmlns:a16="http://schemas.microsoft.com/office/drawing/2014/main" id="{00000000-0008-0000-0200-00004C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29" name="TextBox 4428">
          <a:extLst>
            <a:ext uri="{FF2B5EF4-FFF2-40B4-BE49-F238E27FC236}">
              <a16:creationId xmlns:a16="http://schemas.microsoft.com/office/drawing/2014/main" id="{00000000-0008-0000-0200-00004D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30" name="TextBox 4429">
          <a:extLst>
            <a:ext uri="{FF2B5EF4-FFF2-40B4-BE49-F238E27FC236}">
              <a16:creationId xmlns:a16="http://schemas.microsoft.com/office/drawing/2014/main" id="{00000000-0008-0000-0200-00004E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31" name="TextBox 4430">
          <a:extLst>
            <a:ext uri="{FF2B5EF4-FFF2-40B4-BE49-F238E27FC236}">
              <a16:creationId xmlns:a16="http://schemas.microsoft.com/office/drawing/2014/main" id="{00000000-0008-0000-0200-00004F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32" name="TextBox 4431">
          <a:extLst>
            <a:ext uri="{FF2B5EF4-FFF2-40B4-BE49-F238E27FC236}">
              <a16:creationId xmlns:a16="http://schemas.microsoft.com/office/drawing/2014/main" id="{00000000-0008-0000-0200-000050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33" name="TextBox 4432">
          <a:extLst>
            <a:ext uri="{FF2B5EF4-FFF2-40B4-BE49-F238E27FC236}">
              <a16:creationId xmlns:a16="http://schemas.microsoft.com/office/drawing/2014/main" id="{00000000-0008-0000-0200-000051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34" name="TextBox 4433">
          <a:extLst>
            <a:ext uri="{FF2B5EF4-FFF2-40B4-BE49-F238E27FC236}">
              <a16:creationId xmlns:a16="http://schemas.microsoft.com/office/drawing/2014/main" id="{00000000-0008-0000-0200-000052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35" name="TextBox 4434">
          <a:extLst>
            <a:ext uri="{FF2B5EF4-FFF2-40B4-BE49-F238E27FC236}">
              <a16:creationId xmlns:a16="http://schemas.microsoft.com/office/drawing/2014/main" id="{00000000-0008-0000-0200-000053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36" name="TextBox 4435">
          <a:extLst>
            <a:ext uri="{FF2B5EF4-FFF2-40B4-BE49-F238E27FC236}">
              <a16:creationId xmlns:a16="http://schemas.microsoft.com/office/drawing/2014/main" id="{00000000-0008-0000-0200-000054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37" name="TextBox 4436">
          <a:extLst>
            <a:ext uri="{FF2B5EF4-FFF2-40B4-BE49-F238E27FC236}">
              <a16:creationId xmlns:a16="http://schemas.microsoft.com/office/drawing/2014/main" id="{00000000-0008-0000-0200-000055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38" name="TextBox 4437">
          <a:extLst>
            <a:ext uri="{FF2B5EF4-FFF2-40B4-BE49-F238E27FC236}">
              <a16:creationId xmlns:a16="http://schemas.microsoft.com/office/drawing/2014/main" id="{00000000-0008-0000-0200-000056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39" name="TextBox 4438">
          <a:extLst>
            <a:ext uri="{FF2B5EF4-FFF2-40B4-BE49-F238E27FC236}">
              <a16:creationId xmlns:a16="http://schemas.microsoft.com/office/drawing/2014/main" id="{00000000-0008-0000-0200-000057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40" name="TextBox 4439">
          <a:extLst>
            <a:ext uri="{FF2B5EF4-FFF2-40B4-BE49-F238E27FC236}">
              <a16:creationId xmlns:a16="http://schemas.microsoft.com/office/drawing/2014/main" id="{00000000-0008-0000-0200-000058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41" name="TextBox 4440">
          <a:extLst>
            <a:ext uri="{FF2B5EF4-FFF2-40B4-BE49-F238E27FC236}">
              <a16:creationId xmlns:a16="http://schemas.microsoft.com/office/drawing/2014/main" id="{00000000-0008-0000-0200-000059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42" name="TextBox 4441">
          <a:extLst>
            <a:ext uri="{FF2B5EF4-FFF2-40B4-BE49-F238E27FC236}">
              <a16:creationId xmlns:a16="http://schemas.microsoft.com/office/drawing/2014/main" id="{00000000-0008-0000-0200-00005A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43" name="TextBox 4442">
          <a:extLst>
            <a:ext uri="{FF2B5EF4-FFF2-40B4-BE49-F238E27FC236}">
              <a16:creationId xmlns:a16="http://schemas.microsoft.com/office/drawing/2014/main" id="{00000000-0008-0000-0200-00005B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44" name="TextBox 4443">
          <a:extLst>
            <a:ext uri="{FF2B5EF4-FFF2-40B4-BE49-F238E27FC236}">
              <a16:creationId xmlns:a16="http://schemas.microsoft.com/office/drawing/2014/main" id="{00000000-0008-0000-0200-00005C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45" name="TextBox 4444">
          <a:extLst>
            <a:ext uri="{FF2B5EF4-FFF2-40B4-BE49-F238E27FC236}">
              <a16:creationId xmlns:a16="http://schemas.microsoft.com/office/drawing/2014/main" id="{00000000-0008-0000-0200-00005D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46" name="TextBox 4445">
          <a:extLst>
            <a:ext uri="{FF2B5EF4-FFF2-40B4-BE49-F238E27FC236}">
              <a16:creationId xmlns:a16="http://schemas.microsoft.com/office/drawing/2014/main" id="{00000000-0008-0000-0200-00005E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47" name="TextBox 4446">
          <a:extLst>
            <a:ext uri="{FF2B5EF4-FFF2-40B4-BE49-F238E27FC236}">
              <a16:creationId xmlns:a16="http://schemas.microsoft.com/office/drawing/2014/main" id="{00000000-0008-0000-0200-00005F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448" name="TextBox 4447">
          <a:extLst>
            <a:ext uri="{FF2B5EF4-FFF2-40B4-BE49-F238E27FC236}">
              <a16:creationId xmlns:a16="http://schemas.microsoft.com/office/drawing/2014/main" id="{00000000-0008-0000-0200-00006011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449" name="TextBox 4448">
          <a:extLst>
            <a:ext uri="{FF2B5EF4-FFF2-40B4-BE49-F238E27FC236}">
              <a16:creationId xmlns:a16="http://schemas.microsoft.com/office/drawing/2014/main" id="{00000000-0008-0000-0200-000061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450" name="TextBox 4449">
          <a:extLst>
            <a:ext uri="{FF2B5EF4-FFF2-40B4-BE49-F238E27FC236}">
              <a16:creationId xmlns:a16="http://schemas.microsoft.com/office/drawing/2014/main" id="{00000000-0008-0000-0200-000062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451" name="TextBox 4450">
          <a:extLst>
            <a:ext uri="{FF2B5EF4-FFF2-40B4-BE49-F238E27FC236}">
              <a16:creationId xmlns:a16="http://schemas.microsoft.com/office/drawing/2014/main" id="{00000000-0008-0000-0200-000063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452" name="TextBox 4451">
          <a:extLst>
            <a:ext uri="{FF2B5EF4-FFF2-40B4-BE49-F238E27FC236}">
              <a16:creationId xmlns:a16="http://schemas.microsoft.com/office/drawing/2014/main" id="{00000000-0008-0000-0200-000064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453" name="TextBox 4452">
          <a:extLst>
            <a:ext uri="{FF2B5EF4-FFF2-40B4-BE49-F238E27FC236}">
              <a16:creationId xmlns:a16="http://schemas.microsoft.com/office/drawing/2014/main" id="{00000000-0008-0000-0200-000065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454" name="TextBox 4453">
          <a:extLst>
            <a:ext uri="{FF2B5EF4-FFF2-40B4-BE49-F238E27FC236}">
              <a16:creationId xmlns:a16="http://schemas.microsoft.com/office/drawing/2014/main" id="{00000000-0008-0000-0200-000066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455" name="TextBox 4454">
          <a:extLst>
            <a:ext uri="{FF2B5EF4-FFF2-40B4-BE49-F238E27FC236}">
              <a16:creationId xmlns:a16="http://schemas.microsoft.com/office/drawing/2014/main" id="{00000000-0008-0000-0200-000067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456" name="TextBox 4455">
          <a:extLst>
            <a:ext uri="{FF2B5EF4-FFF2-40B4-BE49-F238E27FC236}">
              <a16:creationId xmlns:a16="http://schemas.microsoft.com/office/drawing/2014/main" id="{00000000-0008-0000-0200-000068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457" name="TextBox 4456">
          <a:extLst>
            <a:ext uri="{FF2B5EF4-FFF2-40B4-BE49-F238E27FC236}">
              <a16:creationId xmlns:a16="http://schemas.microsoft.com/office/drawing/2014/main" id="{00000000-0008-0000-0200-000069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458" name="TextBox 4457">
          <a:extLst>
            <a:ext uri="{FF2B5EF4-FFF2-40B4-BE49-F238E27FC236}">
              <a16:creationId xmlns:a16="http://schemas.microsoft.com/office/drawing/2014/main" id="{00000000-0008-0000-0200-00006A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459" name="TextBox 4458">
          <a:extLst>
            <a:ext uri="{FF2B5EF4-FFF2-40B4-BE49-F238E27FC236}">
              <a16:creationId xmlns:a16="http://schemas.microsoft.com/office/drawing/2014/main" id="{00000000-0008-0000-0200-00006B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460" name="TextBox 4459">
          <a:extLst>
            <a:ext uri="{FF2B5EF4-FFF2-40B4-BE49-F238E27FC236}">
              <a16:creationId xmlns:a16="http://schemas.microsoft.com/office/drawing/2014/main" id="{00000000-0008-0000-0200-00006C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461" name="TextBox 4460">
          <a:extLst>
            <a:ext uri="{FF2B5EF4-FFF2-40B4-BE49-F238E27FC236}">
              <a16:creationId xmlns:a16="http://schemas.microsoft.com/office/drawing/2014/main" id="{00000000-0008-0000-0200-00006D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462" name="TextBox 4461">
          <a:extLst>
            <a:ext uri="{FF2B5EF4-FFF2-40B4-BE49-F238E27FC236}">
              <a16:creationId xmlns:a16="http://schemas.microsoft.com/office/drawing/2014/main" id="{00000000-0008-0000-0200-00006E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463" name="TextBox 4462">
          <a:extLst>
            <a:ext uri="{FF2B5EF4-FFF2-40B4-BE49-F238E27FC236}">
              <a16:creationId xmlns:a16="http://schemas.microsoft.com/office/drawing/2014/main" id="{00000000-0008-0000-0200-00006F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464" name="TextBox 4463">
          <a:extLst>
            <a:ext uri="{FF2B5EF4-FFF2-40B4-BE49-F238E27FC236}">
              <a16:creationId xmlns:a16="http://schemas.microsoft.com/office/drawing/2014/main" id="{00000000-0008-0000-0200-000070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465" name="TextBox 4464">
          <a:extLst>
            <a:ext uri="{FF2B5EF4-FFF2-40B4-BE49-F238E27FC236}">
              <a16:creationId xmlns:a16="http://schemas.microsoft.com/office/drawing/2014/main" id="{00000000-0008-0000-0200-000071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466" name="TextBox 4465">
          <a:extLst>
            <a:ext uri="{FF2B5EF4-FFF2-40B4-BE49-F238E27FC236}">
              <a16:creationId xmlns:a16="http://schemas.microsoft.com/office/drawing/2014/main" id="{00000000-0008-0000-0200-000072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467" name="TextBox 4466">
          <a:extLst>
            <a:ext uri="{FF2B5EF4-FFF2-40B4-BE49-F238E27FC236}">
              <a16:creationId xmlns:a16="http://schemas.microsoft.com/office/drawing/2014/main" id="{00000000-0008-0000-0200-000073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468" name="TextBox 4467">
          <a:extLst>
            <a:ext uri="{FF2B5EF4-FFF2-40B4-BE49-F238E27FC236}">
              <a16:creationId xmlns:a16="http://schemas.microsoft.com/office/drawing/2014/main" id="{00000000-0008-0000-0200-000074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469" name="TextBox 4468">
          <a:extLst>
            <a:ext uri="{FF2B5EF4-FFF2-40B4-BE49-F238E27FC236}">
              <a16:creationId xmlns:a16="http://schemas.microsoft.com/office/drawing/2014/main" id="{00000000-0008-0000-0200-000075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470" name="TextBox 4469">
          <a:extLst>
            <a:ext uri="{FF2B5EF4-FFF2-40B4-BE49-F238E27FC236}">
              <a16:creationId xmlns:a16="http://schemas.microsoft.com/office/drawing/2014/main" id="{00000000-0008-0000-0200-000076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471" name="TextBox 4470">
          <a:extLst>
            <a:ext uri="{FF2B5EF4-FFF2-40B4-BE49-F238E27FC236}">
              <a16:creationId xmlns:a16="http://schemas.microsoft.com/office/drawing/2014/main" id="{00000000-0008-0000-0200-000077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472" name="TextBox 4471">
          <a:extLst>
            <a:ext uri="{FF2B5EF4-FFF2-40B4-BE49-F238E27FC236}">
              <a16:creationId xmlns:a16="http://schemas.microsoft.com/office/drawing/2014/main" id="{00000000-0008-0000-0200-000078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473" name="TextBox 4472">
          <a:extLst>
            <a:ext uri="{FF2B5EF4-FFF2-40B4-BE49-F238E27FC236}">
              <a16:creationId xmlns:a16="http://schemas.microsoft.com/office/drawing/2014/main" id="{00000000-0008-0000-0200-000079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474" name="TextBox 4473">
          <a:extLst>
            <a:ext uri="{FF2B5EF4-FFF2-40B4-BE49-F238E27FC236}">
              <a16:creationId xmlns:a16="http://schemas.microsoft.com/office/drawing/2014/main" id="{00000000-0008-0000-0200-00007A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475" name="TextBox 4474">
          <a:extLst>
            <a:ext uri="{FF2B5EF4-FFF2-40B4-BE49-F238E27FC236}">
              <a16:creationId xmlns:a16="http://schemas.microsoft.com/office/drawing/2014/main" id="{00000000-0008-0000-0200-00007B11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476" name="TextBox 4475">
          <a:extLst>
            <a:ext uri="{FF2B5EF4-FFF2-40B4-BE49-F238E27FC236}">
              <a16:creationId xmlns:a16="http://schemas.microsoft.com/office/drawing/2014/main" id="{00000000-0008-0000-0200-00007C11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477" name="TextBox 4476">
          <a:extLst>
            <a:ext uri="{FF2B5EF4-FFF2-40B4-BE49-F238E27FC236}">
              <a16:creationId xmlns:a16="http://schemas.microsoft.com/office/drawing/2014/main" id="{00000000-0008-0000-0200-00007D11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478" name="TextBox 4477">
          <a:extLst>
            <a:ext uri="{FF2B5EF4-FFF2-40B4-BE49-F238E27FC236}">
              <a16:creationId xmlns:a16="http://schemas.microsoft.com/office/drawing/2014/main" id="{00000000-0008-0000-0200-00007E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479" name="TextBox 4478">
          <a:extLst>
            <a:ext uri="{FF2B5EF4-FFF2-40B4-BE49-F238E27FC236}">
              <a16:creationId xmlns:a16="http://schemas.microsoft.com/office/drawing/2014/main" id="{00000000-0008-0000-0200-00007F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480" name="TextBox 4479">
          <a:extLst>
            <a:ext uri="{FF2B5EF4-FFF2-40B4-BE49-F238E27FC236}">
              <a16:creationId xmlns:a16="http://schemas.microsoft.com/office/drawing/2014/main" id="{00000000-0008-0000-0200-000080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481" name="TextBox 4480">
          <a:extLst>
            <a:ext uri="{FF2B5EF4-FFF2-40B4-BE49-F238E27FC236}">
              <a16:creationId xmlns:a16="http://schemas.microsoft.com/office/drawing/2014/main" id="{00000000-0008-0000-0200-000081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482" name="TextBox 4481">
          <a:extLst>
            <a:ext uri="{FF2B5EF4-FFF2-40B4-BE49-F238E27FC236}">
              <a16:creationId xmlns:a16="http://schemas.microsoft.com/office/drawing/2014/main" id="{00000000-0008-0000-0200-000082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483" name="TextBox 4482">
          <a:extLst>
            <a:ext uri="{FF2B5EF4-FFF2-40B4-BE49-F238E27FC236}">
              <a16:creationId xmlns:a16="http://schemas.microsoft.com/office/drawing/2014/main" id="{00000000-0008-0000-0200-000083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484" name="TextBox 4483">
          <a:extLst>
            <a:ext uri="{FF2B5EF4-FFF2-40B4-BE49-F238E27FC236}">
              <a16:creationId xmlns:a16="http://schemas.microsoft.com/office/drawing/2014/main" id="{00000000-0008-0000-0200-000084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485" name="TextBox 4484">
          <a:extLst>
            <a:ext uri="{FF2B5EF4-FFF2-40B4-BE49-F238E27FC236}">
              <a16:creationId xmlns:a16="http://schemas.microsoft.com/office/drawing/2014/main" id="{00000000-0008-0000-0200-000085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486" name="TextBox 4485">
          <a:extLst>
            <a:ext uri="{FF2B5EF4-FFF2-40B4-BE49-F238E27FC236}">
              <a16:creationId xmlns:a16="http://schemas.microsoft.com/office/drawing/2014/main" id="{00000000-0008-0000-0200-000086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487" name="TextBox 4486">
          <a:extLst>
            <a:ext uri="{FF2B5EF4-FFF2-40B4-BE49-F238E27FC236}">
              <a16:creationId xmlns:a16="http://schemas.microsoft.com/office/drawing/2014/main" id="{00000000-0008-0000-0200-000087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488" name="TextBox 4487">
          <a:extLst>
            <a:ext uri="{FF2B5EF4-FFF2-40B4-BE49-F238E27FC236}">
              <a16:creationId xmlns:a16="http://schemas.microsoft.com/office/drawing/2014/main" id="{00000000-0008-0000-0200-000088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489" name="TextBox 4488">
          <a:extLst>
            <a:ext uri="{FF2B5EF4-FFF2-40B4-BE49-F238E27FC236}">
              <a16:creationId xmlns:a16="http://schemas.microsoft.com/office/drawing/2014/main" id="{00000000-0008-0000-0200-000089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490" name="TextBox 4489">
          <a:extLst>
            <a:ext uri="{FF2B5EF4-FFF2-40B4-BE49-F238E27FC236}">
              <a16:creationId xmlns:a16="http://schemas.microsoft.com/office/drawing/2014/main" id="{00000000-0008-0000-0200-00008A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491" name="TextBox 4490">
          <a:extLst>
            <a:ext uri="{FF2B5EF4-FFF2-40B4-BE49-F238E27FC236}">
              <a16:creationId xmlns:a16="http://schemas.microsoft.com/office/drawing/2014/main" id="{00000000-0008-0000-0200-00008B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492" name="TextBox 4491">
          <a:extLst>
            <a:ext uri="{FF2B5EF4-FFF2-40B4-BE49-F238E27FC236}">
              <a16:creationId xmlns:a16="http://schemas.microsoft.com/office/drawing/2014/main" id="{00000000-0008-0000-0200-00008C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493" name="TextBox 4492">
          <a:extLst>
            <a:ext uri="{FF2B5EF4-FFF2-40B4-BE49-F238E27FC236}">
              <a16:creationId xmlns:a16="http://schemas.microsoft.com/office/drawing/2014/main" id="{00000000-0008-0000-0200-00008D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494" name="TextBox 4493">
          <a:extLst>
            <a:ext uri="{FF2B5EF4-FFF2-40B4-BE49-F238E27FC236}">
              <a16:creationId xmlns:a16="http://schemas.microsoft.com/office/drawing/2014/main" id="{00000000-0008-0000-0200-00008E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495" name="TextBox 4494">
          <a:extLst>
            <a:ext uri="{FF2B5EF4-FFF2-40B4-BE49-F238E27FC236}">
              <a16:creationId xmlns:a16="http://schemas.microsoft.com/office/drawing/2014/main" id="{00000000-0008-0000-0200-00008F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496" name="TextBox 4495">
          <a:extLst>
            <a:ext uri="{FF2B5EF4-FFF2-40B4-BE49-F238E27FC236}">
              <a16:creationId xmlns:a16="http://schemas.microsoft.com/office/drawing/2014/main" id="{00000000-0008-0000-0200-000090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497" name="TextBox 4496">
          <a:extLst>
            <a:ext uri="{FF2B5EF4-FFF2-40B4-BE49-F238E27FC236}">
              <a16:creationId xmlns:a16="http://schemas.microsoft.com/office/drawing/2014/main" id="{00000000-0008-0000-0200-000091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498" name="TextBox 4497">
          <a:extLst>
            <a:ext uri="{FF2B5EF4-FFF2-40B4-BE49-F238E27FC236}">
              <a16:creationId xmlns:a16="http://schemas.microsoft.com/office/drawing/2014/main" id="{00000000-0008-0000-0200-000092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499" name="TextBox 4498">
          <a:extLst>
            <a:ext uri="{FF2B5EF4-FFF2-40B4-BE49-F238E27FC236}">
              <a16:creationId xmlns:a16="http://schemas.microsoft.com/office/drawing/2014/main" id="{00000000-0008-0000-0200-000093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00" name="TextBox 4499">
          <a:extLst>
            <a:ext uri="{FF2B5EF4-FFF2-40B4-BE49-F238E27FC236}">
              <a16:creationId xmlns:a16="http://schemas.microsoft.com/office/drawing/2014/main" id="{00000000-0008-0000-0200-000094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01" name="TextBox 4500">
          <a:extLst>
            <a:ext uri="{FF2B5EF4-FFF2-40B4-BE49-F238E27FC236}">
              <a16:creationId xmlns:a16="http://schemas.microsoft.com/office/drawing/2014/main" id="{00000000-0008-0000-0200-000095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02" name="TextBox 4501">
          <a:extLst>
            <a:ext uri="{FF2B5EF4-FFF2-40B4-BE49-F238E27FC236}">
              <a16:creationId xmlns:a16="http://schemas.microsoft.com/office/drawing/2014/main" id="{00000000-0008-0000-0200-000096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03" name="TextBox 4502">
          <a:extLst>
            <a:ext uri="{FF2B5EF4-FFF2-40B4-BE49-F238E27FC236}">
              <a16:creationId xmlns:a16="http://schemas.microsoft.com/office/drawing/2014/main" id="{00000000-0008-0000-0200-000097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04" name="TextBox 4503">
          <a:extLst>
            <a:ext uri="{FF2B5EF4-FFF2-40B4-BE49-F238E27FC236}">
              <a16:creationId xmlns:a16="http://schemas.microsoft.com/office/drawing/2014/main" id="{00000000-0008-0000-0200-000098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05" name="TextBox 4504">
          <a:extLst>
            <a:ext uri="{FF2B5EF4-FFF2-40B4-BE49-F238E27FC236}">
              <a16:creationId xmlns:a16="http://schemas.microsoft.com/office/drawing/2014/main" id="{00000000-0008-0000-0200-000099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06" name="TextBox 4505">
          <a:extLst>
            <a:ext uri="{FF2B5EF4-FFF2-40B4-BE49-F238E27FC236}">
              <a16:creationId xmlns:a16="http://schemas.microsoft.com/office/drawing/2014/main" id="{00000000-0008-0000-0200-00009A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07" name="TextBox 4506">
          <a:extLst>
            <a:ext uri="{FF2B5EF4-FFF2-40B4-BE49-F238E27FC236}">
              <a16:creationId xmlns:a16="http://schemas.microsoft.com/office/drawing/2014/main" id="{00000000-0008-0000-0200-00009B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08" name="TextBox 4507">
          <a:extLst>
            <a:ext uri="{FF2B5EF4-FFF2-40B4-BE49-F238E27FC236}">
              <a16:creationId xmlns:a16="http://schemas.microsoft.com/office/drawing/2014/main" id="{00000000-0008-0000-0200-00009C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09" name="TextBox 4508">
          <a:extLst>
            <a:ext uri="{FF2B5EF4-FFF2-40B4-BE49-F238E27FC236}">
              <a16:creationId xmlns:a16="http://schemas.microsoft.com/office/drawing/2014/main" id="{00000000-0008-0000-0200-00009D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10" name="TextBox 4509">
          <a:extLst>
            <a:ext uri="{FF2B5EF4-FFF2-40B4-BE49-F238E27FC236}">
              <a16:creationId xmlns:a16="http://schemas.microsoft.com/office/drawing/2014/main" id="{00000000-0008-0000-0200-00009E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11" name="TextBox 4510">
          <a:extLst>
            <a:ext uri="{FF2B5EF4-FFF2-40B4-BE49-F238E27FC236}">
              <a16:creationId xmlns:a16="http://schemas.microsoft.com/office/drawing/2014/main" id="{00000000-0008-0000-0200-00009F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512" name="TextBox 4511">
          <a:extLst>
            <a:ext uri="{FF2B5EF4-FFF2-40B4-BE49-F238E27FC236}">
              <a16:creationId xmlns:a16="http://schemas.microsoft.com/office/drawing/2014/main" id="{00000000-0008-0000-0200-0000A011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513" name="TextBox 4512">
          <a:extLst>
            <a:ext uri="{FF2B5EF4-FFF2-40B4-BE49-F238E27FC236}">
              <a16:creationId xmlns:a16="http://schemas.microsoft.com/office/drawing/2014/main" id="{00000000-0008-0000-0200-0000A111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514" name="TextBox 4513">
          <a:extLst>
            <a:ext uri="{FF2B5EF4-FFF2-40B4-BE49-F238E27FC236}">
              <a16:creationId xmlns:a16="http://schemas.microsoft.com/office/drawing/2014/main" id="{00000000-0008-0000-0200-0000A211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15" name="TextBox 4514">
          <a:extLst>
            <a:ext uri="{FF2B5EF4-FFF2-40B4-BE49-F238E27FC236}">
              <a16:creationId xmlns:a16="http://schemas.microsoft.com/office/drawing/2014/main" id="{00000000-0008-0000-0200-0000A3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16" name="TextBox 4515">
          <a:extLst>
            <a:ext uri="{FF2B5EF4-FFF2-40B4-BE49-F238E27FC236}">
              <a16:creationId xmlns:a16="http://schemas.microsoft.com/office/drawing/2014/main" id="{00000000-0008-0000-0200-0000A4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17" name="TextBox 4516">
          <a:extLst>
            <a:ext uri="{FF2B5EF4-FFF2-40B4-BE49-F238E27FC236}">
              <a16:creationId xmlns:a16="http://schemas.microsoft.com/office/drawing/2014/main" id="{00000000-0008-0000-0200-0000A5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18" name="TextBox 4517">
          <a:extLst>
            <a:ext uri="{FF2B5EF4-FFF2-40B4-BE49-F238E27FC236}">
              <a16:creationId xmlns:a16="http://schemas.microsoft.com/office/drawing/2014/main" id="{00000000-0008-0000-0200-0000A6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19" name="TextBox 4518">
          <a:extLst>
            <a:ext uri="{FF2B5EF4-FFF2-40B4-BE49-F238E27FC236}">
              <a16:creationId xmlns:a16="http://schemas.microsoft.com/office/drawing/2014/main" id="{00000000-0008-0000-0200-0000A7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20" name="TextBox 4519">
          <a:extLst>
            <a:ext uri="{FF2B5EF4-FFF2-40B4-BE49-F238E27FC236}">
              <a16:creationId xmlns:a16="http://schemas.microsoft.com/office/drawing/2014/main" id="{00000000-0008-0000-0200-0000A8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21" name="TextBox 4520">
          <a:extLst>
            <a:ext uri="{FF2B5EF4-FFF2-40B4-BE49-F238E27FC236}">
              <a16:creationId xmlns:a16="http://schemas.microsoft.com/office/drawing/2014/main" id="{00000000-0008-0000-0200-0000A9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22" name="TextBox 4521">
          <a:extLst>
            <a:ext uri="{FF2B5EF4-FFF2-40B4-BE49-F238E27FC236}">
              <a16:creationId xmlns:a16="http://schemas.microsoft.com/office/drawing/2014/main" id="{00000000-0008-0000-0200-0000AA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23" name="TextBox 4522">
          <a:extLst>
            <a:ext uri="{FF2B5EF4-FFF2-40B4-BE49-F238E27FC236}">
              <a16:creationId xmlns:a16="http://schemas.microsoft.com/office/drawing/2014/main" id="{00000000-0008-0000-0200-0000AB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24" name="TextBox 4523">
          <a:extLst>
            <a:ext uri="{FF2B5EF4-FFF2-40B4-BE49-F238E27FC236}">
              <a16:creationId xmlns:a16="http://schemas.microsoft.com/office/drawing/2014/main" id="{00000000-0008-0000-0200-0000AC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25" name="TextBox 4524">
          <a:extLst>
            <a:ext uri="{FF2B5EF4-FFF2-40B4-BE49-F238E27FC236}">
              <a16:creationId xmlns:a16="http://schemas.microsoft.com/office/drawing/2014/main" id="{00000000-0008-0000-0200-0000AD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26" name="TextBox 4525">
          <a:extLst>
            <a:ext uri="{FF2B5EF4-FFF2-40B4-BE49-F238E27FC236}">
              <a16:creationId xmlns:a16="http://schemas.microsoft.com/office/drawing/2014/main" id="{00000000-0008-0000-0200-0000AE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27" name="TextBox 4526">
          <a:extLst>
            <a:ext uri="{FF2B5EF4-FFF2-40B4-BE49-F238E27FC236}">
              <a16:creationId xmlns:a16="http://schemas.microsoft.com/office/drawing/2014/main" id="{00000000-0008-0000-0200-0000AF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28" name="TextBox 4527">
          <a:extLst>
            <a:ext uri="{FF2B5EF4-FFF2-40B4-BE49-F238E27FC236}">
              <a16:creationId xmlns:a16="http://schemas.microsoft.com/office/drawing/2014/main" id="{00000000-0008-0000-0200-0000B0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29" name="TextBox 4528">
          <a:extLst>
            <a:ext uri="{FF2B5EF4-FFF2-40B4-BE49-F238E27FC236}">
              <a16:creationId xmlns:a16="http://schemas.microsoft.com/office/drawing/2014/main" id="{00000000-0008-0000-0200-0000B1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30" name="TextBox 4529">
          <a:extLst>
            <a:ext uri="{FF2B5EF4-FFF2-40B4-BE49-F238E27FC236}">
              <a16:creationId xmlns:a16="http://schemas.microsoft.com/office/drawing/2014/main" id="{00000000-0008-0000-0200-0000B2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31" name="TextBox 4530">
          <a:extLst>
            <a:ext uri="{FF2B5EF4-FFF2-40B4-BE49-F238E27FC236}">
              <a16:creationId xmlns:a16="http://schemas.microsoft.com/office/drawing/2014/main" id="{00000000-0008-0000-0200-0000B3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32" name="TextBox 4531">
          <a:extLst>
            <a:ext uri="{FF2B5EF4-FFF2-40B4-BE49-F238E27FC236}">
              <a16:creationId xmlns:a16="http://schemas.microsoft.com/office/drawing/2014/main" id="{00000000-0008-0000-0200-0000B4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33" name="TextBox 4532">
          <a:extLst>
            <a:ext uri="{FF2B5EF4-FFF2-40B4-BE49-F238E27FC236}">
              <a16:creationId xmlns:a16="http://schemas.microsoft.com/office/drawing/2014/main" id="{00000000-0008-0000-0200-0000B5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34" name="TextBox 4533">
          <a:extLst>
            <a:ext uri="{FF2B5EF4-FFF2-40B4-BE49-F238E27FC236}">
              <a16:creationId xmlns:a16="http://schemas.microsoft.com/office/drawing/2014/main" id="{00000000-0008-0000-0200-0000B6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35" name="TextBox 4534">
          <a:extLst>
            <a:ext uri="{FF2B5EF4-FFF2-40B4-BE49-F238E27FC236}">
              <a16:creationId xmlns:a16="http://schemas.microsoft.com/office/drawing/2014/main" id="{00000000-0008-0000-0200-0000B7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36" name="TextBox 4535">
          <a:extLst>
            <a:ext uri="{FF2B5EF4-FFF2-40B4-BE49-F238E27FC236}">
              <a16:creationId xmlns:a16="http://schemas.microsoft.com/office/drawing/2014/main" id="{00000000-0008-0000-0200-0000B8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37" name="TextBox 4536">
          <a:extLst>
            <a:ext uri="{FF2B5EF4-FFF2-40B4-BE49-F238E27FC236}">
              <a16:creationId xmlns:a16="http://schemas.microsoft.com/office/drawing/2014/main" id="{00000000-0008-0000-0200-0000B9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38" name="TextBox 4537">
          <a:extLst>
            <a:ext uri="{FF2B5EF4-FFF2-40B4-BE49-F238E27FC236}">
              <a16:creationId xmlns:a16="http://schemas.microsoft.com/office/drawing/2014/main" id="{00000000-0008-0000-0200-0000BA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39" name="TextBox 4538">
          <a:extLst>
            <a:ext uri="{FF2B5EF4-FFF2-40B4-BE49-F238E27FC236}">
              <a16:creationId xmlns:a16="http://schemas.microsoft.com/office/drawing/2014/main" id="{00000000-0008-0000-0200-0000BB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40" name="TextBox 4539">
          <a:extLst>
            <a:ext uri="{FF2B5EF4-FFF2-40B4-BE49-F238E27FC236}">
              <a16:creationId xmlns:a16="http://schemas.microsoft.com/office/drawing/2014/main" id="{00000000-0008-0000-0200-0000BC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41" name="TextBox 4540">
          <a:extLst>
            <a:ext uri="{FF2B5EF4-FFF2-40B4-BE49-F238E27FC236}">
              <a16:creationId xmlns:a16="http://schemas.microsoft.com/office/drawing/2014/main" id="{00000000-0008-0000-0200-0000BD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42" name="TextBox 4541">
          <a:extLst>
            <a:ext uri="{FF2B5EF4-FFF2-40B4-BE49-F238E27FC236}">
              <a16:creationId xmlns:a16="http://schemas.microsoft.com/office/drawing/2014/main" id="{00000000-0008-0000-0200-0000BE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43" name="TextBox 4542">
          <a:extLst>
            <a:ext uri="{FF2B5EF4-FFF2-40B4-BE49-F238E27FC236}">
              <a16:creationId xmlns:a16="http://schemas.microsoft.com/office/drawing/2014/main" id="{00000000-0008-0000-0200-0000BF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44" name="TextBox 4543">
          <a:extLst>
            <a:ext uri="{FF2B5EF4-FFF2-40B4-BE49-F238E27FC236}">
              <a16:creationId xmlns:a16="http://schemas.microsoft.com/office/drawing/2014/main" id="{00000000-0008-0000-0200-0000C0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45" name="TextBox 4544">
          <a:extLst>
            <a:ext uri="{FF2B5EF4-FFF2-40B4-BE49-F238E27FC236}">
              <a16:creationId xmlns:a16="http://schemas.microsoft.com/office/drawing/2014/main" id="{00000000-0008-0000-0200-0000C1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46" name="TextBox 4545">
          <a:extLst>
            <a:ext uri="{FF2B5EF4-FFF2-40B4-BE49-F238E27FC236}">
              <a16:creationId xmlns:a16="http://schemas.microsoft.com/office/drawing/2014/main" id="{00000000-0008-0000-0200-0000C2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47" name="TextBox 4546">
          <a:extLst>
            <a:ext uri="{FF2B5EF4-FFF2-40B4-BE49-F238E27FC236}">
              <a16:creationId xmlns:a16="http://schemas.microsoft.com/office/drawing/2014/main" id="{00000000-0008-0000-0200-0000C3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48" name="TextBox 4547">
          <a:extLst>
            <a:ext uri="{FF2B5EF4-FFF2-40B4-BE49-F238E27FC236}">
              <a16:creationId xmlns:a16="http://schemas.microsoft.com/office/drawing/2014/main" id="{00000000-0008-0000-0200-0000C4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549" name="TextBox 4548">
          <a:extLst>
            <a:ext uri="{FF2B5EF4-FFF2-40B4-BE49-F238E27FC236}">
              <a16:creationId xmlns:a16="http://schemas.microsoft.com/office/drawing/2014/main" id="{00000000-0008-0000-0200-0000C511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550" name="TextBox 4549">
          <a:extLst>
            <a:ext uri="{FF2B5EF4-FFF2-40B4-BE49-F238E27FC236}">
              <a16:creationId xmlns:a16="http://schemas.microsoft.com/office/drawing/2014/main" id="{00000000-0008-0000-0200-0000C611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551" name="TextBox 4550">
          <a:extLst>
            <a:ext uri="{FF2B5EF4-FFF2-40B4-BE49-F238E27FC236}">
              <a16:creationId xmlns:a16="http://schemas.microsoft.com/office/drawing/2014/main" id="{00000000-0008-0000-0200-0000C711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52" name="TextBox 4551">
          <a:extLst>
            <a:ext uri="{FF2B5EF4-FFF2-40B4-BE49-F238E27FC236}">
              <a16:creationId xmlns:a16="http://schemas.microsoft.com/office/drawing/2014/main" id="{00000000-0008-0000-0200-0000C8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53" name="TextBox 4552">
          <a:extLst>
            <a:ext uri="{FF2B5EF4-FFF2-40B4-BE49-F238E27FC236}">
              <a16:creationId xmlns:a16="http://schemas.microsoft.com/office/drawing/2014/main" id="{00000000-0008-0000-0200-0000C9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54" name="TextBox 4553">
          <a:extLst>
            <a:ext uri="{FF2B5EF4-FFF2-40B4-BE49-F238E27FC236}">
              <a16:creationId xmlns:a16="http://schemas.microsoft.com/office/drawing/2014/main" id="{00000000-0008-0000-0200-0000CA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55" name="TextBox 4554">
          <a:extLst>
            <a:ext uri="{FF2B5EF4-FFF2-40B4-BE49-F238E27FC236}">
              <a16:creationId xmlns:a16="http://schemas.microsoft.com/office/drawing/2014/main" id="{00000000-0008-0000-0200-0000CB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56" name="TextBox 4555">
          <a:extLst>
            <a:ext uri="{FF2B5EF4-FFF2-40B4-BE49-F238E27FC236}">
              <a16:creationId xmlns:a16="http://schemas.microsoft.com/office/drawing/2014/main" id="{00000000-0008-0000-0200-0000CC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57" name="TextBox 4556">
          <a:extLst>
            <a:ext uri="{FF2B5EF4-FFF2-40B4-BE49-F238E27FC236}">
              <a16:creationId xmlns:a16="http://schemas.microsoft.com/office/drawing/2014/main" id="{00000000-0008-0000-0200-0000CD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58" name="TextBox 4557">
          <a:extLst>
            <a:ext uri="{FF2B5EF4-FFF2-40B4-BE49-F238E27FC236}">
              <a16:creationId xmlns:a16="http://schemas.microsoft.com/office/drawing/2014/main" id="{00000000-0008-0000-0200-0000CE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59" name="TextBox 4558">
          <a:extLst>
            <a:ext uri="{FF2B5EF4-FFF2-40B4-BE49-F238E27FC236}">
              <a16:creationId xmlns:a16="http://schemas.microsoft.com/office/drawing/2014/main" id="{00000000-0008-0000-0200-0000CF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60" name="TextBox 4559">
          <a:extLst>
            <a:ext uri="{FF2B5EF4-FFF2-40B4-BE49-F238E27FC236}">
              <a16:creationId xmlns:a16="http://schemas.microsoft.com/office/drawing/2014/main" id="{00000000-0008-0000-0200-0000D0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61" name="TextBox 4560">
          <a:extLst>
            <a:ext uri="{FF2B5EF4-FFF2-40B4-BE49-F238E27FC236}">
              <a16:creationId xmlns:a16="http://schemas.microsoft.com/office/drawing/2014/main" id="{00000000-0008-0000-0200-0000D1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62" name="TextBox 4561">
          <a:extLst>
            <a:ext uri="{FF2B5EF4-FFF2-40B4-BE49-F238E27FC236}">
              <a16:creationId xmlns:a16="http://schemas.microsoft.com/office/drawing/2014/main" id="{00000000-0008-0000-0200-0000D2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63" name="TextBox 4562">
          <a:extLst>
            <a:ext uri="{FF2B5EF4-FFF2-40B4-BE49-F238E27FC236}">
              <a16:creationId xmlns:a16="http://schemas.microsoft.com/office/drawing/2014/main" id="{00000000-0008-0000-0200-0000D3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64" name="TextBox 4563">
          <a:extLst>
            <a:ext uri="{FF2B5EF4-FFF2-40B4-BE49-F238E27FC236}">
              <a16:creationId xmlns:a16="http://schemas.microsoft.com/office/drawing/2014/main" id="{00000000-0008-0000-0200-0000D4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65" name="TextBox 4564">
          <a:extLst>
            <a:ext uri="{FF2B5EF4-FFF2-40B4-BE49-F238E27FC236}">
              <a16:creationId xmlns:a16="http://schemas.microsoft.com/office/drawing/2014/main" id="{00000000-0008-0000-0200-0000D5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66" name="TextBox 4565">
          <a:extLst>
            <a:ext uri="{FF2B5EF4-FFF2-40B4-BE49-F238E27FC236}">
              <a16:creationId xmlns:a16="http://schemas.microsoft.com/office/drawing/2014/main" id="{00000000-0008-0000-0200-0000D6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67" name="TextBox 4566">
          <a:extLst>
            <a:ext uri="{FF2B5EF4-FFF2-40B4-BE49-F238E27FC236}">
              <a16:creationId xmlns:a16="http://schemas.microsoft.com/office/drawing/2014/main" id="{00000000-0008-0000-0200-0000D7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68" name="TextBox 4567">
          <a:extLst>
            <a:ext uri="{FF2B5EF4-FFF2-40B4-BE49-F238E27FC236}">
              <a16:creationId xmlns:a16="http://schemas.microsoft.com/office/drawing/2014/main" id="{00000000-0008-0000-0200-0000D8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69" name="TextBox 4568">
          <a:extLst>
            <a:ext uri="{FF2B5EF4-FFF2-40B4-BE49-F238E27FC236}">
              <a16:creationId xmlns:a16="http://schemas.microsoft.com/office/drawing/2014/main" id="{00000000-0008-0000-0200-0000D9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70" name="TextBox 4569">
          <a:extLst>
            <a:ext uri="{FF2B5EF4-FFF2-40B4-BE49-F238E27FC236}">
              <a16:creationId xmlns:a16="http://schemas.microsoft.com/office/drawing/2014/main" id="{00000000-0008-0000-0200-0000DA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71" name="TextBox 4570">
          <a:extLst>
            <a:ext uri="{FF2B5EF4-FFF2-40B4-BE49-F238E27FC236}">
              <a16:creationId xmlns:a16="http://schemas.microsoft.com/office/drawing/2014/main" id="{00000000-0008-0000-0200-0000DB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72" name="TextBox 4571">
          <a:extLst>
            <a:ext uri="{FF2B5EF4-FFF2-40B4-BE49-F238E27FC236}">
              <a16:creationId xmlns:a16="http://schemas.microsoft.com/office/drawing/2014/main" id="{00000000-0008-0000-0200-0000DC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73" name="TextBox 4572">
          <a:extLst>
            <a:ext uri="{FF2B5EF4-FFF2-40B4-BE49-F238E27FC236}">
              <a16:creationId xmlns:a16="http://schemas.microsoft.com/office/drawing/2014/main" id="{00000000-0008-0000-0200-0000DD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74" name="TextBox 4573">
          <a:extLst>
            <a:ext uri="{FF2B5EF4-FFF2-40B4-BE49-F238E27FC236}">
              <a16:creationId xmlns:a16="http://schemas.microsoft.com/office/drawing/2014/main" id="{00000000-0008-0000-0200-0000DE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75" name="TextBox 4574">
          <a:extLst>
            <a:ext uri="{FF2B5EF4-FFF2-40B4-BE49-F238E27FC236}">
              <a16:creationId xmlns:a16="http://schemas.microsoft.com/office/drawing/2014/main" id="{00000000-0008-0000-0200-0000DF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76" name="TextBox 4575">
          <a:extLst>
            <a:ext uri="{FF2B5EF4-FFF2-40B4-BE49-F238E27FC236}">
              <a16:creationId xmlns:a16="http://schemas.microsoft.com/office/drawing/2014/main" id="{00000000-0008-0000-0200-0000E0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77" name="TextBox 4576">
          <a:extLst>
            <a:ext uri="{FF2B5EF4-FFF2-40B4-BE49-F238E27FC236}">
              <a16:creationId xmlns:a16="http://schemas.microsoft.com/office/drawing/2014/main" id="{00000000-0008-0000-0200-0000E1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78" name="TextBox 4577">
          <a:extLst>
            <a:ext uri="{FF2B5EF4-FFF2-40B4-BE49-F238E27FC236}">
              <a16:creationId xmlns:a16="http://schemas.microsoft.com/office/drawing/2014/main" id="{00000000-0008-0000-0200-0000E2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79" name="TextBox 4578">
          <a:extLst>
            <a:ext uri="{FF2B5EF4-FFF2-40B4-BE49-F238E27FC236}">
              <a16:creationId xmlns:a16="http://schemas.microsoft.com/office/drawing/2014/main" id="{00000000-0008-0000-0200-0000E3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80" name="TextBox 4579">
          <a:extLst>
            <a:ext uri="{FF2B5EF4-FFF2-40B4-BE49-F238E27FC236}">
              <a16:creationId xmlns:a16="http://schemas.microsoft.com/office/drawing/2014/main" id="{00000000-0008-0000-0200-0000E4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81" name="TextBox 4580">
          <a:extLst>
            <a:ext uri="{FF2B5EF4-FFF2-40B4-BE49-F238E27FC236}">
              <a16:creationId xmlns:a16="http://schemas.microsoft.com/office/drawing/2014/main" id="{00000000-0008-0000-0200-0000E5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82" name="TextBox 4581">
          <a:extLst>
            <a:ext uri="{FF2B5EF4-FFF2-40B4-BE49-F238E27FC236}">
              <a16:creationId xmlns:a16="http://schemas.microsoft.com/office/drawing/2014/main" id="{00000000-0008-0000-0200-0000E6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83" name="TextBox 4582">
          <a:extLst>
            <a:ext uri="{FF2B5EF4-FFF2-40B4-BE49-F238E27FC236}">
              <a16:creationId xmlns:a16="http://schemas.microsoft.com/office/drawing/2014/main" id="{00000000-0008-0000-0200-0000E7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84" name="TextBox 4583">
          <a:extLst>
            <a:ext uri="{FF2B5EF4-FFF2-40B4-BE49-F238E27FC236}">
              <a16:creationId xmlns:a16="http://schemas.microsoft.com/office/drawing/2014/main" id="{00000000-0008-0000-0200-0000E8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85" name="TextBox 4584">
          <a:extLst>
            <a:ext uri="{FF2B5EF4-FFF2-40B4-BE49-F238E27FC236}">
              <a16:creationId xmlns:a16="http://schemas.microsoft.com/office/drawing/2014/main" id="{00000000-0008-0000-0200-0000E9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586" name="TextBox 4585">
          <a:extLst>
            <a:ext uri="{FF2B5EF4-FFF2-40B4-BE49-F238E27FC236}">
              <a16:creationId xmlns:a16="http://schemas.microsoft.com/office/drawing/2014/main" id="{00000000-0008-0000-0200-0000EA11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587" name="TextBox 4586">
          <a:extLst>
            <a:ext uri="{FF2B5EF4-FFF2-40B4-BE49-F238E27FC236}">
              <a16:creationId xmlns:a16="http://schemas.microsoft.com/office/drawing/2014/main" id="{00000000-0008-0000-0200-0000EB11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588" name="TextBox 4587">
          <a:extLst>
            <a:ext uri="{FF2B5EF4-FFF2-40B4-BE49-F238E27FC236}">
              <a16:creationId xmlns:a16="http://schemas.microsoft.com/office/drawing/2014/main" id="{00000000-0008-0000-0200-0000EC11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89" name="TextBox 4588">
          <a:extLst>
            <a:ext uri="{FF2B5EF4-FFF2-40B4-BE49-F238E27FC236}">
              <a16:creationId xmlns:a16="http://schemas.microsoft.com/office/drawing/2014/main" id="{00000000-0008-0000-0200-0000ED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90" name="TextBox 4589">
          <a:extLst>
            <a:ext uri="{FF2B5EF4-FFF2-40B4-BE49-F238E27FC236}">
              <a16:creationId xmlns:a16="http://schemas.microsoft.com/office/drawing/2014/main" id="{00000000-0008-0000-0200-0000EE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91" name="TextBox 4590">
          <a:extLst>
            <a:ext uri="{FF2B5EF4-FFF2-40B4-BE49-F238E27FC236}">
              <a16:creationId xmlns:a16="http://schemas.microsoft.com/office/drawing/2014/main" id="{00000000-0008-0000-0200-0000EF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92" name="TextBox 4591">
          <a:extLst>
            <a:ext uri="{FF2B5EF4-FFF2-40B4-BE49-F238E27FC236}">
              <a16:creationId xmlns:a16="http://schemas.microsoft.com/office/drawing/2014/main" id="{00000000-0008-0000-0200-0000F0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93" name="TextBox 4592">
          <a:extLst>
            <a:ext uri="{FF2B5EF4-FFF2-40B4-BE49-F238E27FC236}">
              <a16:creationId xmlns:a16="http://schemas.microsoft.com/office/drawing/2014/main" id="{00000000-0008-0000-0200-0000F1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94" name="TextBox 4593">
          <a:extLst>
            <a:ext uri="{FF2B5EF4-FFF2-40B4-BE49-F238E27FC236}">
              <a16:creationId xmlns:a16="http://schemas.microsoft.com/office/drawing/2014/main" id="{00000000-0008-0000-0200-0000F2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95" name="TextBox 4594">
          <a:extLst>
            <a:ext uri="{FF2B5EF4-FFF2-40B4-BE49-F238E27FC236}">
              <a16:creationId xmlns:a16="http://schemas.microsoft.com/office/drawing/2014/main" id="{00000000-0008-0000-0200-0000F3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96" name="TextBox 4595">
          <a:extLst>
            <a:ext uri="{FF2B5EF4-FFF2-40B4-BE49-F238E27FC236}">
              <a16:creationId xmlns:a16="http://schemas.microsoft.com/office/drawing/2014/main" id="{00000000-0008-0000-0200-0000F4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97" name="TextBox 4596">
          <a:extLst>
            <a:ext uri="{FF2B5EF4-FFF2-40B4-BE49-F238E27FC236}">
              <a16:creationId xmlns:a16="http://schemas.microsoft.com/office/drawing/2014/main" id="{00000000-0008-0000-0200-0000F5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598" name="TextBox 4597">
          <a:extLst>
            <a:ext uri="{FF2B5EF4-FFF2-40B4-BE49-F238E27FC236}">
              <a16:creationId xmlns:a16="http://schemas.microsoft.com/office/drawing/2014/main" id="{00000000-0008-0000-0200-0000F6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599" name="TextBox 4598">
          <a:extLst>
            <a:ext uri="{FF2B5EF4-FFF2-40B4-BE49-F238E27FC236}">
              <a16:creationId xmlns:a16="http://schemas.microsoft.com/office/drawing/2014/main" id="{00000000-0008-0000-0200-0000F7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00" name="TextBox 4599">
          <a:extLst>
            <a:ext uri="{FF2B5EF4-FFF2-40B4-BE49-F238E27FC236}">
              <a16:creationId xmlns:a16="http://schemas.microsoft.com/office/drawing/2014/main" id="{00000000-0008-0000-0200-0000F8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01" name="TextBox 4600">
          <a:extLst>
            <a:ext uri="{FF2B5EF4-FFF2-40B4-BE49-F238E27FC236}">
              <a16:creationId xmlns:a16="http://schemas.microsoft.com/office/drawing/2014/main" id="{00000000-0008-0000-0200-0000F9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02" name="TextBox 4601">
          <a:extLst>
            <a:ext uri="{FF2B5EF4-FFF2-40B4-BE49-F238E27FC236}">
              <a16:creationId xmlns:a16="http://schemas.microsoft.com/office/drawing/2014/main" id="{00000000-0008-0000-0200-0000FA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03" name="TextBox 4602">
          <a:extLst>
            <a:ext uri="{FF2B5EF4-FFF2-40B4-BE49-F238E27FC236}">
              <a16:creationId xmlns:a16="http://schemas.microsoft.com/office/drawing/2014/main" id="{00000000-0008-0000-0200-0000FB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04" name="TextBox 4603">
          <a:extLst>
            <a:ext uri="{FF2B5EF4-FFF2-40B4-BE49-F238E27FC236}">
              <a16:creationId xmlns:a16="http://schemas.microsoft.com/office/drawing/2014/main" id="{00000000-0008-0000-0200-0000FC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05" name="TextBox 4604">
          <a:extLst>
            <a:ext uri="{FF2B5EF4-FFF2-40B4-BE49-F238E27FC236}">
              <a16:creationId xmlns:a16="http://schemas.microsoft.com/office/drawing/2014/main" id="{00000000-0008-0000-0200-0000FD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06" name="TextBox 4605">
          <a:extLst>
            <a:ext uri="{FF2B5EF4-FFF2-40B4-BE49-F238E27FC236}">
              <a16:creationId xmlns:a16="http://schemas.microsoft.com/office/drawing/2014/main" id="{00000000-0008-0000-0200-0000FE11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07" name="TextBox 4606">
          <a:extLst>
            <a:ext uri="{FF2B5EF4-FFF2-40B4-BE49-F238E27FC236}">
              <a16:creationId xmlns:a16="http://schemas.microsoft.com/office/drawing/2014/main" id="{00000000-0008-0000-0200-0000FF11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08" name="TextBox 4607">
          <a:extLst>
            <a:ext uri="{FF2B5EF4-FFF2-40B4-BE49-F238E27FC236}">
              <a16:creationId xmlns:a16="http://schemas.microsoft.com/office/drawing/2014/main" id="{00000000-0008-0000-0200-000000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09" name="TextBox 4608">
          <a:extLst>
            <a:ext uri="{FF2B5EF4-FFF2-40B4-BE49-F238E27FC236}">
              <a16:creationId xmlns:a16="http://schemas.microsoft.com/office/drawing/2014/main" id="{00000000-0008-0000-0200-000001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10" name="TextBox 4609">
          <a:extLst>
            <a:ext uri="{FF2B5EF4-FFF2-40B4-BE49-F238E27FC236}">
              <a16:creationId xmlns:a16="http://schemas.microsoft.com/office/drawing/2014/main" id="{00000000-0008-0000-0200-000002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11" name="TextBox 4610">
          <a:extLst>
            <a:ext uri="{FF2B5EF4-FFF2-40B4-BE49-F238E27FC236}">
              <a16:creationId xmlns:a16="http://schemas.microsoft.com/office/drawing/2014/main" id="{00000000-0008-0000-0200-000003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12" name="TextBox 4611">
          <a:extLst>
            <a:ext uri="{FF2B5EF4-FFF2-40B4-BE49-F238E27FC236}">
              <a16:creationId xmlns:a16="http://schemas.microsoft.com/office/drawing/2014/main" id="{00000000-0008-0000-0200-000004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13" name="TextBox 4612">
          <a:extLst>
            <a:ext uri="{FF2B5EF4-FFF2-40B4-BE49-F238E27FC236}">
              <a16:creationId xmlns:a16="http://schemas.microsoft.com/office/drawing/2014/main" id="{00000000-0008-0000-0200-000005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14" name="TextBox 4613">
          <a:extLst>
            <a:ext uri="{FF2B5EF4-FFF2-40B4-BE49-F238E27FC236}">
              <a16:creationId xmlns:a16="http://schemas.microsoft.com/office/drawing/2014/main" id="{00000000-0008-0000-0200-000006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15" name="TextBox 4614">
          <a:extLst>
            <a:ext uri="{FF2B5EF4-FFF2-40B4-BE49-F238E27FC236}">
              <a16:creationId xmlns:a16="http://schemas.microsoft.com/office/drawing/2014/main" id="{00000000-0008-0000-0200-000007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16" name="TextBox 4615">
          <a:extLst>
            <a:ext uri="{FF2B5EF4-FFF2-40B4-BE49-F238E27FC236}">
              <a16:creationId xmlns:a16="http://schemas.microsoft.com/office/drawing/2014/main" id="{00000000-0008-0000-0200-000008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17" name="TextBox 4616">
          <a:extLst>
            <a:ext uri="{FF2B5EF4-FFF2-40B4-BE49-F238E27FC236}">
              <a16:creationId xmlns:a16="http://schemas.microsoft.com/office/drawing/2014/main" id="{00000000-0008-0000-0200-000009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18" name="TextBox 4617">
          <a:extLst>
            <a:ext uri="{FF2B5EF4-FFF2-40B4-BE49-F238E27FC236}">
              <a16:creationId xmlns:a16="http://schemas.microsoft.com/office/drawing/2014/main" id="{00000000-0008-0000-0200-00000A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19" name="TextBox 4618">
          <a:extLst>
            <a:ext uri="{FF2B5EF4-FFF2-40B4-BE49-F238E27FC236}">
              <a16:creationId xmlns:a16="http://schemas.microsoft.com/office/drawing/2014/main" id="{00000000-0008-0000-0200-00000B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20" name="TextBox 4619">
          <a:extLst>
            <a:ext uri="{FF2B5EF4-FFF2-40B4-BE49-F238E27FC236}">
              <a16:creationId xmlns:a16="http://schemas.microsoft.com/office/drawing/2014/main" id="{00000000-0008-0000-0200-00000C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21" name="TextBox 4620">
          <a:extLst>
            <a:ext uri="{FF2B5EF4-FFF2-40B4-BE49-F238E27FC236}">
              <a16:creationId xmlns:a16="http://schemas.microsoft.com/office/drawing/2014/main" id="{00000000-0008-0000-0200-00000D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22" name="TextBox 4621">
          <a:extLst>
            <a:ext uri="{FF2B5EF4-FFF2-40B4-BE49-F238E27FC236}">
              <a16:creationId xmlns:a16="http://schemas.microsoft.com/office/drawing/2014/main" id="{00000000-0008-0000-0200-00000E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623" name="TextBox 4622">
          <a:extLst>
            <a:ext uri="{FF2B5EF4-FFF2-40B4-BE49-F238E27FC236}">
              <a16:creationId xmlns:a16="http://schemas.microsoft.com/office/drawing/2014/main" id="{00000000-0008-0000-0200-00000F12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624" name="TextBox 4623">
          <a:extLst>
            <a:ext uri="{FF2B5EF4-FFF2-40B4-BE49-F238E27FC236}">
              <a16:creationId xmlns:a16="http://schemas.microsoft.com/office/drawing/2014/main" id="{00000000-0008-0000-0200-00001012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625" name="TextBox 4624">
          <a:extLst>
            <a:ext uri="{FF2B5EF4-FFF2-40B4-BE49-F238E27FC236}">
              <a16:creationId xmlns:a16="http://schemas.microsoft.com/office/drawing/2014/main" id="{00000000-0008-0000-0200-00001112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26" name="TextBox 4625">
          <a:extLst>
            <a:ext uri="{FF2B5EF4-FFF2-40B4-BE49-F238E27FC236}">
              <a16:creationId xmlns:a16="http://schemas.microsoft.com/office/drawing/2014/main" id="{00000000-0008-0000-0200-000012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27" name="TextBox 4626">
          <a:extLst>
            <a:ext uri="{FF2B5EF4-FFF2-40B4-BE49-F238E27FC236}">
              <a16:creationId xmlns:a16="http://schemas.microsoft.com/office/drawing/2014/main" id="{00000000-0008-0000-0200-000013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28" name="TextBox 4627">
          <a:extLst>
            <a:ext uri="{FF2B5EF4-FFF2-40B4-BE49-F238E27FC236}">
              <a16:creationId xmlns:a16="http://schemas.microsoft.com/office/drawing/2014/main" id="{00000000-0008-0000-0200-000014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29" name="TextBox 4628">
          <a:extLst>
            <a:ext uri="{FF2B5EF4-FFF2-40B4-BE49-F238E27FC236}">
              <a16:creationId xmlns:a16="http://schemas.microsoft.com/office/drawing/2014/main" id="{00000000-0008-0000-0200-000015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30" name="TextBox 4629">
          <a:extLst>
            <a:ext uri="{FF2B5EF4-FFF2-40B4-BE49-F238E27FC236}">
              <a16:creationId xmlns:a16="http://schemas.microsoft.com/office/drawing/2014/main" id="{00000000-0008-0000-0200-000016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31" name="TextBox 4630">
          <a:extLst>
            <a:ext uri="{FF2B5EF4-FFF2-40B4-BE49-F238E27FC236}">
              <a16:creationId xmlns:a16="http://schemas.microsoft.com/office/drawing/2014/main" id="{00000000-0008-0000-0200-000017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32" name="TextBox 4631">
          <a:extLst>
            <a:ext uri="{FF2B5EF4-FFF2-40B4-BE49-F238E27FC236}">
              <a16:creationId xmlns:a16="http://schemas.microsoft.com/office/drawing/2014/main" id="{00000000-0008-0000-0200-000018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33" name="TextBox 4632">
          <a:extLst>
            <a:ext uri="{FF2B5EF4-FFF2-40B4-BE49-F238E27FC236}">
              <a16:creationId xmlns:a16="http://schemas.microsoft.com/office/drawing/2014/main" id="{00000000-0008-0000-0200-000019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34" name="TextBox 4633">
          <a:extLst>
            <a:ext uri="{FF2B5EF4-FFF2-40B4-BE49-F238E27FC236}">
              <a16:creationId xmlns:a16="http://schemas.microsoft.com/office/drawing/2014/main" id="{00000000-0008-0000-0200-00001A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35" name="TextBox 4634">
          <a:extLst>
            <a:ext uri="{FF2B5EF4-FFF2-40B4-BE49-F238E27FC236}">
              <a16:creationId xmlns:a16="http://schemas.microsoft.com/office/drawing/2014/main" id="{00000000-0008-0000-0200-00001B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36" name="TextBox 4635">
          <a:extLst>
            <a:ext uri="{FF2B5EF4-FFF2-40B4-BE49-F238E27FC236}">
              <a16:creationId xmlns:a16="http://schemas.microsoft.com/office/drawing/2014/main" id="{00000000-0008-0000-0200-00001C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37" name="TextBox 4636">
          <a:extLst>
            <a:ext uri="{FF2B5EF4-FFF2-40B4-BE49-F238E27FC236}">
              <a16:creationId xmlns:a16="http://schemas.microsoft.com/office/drawing/2014/main" id="{00000000-0008-0000-0200-00001D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38" name="TextBox 4637">
          <a:extLst>
            <a:ext uri="{FF2B5EF4-FFF2-40B4-BE49-F238E27FC236}">
              <a16:creationId xmlns:a16="http://schemas.microsoft.com/office/drawing/2014/main" id="{00000000-0008-0000-0200-00001E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39" name="TextBox 4638">
          <a:extLst>
            <a:ext uri="{FF2B5EF4-FFF2-40B4-BE49-F238E27FC236}">
              <a16:creationId xmlns:a16="http://schemas.microsoft.com/office/drawing/2014/main" id="{00000000-0008-0000-0200-00001F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40" name="TextBox 4639">
          <a:extLst>
            <a:ext uri="{FF2B5EF4-FFF2-40B4-BE49-F238E27FC236}">
              <a16:creationId xmlns:a16="http://schemas.microsoft.com/office/drawing/2014/main" id="{00000000-0008-0000-0200-000020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41" name="TextBox 4640">
          <a:extLst>
            <a:ext uri="{FF2B5EF4-FFF2-40B4-BE49-F238E27FC236}">
              <a16:creationId xmlns:a16="http://schemas.microsoft.com/office/drawing/2014/main" id="{00000000-0008-0000-0200-000021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42" name="TextBox 4641">
          <a:extLst>
            <a:ext uri="{FF2B5EF4-FFF2-40B4-BE49-F238E27FC236}">
              <a16:creationId xmlns:a16="http://schemas.microsoft.com/office/drawing/2014/main" id="{00000000-0008-0000-0200-000022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43" name="TextBox 4642">
          <a:extLst>
            <a:ext uri="{FF2B5EF4-FFF2-40B4-BE49-F238E27FC236}">
              <a16:creationId xmlns:a16="http://schemas.microsoft.com/office/drawing/2014/main" id="{00000000-0008-0000-0200-000023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44" name="TextBox 4643">
          <a:extLst>
            <a:ext uri="{FF2B5EF4-FFF2-40B4-BE49-F238E27FC236}">
              <a16:creationId xmlns:a16="http://schemas.microsoft.com/office/drawing/2014/main" id="{00000000-0008-0000-0200-000024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45" name="TextBox 4644">
          <a:extLst>
            <a:ext uri="{FF2B5EF4-FFF2-40B4-BE49-F238E27FC236}">
              <a16:creationId xmlns:a16="http://schemas.microsoft.com/office/drawing/2014/main" id="{00000000-0008-0000-0200-000025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46" name="TextBox 4645">
          <a:extLst>
            <a:ext uri="{FF2B5EF4-FFF2-40B4-BE49-F238E27FC236}">
              <a16:creationId xmlns:a16="http://schemas.microsoft.com/office/drawing/2014/main" id="{00000000-0008-0000-0200-000026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47" name="TextBox 4646">
          <a:extLst>
            <a:ext uri="{FF2B5EF4-FFF2-40B4-BE49-F238E27FC236}">
              <a16:creationId xmlns:a16="http://schemas.microsoft.com/office/drawing/2014/main" id="{00000000-0008-0000-0200-000027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48" name="TextBox 4647">
          <a:extLst>
            <a:ext uri="{FF2B5EF4-FFF2-40B4-BE49-F238E27FC236}">
              <a16:creationId xmlns:a16="http://schemas.microsoft.com/office/drawing/2014/main" id="{00000000-0008-0000-0200-000028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49" name="TextBox 4648">
          <a:extLst>
            <a:ext uri="{FF2B5EF4-FFF2-40B4-BE49-F238E27FC236}">
              <a16:creationId xmlns:a16="http://schemas.microsoft.com/office/drawing/2014/main" id="{00000000-0008-0000-0200-000029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50" name="TextBox 4649">
          <a:extLst>
            <a:ext uri="{FF2B5EF4-FFF2-40B4-BE49-F238E27FC236}">
              <a16:creationId xmlns:a16="http://schemas.microsoft.com/office/drawing/2014/main" id="{00000000-0008-0000-0200-00002A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51" name="TextBox 4650">
          <a:extLst>
            <a:ext uri="{FF2B5EF4-FFF2-40B4-BE49-F238E27FC236}">
              <a16:creationId xmlns:a16="http://schemas.microsoft.com/office/drawing/2014/main" id="{00000000-0008-0000-0200-00002B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52" name="TextBox 4651">
          <a:extLst>
            <a:ext uri="{FF2B5EF4-FFF2-40B4-BE49-F238E27FC236}">
              <a16:creationId xmlns:a16="http://schemas.microsoft.com/office/drawing/2014/main" id="{00000000-0008-0000-0200-00002C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53" name="TextBox 4652">
          <a:extLst>
            <a:ext uri="{FF2B5EF4-FFF2-40B4-BE49-F238E27FC236}">
              <a16:creationId xmlns:a16="http://schemas.microsoft.com/office/drawing/2014/main" id="{00000000-0008-0000-0200-00002D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54" name="TextBox 4653">
          <a:extLst>
            <a:ext uri="{FF2B5EF4-FFF2-40B4-BE49-F238E27FC236}">
              <a16:creationId xmlns:a16="http://schemas.microsoft.com/office/drawing/2014/main" id="{00000000-0008-0000-0200-00002E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55" name="TextBox 4654">
          <a:extLst>
            <a:ext uri="{FF2B5EF4-FFF2-40B4-BE49-F238E27FC236}">
              <a16:creationId xmlns:a16="http://schemas.microsoft.com/office/drawing/2014/main" id="{00000000-0008-0000-0200-00002F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56" name="TextBox 4655">
          <a:extLst>
            <a:ext uri="{FF2B5EF4-FFF2-40B4-BE49-F238E27FC236}">
              <a16:creationId xmlns:a16="http://schemas.microsoft.com/office/drawing/2014/main" id="{00000000-0008-0000-0200-000030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57" name="TextBox 4656">
          <a:extLst>
            <a:ext uri="{FF2B5EF4-FFF2-40B4-BE49-F238E27FC236}">
              <a16:creationId xmlns:a16="http://schemas.microsoft.com/office/drawing/2014/main" id="{00000000-0008-0000-0200-000031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58" name="TextBox 4657">
          <a:extLst>
            <a:ext uri="{FF2B5EF4-FFF2-40B4-BE49-F238E27FC236}">
              <a16:creationId xmlns:a16="http://schemas.microsoft.com/office/drawing/2014/main" id="{00000000-0008-0000-0200-000032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59" name="TextBox 4658">
          <a:extLst>
            <a:ext uri="{FF2B5EF4-FFF2-40B4-BE49-F238E27FC236}">
              <a16:creationId xmlns:a16="http://schemas.microsoft.com/office/drawing/2014/main" id="{00000000-0008-0000-0200-000033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660" name="TextBox 4659">
          <a:extLst>
            <a:ext uri="{FF2B5EF4-FFF2-40B4-BE49-F238E27FC236}">
              <a16:creationId xmlns:a16="http://schemas.microsoft.com/office/drawing/2014/main" id="{00000000-0008-0000-0200-00003412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661" name="TextBox 4660">
          <a:extLst>
            <a:ext uri="{FF2B5EF4-FFF2-40B4-BE49-F238E27FC236}">
              <a16:creationId xmlns:a16="http://schemas.microsoft.com/office/drawing/2014/main" id="{00000000-0008-0000-0200-00003512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662" name="TextBox 4661">
          <a:extLst>
            <a:ext uri="{FF2B5EF4-FFF2-40B4-BE49-F238E27FC236}">
              <a16:creationId xmlns:a16="http://schemas.microsoft.com/office/drawing/2014/main" id="{00000000-0008-0000-0200-00003612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63" name="TextBox 4662">
          <a:extLst>
            <a:ext uri="{FF2B5EF4-FFF2-40B4-BE49-F238E27FC236}">
              <a16:creationId xmlns:a16="http://schemas.microsoft.com/office/drawing/2014/main" id="{00000000-0008-0000-0200-000037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64" name="TextBox 4663">
          <a:extLst>
            <a:ext uri="{FF2B5EF4-FFF2-40B4-BE49-F238E27FC236}">
              <a16:creationId xmlns:a16="http://schemas.microsoft.com/office/drawing/2014/main" id="{00000000-0008-0000-0200-000038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65" name="TextBox 4664">
          <a:extLst>
            <a:ext uri="{FF2B5EF4-FFF2-40B4-BE49-F238E27FC236}">
              <a16:creationId xmlns:a16="http://schemas.microsoft.com/office/drawing/2014/main" id="{00000000-0008-0000-0200-000039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66" name="TextBox 4665">
          <a:extLst>
            <a:ext uri="{FF2B5EF4-FFF2-40B4-BE49-F238E27FC236}">
              <a16:creationId xmlns:a16="http://schemas.microsoft.com/office/drawing/2014/main" id="{00000000-0008-0000-0200-00003A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67" name="TextBox 4666">
          <a:extLst>
            <a:ext uri="{FF2B5EF4-FFF2-40B4-BE49-F238E27FC236}">
              <a16:creationId xmlns:a16="http://schemas.microsoft.com/office/drawing/2014/main" id="{00000000-0008-0000-0200-00003B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68" name="TextBox 4667">
          <a:extLst>
            <a:ext uri="{FF2B5EF4-FFF2-40B4-BE49-F238E27FC236}">
              <a16:creationId xmlns:a16="http://schemas.microsoft.com/office/drawing/2014/main" id="{00000000-0008-0000-0200-00003C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69" name="TextBox 4668">
          <a:extLst>
            <a:ext uri="{FF2B5EF4-FFF2-40B4-BE49-F238E27FC236}">
              <a16:creationId xmlns:a16="http://schemas.microsoft.com/office/drawing/2014/main" id="{00000000-0008-0000-0200-00003D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70" name="TextBox 4669">
          <a:extLst>
            <a:ext uri="{FF2B5EF4-FFF2-40B4-BE49-F238E27FC236}">
              <a16:creationId xmlns:a16="http://schemas.microsoft.com/office/drawing/2014/main" id="{00000000-0008-0000-0200-00003E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71" name="TextBox 4670">
          <a:extLst>
            <a:ext uri="{FF2B5EF4-FFF2-40B4-BE49-F238E27FC236}">
              <a16:creationId xmlns:a16="http://schemas.microsoft.com/office/drawing/2014/main" id="{00000000-0008-0000-0200-00003F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72" name="TextBox 4671">
          <a:extLst>
            <a:ext uri="{FF2B5EF4-FFF2-40B4-BE49-F238E27FC236}">
              <a16:creationId xmlns:a16="http://schemas.microsoft.com/office/drawing/2014/main" id="{00000000-0008-0000-0200-000040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73" name="TextBox 4672">
          <a:extLst>
            <a:ext uri="{FF2B5EF4-FFF2-40B4-BE49-F238E27FC236}">
              <a16:creationId xmlns:a16="http://schemas.microsoft.com/office/drawing/2014/main" id="{00000000-0008-0000-0200-000041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74" name="TextBox 4673">
          <a:extLst>
            <a:ext uri="{FF2B5EF4-FFF2-40B4-BE49-F238E27FC236}">
              <a16:creationId xmlns:a16="http://schemas.microsoft.com/office/drawing/2014/main" id="{00000000-0008-0000-0200-000042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75" name="TextBox 4674">
          <a:extLst>
            <a:ext uri="{FF2B5EF4-FFF2-40B4-BE49-F238E27FC236}">
              <a16:creationId xmlns:a16="http://schemas.microsoft.com/office/drawing/2014/main" id="{00000000-0008-0000-0200-000043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76" name="TextBox 4675">
          <a:extLst>
            <a:ext uri="{FF2B5EF4-FFF2-40B4-BE49-F238E27FC236}">
              <a16:creationId xmlns:a16="http://schemas.microsoft.com/office/drawing/2014/main" id="{00000000-0008-0000-0200-000044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77" name="TextBox 4676">
          <a:extLst>
            <a:ext uri="{FF2B5EF4-FFF2-40B4-BE49-F238E27FC236}">
              <a16:creationId xmlns:a16="http://schemas.microsoft.com/office/drawing/2014/main" id="{00000000-0008-0000-0200-000045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78" name="TextBox 4677">
          <a:extLst>
            <a:ext uri="{FF2B5EF4-FFF2-40B4-BE49-F238E27FC236}">
              <a16:creationId xmlns:a16="http://schemas.microsoft.com/office/drawing/2014/main" id="{00000000-0008-0000-0200-000046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79" name="TextBox 4678">
          <a:extLst>
            <a:ext uri="{FF2B5EF4-FFF2-40B4-BE49-F238E27FC236}">
              <a16:creationId xmlns:a16="http://schemas.microsoft.com/office/drawing/2014/main" id="{00000000-0008-0000-0200-000047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80" name="TextBox 4679">
          <a:extLst>
            <a:ext uri="{FF2B5EF4-FFF2-40B4-BE49-F238E27FC236}">
              <a16:creationId xmlns:a16="http://schemas.microsoft.com/office/drawing/2014/main" id="{00000000-0008-0000-0200-000048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81" name="TextBox 4680">
          <a:extLst>
            <a:ext uri="{FF2B5EF4-FFF2-40B4-BE49-F238E27FC236}">
              <a16:creationId xmlns:a16="http://schemas.microsoft.com/office/drawing/2014/main" id="{00000000-0008-0000-0200-000049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82" name="TextBox 4681">
          <a:extLst>
            <a:ext uri="{FF2B5EF4-FFF2-40B4-BE49-F238E27FC236}">
              <a16:creationId xmlns:a16="http://schemas.microsoft.com/office/drawing/2014/main" id="{00000000-0008-0000-0200-00004A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83" name="TextBox 4682">
          <a:extLst>
            <a:ext uri="{FF2B5EF4-FFF2-40B4-BE49-F238E27FC236}">
              <a16:creationId xmlns:a16="http://schemas.microsoft.com/office/drawing/2014/main" id="{00000000-0008-0000-0200-00004B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84" name="TextBox 4683">
          <a:extLst>
            <a:ext uri="{FF2B5EF4-FFF2-40B4-BE49-F238E27FC236}">
              <a16:creationId xmlns:a16="http://schemas.microsoft.com/office/drawing/2014/main" id="{00000000-0008-0000-0200-00004C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85" name="TextBox 4684">
          <a:extLst>
            <a:ext uri="{FF2B5EF4-FFF2-40B4-BE49-F238E27FC236}">
              <a16:creationId xmlns:a16="http://schemas.microsoft.com/office/drawing/2014/main" id="{00000000-0008-0000-0200-00004D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86" name="TextBox 4685">
          <a:extLst>
            <a:ext uri="{FF2B5EF4-FFF2-40B4-BE49-F238E27FC236}">
              <a16:creationId xmlns:a16="http://schemas.microsoft.com/office/drawing/2014/main" id="{00000000-0008-0000-0200-00004E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87" name="TextBox 4686">
          <a:extLst>
            <a:ext uri="{FF2B5EF4-FFF2-40B4-BE49-F238E27FC236}">
              <a16:creationId xmlns:a16="http://schemas.microsoft.com/office/drawing/2014/main" id="{00000000-0008-0000-0200-00004F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88" name="TextBox 4687">
          <a:extLst>
            <a:ext uri="{FF2B5EF4-FFF2-40B4-BE49-F238E27FC236}">
              <a16:creationId xmlns:a16="http://schemas.microsoft.com/office/drawing/2014/main" id="{00000000-0008-0000-0200-000050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89" name="TextBox 4688">
          <a:extLst>
            <a:ext uri="{FF2B5EF4-FFF2-40B4-BE49-F238E27FC236}">
              <a16:creationId xmlns:a16="http://schemas.microsoft.com/office/drawing/2014/main" id="{00000000-0008-0000-0200-000051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90" name="TextBox 4689">
          <a:extLst>
            <a:ext uri="{FF2B5EF4-FFF2-40B4-BE49-F238E27FC236}">
              <a16:creationId xmlns:a16="http://schemas.microsoft.com/office/drawing/2014/main" id="{00000000-0008-0000-0200-000052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91" name="TextBox 4690">
          <a:extLst>
            <a:ext uri="{FF2B5EF4-FFF2-40B4-BE49-F238E27FC236}">
              <a16:creationId xmlns:a16="http://schemas.microsoft.com/office/drawing/2014/main" id="{00000000-0008-0000-0200-000053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92" name="TextBox 4691">
          <a:extLst>
            <a:ext uri="{FF2B5EF4-FFF2-40B4-BE49-F238E27FC236}">
              <a16:creationId xmlns:a16="http://schemas.microsoft.com/office/drawing/2014/main" id="{00000000-0008-0000-0200-000054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93" name="TextBox 4692">
          <a:extLst>
            <a:ext uri="{FF2B5EF4-FFF2-40B4-BE49-F238E27FC236}">
              <a16:creationId xmlns:a16="http://schemas.microsoft.com/office/drawing/2014/main" id="{00000000-0008-0000-0200-000055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94" name="TextBox 4693">
          <a:extLst>
            <a:ext uri="{FF2B5EF4-FFF2-40B4-BE49-F238E27FC236}">
              <a16:creationId xmlns:a16="http://schemas.microsoft.com/office/drawing/2014/main" id="{00000000-0008-0000-0200-000056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695" name="TextBox 4694">
          <a:extLst>
            <a:ext uri="{FF2B5EF4-FFF2-40B4-BE49-F238E27FC236}">
              <a16:creationId xmlns:a16="http://schemas.microsoft.com/office/drawing/2014/main" id="{00000000-0008-0000-0200-000057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696" name="TextBox 4695">
          <a:extLst>
            <a:ext uri="{FF2B5EF4-FFF2-40B4-BE49-F238E27FC236}">
              <a16:creationId xmlns:a16="http://schemas.microsoft.com/office/drawing/2014/main" id="{00000000-0008-0000-0200-000058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697" name="TextBox 4696">
          <a:extLst>
            <a:ext uri="{FF2B5EF4-FFF2-40B4-BE49-F238E27FC236}">
              <a16:creationId xmlns:a16="http://schemas.microsoft.com/office/drawing/2014/main" id="{00000000-0008-0000-0200-00005912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698" name="TextBox 4697">
          <a:extLst>
            <a:ext uri="{FF2B5EF4-FFF2-40B4-BE49-F238E27FC236}">
              <a16:creationId xmlns:a16="http://schemas.microsoft.com/office/drawing/2014/main" id="{00000000-0008-0000-0200-00005A12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699" name="TextBox 4698">
          <a:extLst>
            <a:ext uri="{FF2B5EF4-FFF2-40B4-BE49-F238E27FC236}">
              <a16:creationId xmlns:a16="http://schemas.microsoft.com/office/drawing/2014/main" id="{00000000-0008-0000-0200-00005B12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00" name="TextBox 4699">
          <a:extLst>
            <a:ext uri="{FF2B5EF4-FFF2-40B4-BE49-F238E27FC236}">
              <a16:creationId xmlns:a16="http://schemas.microsoft.com/office/drawing/2014/main" id="{00000000-0008-0000-0200-00005C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01" name="TextBox 4700">
          <a:extLst>
            <a:ext uri="{FF2B5EF4-FFF2-40B4-BE49-F238E27FC236}">
              <a16:creationId xmlns:a16="http://schemas.microsoft.com/office/drawing/2014/main" id="{00000000-0008-0000-0200-00005D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02" name="TextBox 4701">
          <a:extLst>
            <a:ext uri="{FF2B5EF4-FFF2-40B4-BE49-F238E27FC236}">
              <a16:creationId xmlns:a16="http://schemas.microsoft.com/office/drawing/2014/main" id="{00000000-0008-0000-0200-00005E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03" name="TextBox 4702">
          <a:extLst>
            <a:ext uri="{FF2B5EF4-FFF2-40B4-BE49-F238E27FC236}">
              <a16:creationId xmlns:a16="http://schemas.microsoft.com/office/drawing/2014/main" id="{00000000-0008-0000-0200-00005F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04" name="TextBox 4703">
          <a:extLst>
            <a:ext uri="{FF2B5EF4-FFF2-40B4-BE49-F238E27FC236}">
              <a16:creationId xmlns:a16="http://schemas.microsoft.com/office/drawing/2014/main" id="{00000000-0008-0000-0200-000060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05" name="TextBox 4704">
          <a:extLst>
            <a:ext uri="{FF2B5EF4-FFF2-40B4-BE49-F238E27FC236}">
              <a16:creationId xmlns:a16="http://schemas.microsoft.com/office/drawing/2014/main" id="{00000000-0008-0000-0200-000061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06" name="TextBox 4705">
          <a:extLst>
            <a:ext uri="{FF2B5EF4-FFF2-40B4-BE49-F238E27FC236}">
              <a16:creationId xmlns:a16="http://schemas.microsoft.com/office/drawing/2014/main" id="{00000000-0008-0000-0200-000062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07" name="TextBox 4706">
          <a:extLst>
            <a:ext uri="{FF2B5EF4-FFF2-40B4-BE49-F238E27FC236}">
              <a16:creationId xmlns:a16="http://schemas.microsoft.com/office/drawing/2014/main" id="{00000000-0008-0000-0200-000063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08" name="TextBox 4707">
          <a:extLst>
            <a:ext uri="{FF2B5EF4-FFF2-40B4-BE49-F238E27FC236}">
              <a16:creationId xmlns:a16="http://schemas.microsoft.com/office/drawing/2014/main" id="{00000000-0008-0000-0200-000064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09" name="TextBox 4708">
          <a:extLst>
            <a:ext uri="{FF2B5EF4-FFF2-40B4-BE49-F238E27FC236}">
              <a16:creationId xmlns:a16="http://schemas.microsoft.com/office/drawing/2014/main" id="{00000000-0008-0000-0200-000065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10" name="TextBox 4709">
          <a:extLst>
            <a:ext uri="{FF2B5EF4-FFF2-40B4-BE49-F238E27FC236}">
              <a16:creationId xmlns:a16="http://schemas.microsoft.com/office/drawing/2014/main" id="{00000000-0008-0000-0200-000066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11" name="TextBox 4710">
          <a:extLst>
            <a:ext uri="{FF2B5EF4-FFF2-40B4-BE49-F238E27FC236}">
              <a16:creationId xmlns:a16="http://schemas.microsoft.com/office/drawing/2014/main" id="{00000000-0008-0000-0200-000067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12" name="TextBox 4711">
          <a:extLst>
            <a:ext uri="{FF2B5EF4-FFF2-40B4-BE49-F238E27FC236}">
              <a16:creationId xmlns:a16="http://schemas.microsoft.com/office/drawing/2014/main" id="{00000000-0008-0000-0200-000068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13" name="TextBox 4712">
          <a:extLst>
            <a:ext uri="{FF2B5EF4-FFF2-40B4-BE49-F238E27FC236}">
              <a16:creationId xmlns:a16="http://schemas.microsoft.com/office/drawing/2014/main" id="{00000000-0008-0000-0200-000069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14" name="TextBox 4713">
          <a:extLst>
            <a:ext uri="{FF2B5EF4-FFF2-40B4-BE49-F238E27FC236}">
              <a16:creationId xmlns:a16="http://schemas.microsoft.com/office/drawing/2014/main" id="{00000000-0008-0000-0200-00006A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15" name="TextBox 4714">
          <a:extLst>
            <a:ext uri="{FF2B5EF4-FFF2-40B4-BE49-F238E27FC236}">
              <a16:creationId xmlns:a16="http://schemas.microsoft.com/office/drawing/2014/main" id="{00000000-0008-0000-0200-00006B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16" name="TextBox 4715">
          <a:extLst>
            <a:ext uri="{FF2B5EF4-FFF2-40B4-BE49-F238E27FC236}">
              <a16:creationId xmlns:a16="http://schemas.microsoft.com/office/drawing/2014/main" id="{00000000-0008-0000-0200-00006C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17" name="TextBox 4716">
          <a:extLst>
            <a:ext uri="{FF2B5EF4-FFF2-40B4-BE49-F238E27FC236}">
              <a16:creationId xmlns:a16="http://schemas.microsoft.com/office/drawing/2014/main" id="{00000000-0008-0000-0200-00006D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18" name="TextBox 4717">
          <a:extLst>
            <a:ext uri="{FF2B5EF4-FFF2-40B4-BE49-F238E27FC236}">
              <a16:creationId xmlns:a16="http://schemas.microsoft.com/office/drawing/2014/main" id="{00000000-0008-0000-0200-00006E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19" name="TextBox 4718">
          <a:extLst>
            <a:ext uri="{FF2B5EF4-FFF2-40B4-BE49-F238E27FC236}">
              <a16:creationId xmlns:a16="http://schemas.microsoft.com/office/drawing/2014/main" id="{00000000-0008-0000-0200-00006F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20" name="TextBox 4719">
          <a:extLst>
            <a:ext uri="{FF2B5EF4-FFF2-40B4-BE49-F238E27FC236}">
              <a16:creationId xmlns:a16="http://schemas.microsoft.com/office/drawing/2014/main" id="{00000000-0008-0000-0200-000070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21" name="TextBox 4720">
          <a:extLst>
            <a:ext uri="{FF2B5EF4-FFF2-40B4-BE49-F238E27FC236}">
              <a16:creationId xmlns:a16="http://schemas.microsoft.com/office/drawing/2014/main" id="{00000000-0008-0000-0200-000071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22" name="TextBox 4721">
          <a:extLst>
            <a:ext uri="{FF2B5EF4-FFF2-40B4-BE49-F238E27FC236}">
              <a16:creationId xmlns:a16="http://schemas.microsoft.com/office/drawing/2014/main" id="{00000000-0008-0000-0200-000072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23" name="TextBox 4722">
          <a:extLst>
            <a:ext uri="{FF2B5EF4-FFF2-40B4-BE49-F238E27FC236}">
              <a16:creationId xmlns:a16="http://schemas.microsoft.com/office/drawing/2014/main" id="{00000000-0008-0000-0200-000073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24" name="TextBox 4723">
          <a:extLst>
            <a:ext uri="{FF2B5EF4-FFF2-40B4-BE49-F238E27FC236}">
              <a16:creationId xmlns:a16="http://schemas.microsoft.com/office/drawing/2014/main" id="{00000000-0008-0000-0200-000074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25" name="TextBox 4724">
          <a:extLst>
            <a:ext uri="{FF2B5EF4-FFF2-40B4-BE49-F238E27FC236}">
              <a16:creationId xmlns:a16="http://schemas.microsoft.com/office/drawing/2014/main" id="{00000000-0008-0000-0200-000075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26" name="TextBox 4725">
          <a:extLst>
            <a:ext uri="{FF2B5EF4-FFF2-40B4-BE49-F238E27FC236}">
              <a16:creationId xmlns:a16="http://schemas.microsoft.com/office/drawing/2014/main" id="{00000000-0008-0000-0200-000076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27" name="TextBox 4726">
          <a:extLst>
            <a:ext uri="{FF2B5EF4-FFF2-40B4-BE49-F238E27FC236}">
              <a16:creationId xmlns:a16="http://schemas.microsoft.com/office/drawing/2014/main" id="{00000000-0008-0000-0200-000077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28" name="TextBox 4727">
          <a:extLst>
            <a:ext uri="{FF2B5EF4-FFF2-40B4-BE49-F238E27FC236}">
              <a16:creationId xmlns:a16="http://schemas.microsoft.com/office/drawing/2014/main" id="{00000000-0008-0000-0200-000078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29" name="TextBox 4728">
          <a:extLst>
            <a:ext uri="{FF2B5EF4-FFF2-40B4-BE49-F238E27FC236}">
              <a16:creationId xmlns:a16="http://schemas.microsoft.com/office/drawing/2014/main" id="{00000000-0008-0000-0200-000079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30" name="TextBox 4729">
          <a:extLst>
            <a:ext uri="{FF2B5EF4-FFF2-40B4-BE49-F238E27FC236}">
              <a16:creationId xmlns:a16="http://schemas.microsoft.com/office/drawing/2014/main" id="{00000000-0008-0000-0200-00007A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31" name="TextBox 4730">
          <a:extLst>
            <a:ext uri="{FF2B5EF4-FFF2-40B4-BE49-F238E27FC236}">
              <a16:creationId xmlns:a16="http://schemas.microsoft.com/office/drawing/2014/main" id="{00000000-0008-0000-0200-00007B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32" name="TextBox 4731">
          <a:extLst>
            <a:ext uri="{FF2B5EF4-FFF2-40B4-BE49-F238E27FC236}">
              <a16:creationId xmlns:a16="http://schemas.microsoft.com/office/drawing/2014/main" id="{00000000-0008-0000-0200-00007C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33" name="TextBox 4732">
          <a:extLst>
            <a:ext uri="{FF2B5EF4-FFF2-40B4-BE49-F238E27FC236}">
              <a16:creationId xmlns:a16="http://schemas.microsoft.com/office/drawing/2014/main" id="{00000000-0008-0000-0200-00007D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734" name="TextBox 4733">
          <a:extLst>
            <a:ext uri="{FF2B5EF4-FFF2-40B4-BE49-F238E27FC236}">
              <a16:creationId xmlns:a16="http://schemas.microsoft.com/office/drawing/2014/main" id="{00000000-0008-0000-0200-00007E12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735" name="TextBox 4734">
          <a:extLst>
            <a:ext uri="{FF2B5EF4-FFF2-40B4-BE49-F238E27FC236}">
              <a16:creationId xmlns:a16="http://schemas.microsoft.com/office/drawing/2014/main" id="{00000000-0008-0000-0200-00007F12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736" name="TextBox 4735">
          <a:extLst>
            <a:ext uri="{FF2B5EF4-FFF2-40B4-BE49-F238E27FC236}">
              <a16:creationId xmlns:a16="http://schemas.microsoft.com/office/drawing/2014/main" id="{00000000-0008-0000-0200-00008012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37" name="TextBox 4736">
          <a:extLst>
            <a:ext uri="{FF2B5EF4-FFF2-40B4-BE49-F238E27FC236}">
              <a16:creationId xmlns:a16="http://schemas.microsoft.com/office/drawing/2014/main" id="{00000000-0008-0000-0200-000081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38" name="TextBox 4737">
          <a:extLst>
            <a:ext uri="{FF2B5EF4-FFF2-40B4-BE49-F238E27FC236}">
              <a16:creationId xmlns:a16="http://schemas.microsoft.com/office/drawing/2014/main" id="{00000000-0008-0000-0200-000082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39" name="TextBox 4738">
          <a:extLst>
            <a:ext uri="{FF2B5EF4-FFF2-40B4-BE49-F238E27FC236}">
              <a16:creationId xmlns:a16="http://schemas.microsoft.com/office/drawing/2014/main" id="{00000000-0008-0000-0200-000083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40" name="TextBox 4739">
          <a:extLst>
            <a:ext uri="{FF2B5EF4-FFF2-40B4-BE49-F238E27FC236}">
              <a16:creationId xmlns:a16="http://schemas.microsoft.com/office/drawing/2014/main" id="{00000000-0008-0000-0200-000084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41" name="TextBox 4740">
          <a:extLst>
            <a:ext uri="{FF2B5EF4-FFF2-40B4-BE49-F238E27FC236}">
              <a16:creationId xmlns:a16="http://schemas.microsoft.com/office/drawing/2014/main" id="{00000000-0008-0000-0200-000085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42" name="TextBox 4741">
          <a:extLst>
            <a:ext uri="{FF2B5EF4-FFF2-40B4-BE49-F238E27FC236}">
              <a16:creationId xmlns:a16="http://schemas.microsoft.com/office/drawing/2014/main" id="{00000000-0008-0000-0200-000086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43" name="TextBox 4742">
          <a:extLst>
            <a:ext uri="{FF2B5EF4-FFF2-40B4-BE49-F238E27FC236}">
              <a16:creationId xmlns:a16="http://schemas.microsoft.com/office/drawing/2014/main" id="{00000000-0008-0000-0200-000087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44" name="TextBox 4743">
          <a:extLst>
            <a:ext uri="{FF2B5EF4-FFF2-40B4-BE49-F238E27FC236}">
              <a16:creationId xmlns:a16="http://schemas.microsoft.com/office/drawing/2014/main" id="{00000000-0008-0000-0200-000088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45" name="TextBox 4744">
          <a:extLst>
            <a:ext uri="{FF2B5EF4-FFF2-40B4-BE49-F238E27FC236}">
              <a16:creationId xmlns:a16="http://schemas.microsoft.com/office/drawing/2014/main" id="{00000000-0008-0000-0200-000089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46" name="TextBox 4745">
          <a:extLst>
            <a:ext uri="{FF2B5EF4-FFF2-40B4-BE49-F238E27FC236}">
              <a16:creationId xmlns:a16="http://schemas.microsoft.com/office/drawing/2014/main" id="{00000000-0008-0000-0200-00008A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47" name="TextBox 4746">
          <a:extLst>
            <a:ext uri="{FF2B5EF4-FFF2-40B4-BE49-F238E27FC236}">
              <a16:creationId xmlns:a16="http://schemas.microsoft.com/office/drawing/2014/main" id="{00000000-0008-0000-0200-00008B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48" name="TextBox 4747">
          <a:extLst>
            <a:ext uri="{FF2B5EF4-FFF2-40B4-BE49-F238E27FC236}">
              <a16:creationId xmlns:a16="http://schemas.microsoft.com/office/drawing/2014/main" id="{00000000-0008-0000-0200-00008C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49" name="TextBox 4748">
          <a:extLst>
            <a:ext uri="{FF2B5EF4-FFF2-40B4-BE49-F238E27FC236}">
              <a16:creationId xmlns:a16="http://schemas.microsoft.com/office/drawing/2014/main" id="{00000000-0008-0000-0200-00008D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50" name="TextBox 4749">
          <a:extLst>
            <a:ext uri="{FF2B5EF4-FFF2-40B4-BE49-F238E27FC236}">
              <a16:creationId xmlns:a16="http://schemas.microsoft.com/office/drawing/2014/main" id="{00000000-0008-0000-0200-00008E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51" name="TextBox 4750">
          <a:extLst>
            <a:ext uri="{FF2B5EF4-FFF2-40B4-BE49-F238E27FC236}">
              <a16:creationId xmlns:a16="http://schemas.microsoft.com/office/drawing/2014/main" id="{00000000-0008-0000-0200-00008F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52" name="TextBox 4751">
          <a:extLst>
            <a:ext uri="{FF2B5EF4-FFF2-40B4-BE49-F238E27FC236}">
              <a16:creationId xmlns:a16="http://schemas.microsoft.com/office/drawing/2014/main" id="{00000000-0008-0000-0200-000090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53" name="TextBox 4752">
          <a:extLst>
            <a:ext uri="{FF2B5EF4-FFF2-40B4-BE49-F238E27FC236}">
              <a16:creationId xmlns:a16="http://schemas.microsoft.com/office/drawing/2014/main" id="{00000000-0008-0000-0200-000091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54" name="TextBox 4753">
          <a:extLst>
            <a:ext uri="{FF2B5EF4-FFF2-40B4-BE49-F238E27FC236}">
              <a16:creationId xmlns:a16="http://schemas.microsoft.com/office/drawing/2014/main" id="{00000000-0008-0000-0200-000092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55" name="TextBox 4754">
          <a:extLst>
            <a:ext uri="{FF2B5EF4-FFF2-40B4-BE49-F238E27FC236}">
              <a16:creationId xmlns:a16="http://schemas.microsoft.com/office/drawing/2014/main" id="{00000000-0008-0000-0200-000093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56" name="TextBox 4755">
          <a:extLst>
            <a:ext uri="{FF2B5EF4-FFF2-40B4-BE49-F238E27FC236}">
              <a16:creationId xmlns:a16="http://schemas.microsoft.com/office/drawing/2014/main" id="{00000000-0008-0000-0200-000094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57" name="TextBox 4756">
          <a:extLst>
            <a:ext uri="{FF2B5EF4-FFF2-40B4-BE49-F238E27FC236}">
              <a16:creationId xmlns:a16="http://schemas.microsoft.com/office/drawing/2014/main" id="{00000000-0008-0000-0200-000095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58" name="TextBox 4757">
          <a:extLst>
            <a:ext uri="{FF2B5EF4-FFF2-40B4-BE49-F238E27FC236}">
              <a16:creationId xmlns:a16="http://schemas.microsoft.com/office/drawing/2014/main" id="{00000000-0008-0000-0200-000096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59" name="TextBox 4758">
          <a:extLst>
            <a:ext uri="{FF2B5EF4-FFF2-40B4-BE49-F238E27FC236}">
              <a16:creationId xmlns:a16="http://schemas.microsoft.com/office/drawing/2014/main" id="{00000000-0008-0000-0200-000097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60" name="TextBox 4759">
          <a:extLst>
            <a:ext uri="{FF2B5EF4-FFF2-40B4-BE49-F238E27FC236}">
              <a16:creationId xmlns:a16="http://schemas.microsoft.com/office/drawing/2014/main" id="{00000000-0008-0000-0200-000098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61" name="TextBox 4760">
          <a:extLst>
            <a:ext uri="{FF2B5EF4-FFF2-40B4-BE49-F238E27FC236}">
              <a16:creationId xmlns:a16="http://schemas.microsoft.com/office/drawing/2014/main" id="{00000000-0008-0000-0200-000099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62" name="TextBox 4761">
          <a:extLst>
            <a:ext uri="{FF2B5EF4-FFF2-40B4-BE49-F238E27FC236}">
              <a16:creationId xmlns:a16="http://schemas.microsoft.com/office/drawing/2014/main" id="{00000000-0008-0000-0200-00009A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63" name="TextBox 4762">
          <a:extLst>
            <a:ext uri="{FF2B5EF4-FFF2-40B4-BE49-F238E27FC236}">
              <a16:creationId xmlns:a16="http://schemas.microsoft.com/office/drawing/2014/main" id="{00000000-0008-0000-0200-00009B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64" name="TextBox 4763">
          <a:extLst>
            <a:ext uri="{FF2B5EF4-FFF2-40B4-BE49-F238E27FC236}">
              <a16:creationId xmlns:a16="http://schemas.microsoft.com/office/drawing/2014/main" id="{00000000-0008-0000-0200-00009C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65" name="TextBox 4764">
          <a:extLst>
            <a:ext uri="{FF2B5EF4-FFF2-40B4-BE49-F238E27FC236}">
              <a16:creationId xmlns:a16="http://schemas.microsoft.com/office/drawing/2014/main" id="{00000000-0008-0000-0200-00009D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66" name="TextBox 4765">
          <a:extLst>
            <a:ext uri="{FF2B5EF4-FFF2-40B4-BE49-F238E27FC236}">
              <a16:creationId xmlns:a16="http://schemas.microsoft.com/office/drawing/2014/main" id="{00000000-0008-0000-0200-00009E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67" name="TextBox 4766">
          <a:extLst>
            <a:ext uri="{FF2B5EF4-FFF2-40B4-BE49-F238E27FC236}">
              <a16:creationId xmlns:a16="http://schemas.microsoft.com/office/drawing/2014/main" id="{00000000-0008-0000-0200-00009F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68" name="TextBox 4767">
          <a:extLst>
            <a:ext uri="{FF2B5EF4-FFF2-40B4-BE49-F238E27FC236}">
              <a16:creationId xmlns:a16="http://schemas.microsoft.com/office/drawing/2014/main" id="{00000000-0008-0000-0200-0000A0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69" name="TextBox 4768">
          <a:extLst>
            <a:ext uri="{FF2B5EF4-FFF2-40B4-BE49-F238E27FC236}">
              <a16:creationId xmlns:a16="http://schemas.microsoft.com/office/drawing/2014/main" id="{00000000-0008-0000-0200-0000A1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70" name="TextBox 4769">
          <a:extLst>
            <a:ext uri="{FF2B5EF4-FFF2-40B4-BE49-F238E27FC236}">
              <a16:creationId xmlns:a16="http://schemas.microsoft.com/office/drawing/2014/main" id="{00000000-0008-0000-0200-0000A2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771" name="TextBox 4770">
          <a:extLst>
            <a:ext uri="{FF2B5EF4-FFF2-40B4-BE49-F238E27FC236}">
              <a16:creationId xmlns:a16="http://schemas.microsoft.com/office/drawing/2014/main" id="{00000000-0008-0000-0200-0000A312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772" name="TextBox 4771">
          <a:extLst>
            <a:ext uri="{FF2B5EF4-FFF2-40B4-BE49-F238E27FC236}">
              <a16:creationId xmlns:a16="http://schemas.microsoft.com/office/drawing/2014/main" id="{00000000-0008-0000-0200-0000A412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773" name="TextBox 4772">
          <a:extLst>
            <a:ext uri="{FF2B5EF4-FFF2-40B4-BE49-F238E27FC236}">
              <a16:creationId xmlns:a16="http://schemas.microsoft.com/office/drawing/2014/main" id="{00000000-0008-0000-0200-0000A512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74" name="TextBox 4773">
          <a:extLst>
            <a:ext uri="{FF2B5EF4-FFF2-40B4-BE49-F238E27FC236}">
              <a16:creationId xmlns:a16="http://schemas.microsoft.com/office/drawing/2014/main" id="{00000000-0008-0000-0200-0000A6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75" name="TextBox 4774">
          <a:extLst>
            <a:ext uri="{FF2B5EF4-FFF2-40B4-BE49-F238E27FC236}">
              <a16:creationId xmlns:a16="http://schemas.microsoft.com/office/drawing/2014/main" id="{00000000-0008-0000-0200-0000A7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76" name="TextBox 4775">
          <a:extLst>
            <a:ext uri="{FF2B5EF4-FFF2-40B4-BE49-F238E27FC236}">
              <a16:creationId xmlns:a16="http://schemas.microsoft.com/office/drawing/2014/main" id="{00000000-0008-0000-0200-0000A8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77" name="TextBox 4776">
          <a:extLst>
            <a:ext uri="{FF2B5EF4-FFF2-40B4-BE49-F238E27FC236}">
              <a16:creationId xmlns:a16="http://schemas.microsoft.com/office/drawing/2014/main" id="{00000000-0008-0000-0200-0000A9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78" name="TextBox 4777">
          <a:extLst>
            <a:ext uri="{FF2B5EF4-FFF2-40B4-BE49-F238E27FC236}">
              <a16:creationId xmlns:a16="http://schemas.microsoft.com/office/drawing/2014/main" id="{00000000-0008-0000-0200-0000AA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79" name="TextBox 4778">
          <a:extLst>
            <a:ext uri="{FF2B5EF4-FFF2-40B4-BE49-F238E27FC236}">
              <a16:creationId xmlns:a16="http://schemas.microsoft.com/office/drawing/2014/main" id="{00000000-0008-0000-0200-0000AB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80" name="TextBox 4779">
          <a:extLst>
            <a:ext uri="{FF2B5EF4-FFF2-40B4-BE49-F238E27FC236}">
              <a16:creationId xmlns:a16="http://schemas.microsoft.com/office/drawing/2014/main" id="{00000000-0008-0000-0200-0000AC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81" name="TextBox 4780">
          <a:extLst>
            <a:ext uri="{FF2B5EF4-FFF2-40B4-BE49-F238E27FC236}">
              <a16:creationId xmlns:a16="http://schemas.microsoft.com/office/drawing/2014/main" id="{00000000-0008-0000-0200-0000AD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82" name="TextBox 4781">
          <a:extLst>
            <a:ext uri="{FF2B5EF4-FFF2-40B4-BE49-F238E27FC236}">
              <a16:creationId xmlns:a16="http://schemas.microsoft.com/office/drawing/2014/main" id="{00000000-0008-0000-0200-0000AE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83" name="TextBox 4782">
          <a:extLst>
            <a:ext uri="{FF2B5EF4-FFF2-40B4-BE49-F238E27FC236}">
              <a16:creationId xmlns:a16="http://schemas.microsoft.com/office/drawing/2014/main" id="{00000000-0008-0000-0200-0000AF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84" name="TextBox 4783">
          <a:extLst>
            <a:ext uri="{FF2B5EF4-FFF2-40B4-BE49-F238E27FC236}">
              <a16:creationId xmlns:a16="http://schemas.microsoft.com/office/drawing/2014/main" id="{00000000-0008-0000-0200-0000B0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85" name="TextBox 4784">
          <a:extLst>
            <a:ext uri="{FF2B5EF4-FFF2-40B4-BE49-F238E27FC236}">
              <a16:creationId xmlns:a16="http://schemas.microsoft.com/office/drawing/2014/main" id="{00000000-0008-0000-0200-0000B1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86" name="TextBox 4785">
          <a:extLst>
            <a:ext uri="{FF2B5EF4-FFF2-40B4-BE49-F238E27FC236}">
              <a16:creationId xmlns:a16="http://schemas.microsoft.com/office/drawing/2014/main" id="{00000000-0008-0000-0200-0000B2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87" name="TextBox 4786">
          <a:extLst>
            <a:ext uri="{FF2B5EF4-FFF2-40B4-BE49-F238E27FC236}">
              <a16:creationId xmlns:a16="http://schemas.microsoft.com/office/drawing/2014/main" id="{00000000-0008-0000-0200-0000B3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88" name="TextBox 4787">
          <a:extLst>
            <a:ext uri="{FF2B5EF4-FFF2-40B4-BE49-F238E27FC236}">
              <a16:creationId xmlns:a16="http://schemas.microsoft.com/office/drawing/2014/main" id="{00000000-0008-0000-0200-0000B4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89" name="TextBox 4788">
          <a:extLst>
            <a:ext uri="{FF2B5EF4-FFF2-40B4-BE49-F238E27FC236}">
              <a16:creationId xmlns:a16="http://schemas.microsoft.com/office/drawing/2014/main" id="{00000000-0008-0000-0200-0000B5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90" name="TextBox 4789">
          <a:extLst>
            <a:ext uri="{FF2B5EF4-FFF2-40B4-BE49-F238E27FC236}">
              <a16:creationId xmlns:a16="http://schemas.microsoft.com/office/drawing/2014/main" id="{00000000-0008-0000-0200-0000B6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91" name="TextBox 4790">
          <a:extLst>
            <a:ext uri="{FF2B5EF4-FFF2-40B4-BE49-F238E27FC236}">
              <a16:creationId xmlns:a16="http://schemas.microsoft.com/office/drawing/2014/main" id="{00000000-0008-0000-0200-0000B7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92" name="TextBox 4791">
          <a:extLst>
            <a:ext uri="{FF2B5EF4-FFF2-40B4-BE49-F238E27FC236}">
              <a16:creationId xmlns:a16="http://schemas.microsoft.com/office/drawing/2014/main" id="{00000000-0008-0000-0200-0000B8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93" name="TextBox 4792">
          <a:extLst>
            <a:ext uri="{FF2B5EF4-FFF2-40B4-BE49-F238E27FC236}">
              <a16:creationId xmlns:a16="http://schemas.microsoft.com/office/drawing/2014/main" id="{00000000-0008-0000-0200-0000B9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94" name="TextBox 4793">
          <a:extLst>
            <a:ext uri="{FF2B5EF4-FFF2-40B4-BE49-F238E27FC236}">
              <a16:creationId xmlns:a16="http://schemas.microsoft.com/office/drawing/2014/main" id="{00000000-0008-0000-0200-0000BA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95" name="TextBox 4794">
          <a:extLst>
            <a:ext uri="{FF2B5EF4-FFF2-40B4-BE49-F238E27FC236}">
              <a16:creationId xmlns:a16="http://schemas.microsoft.com/office/drawing/2014/main" id="{00000000-0008-0000-0200-0000BB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96" name="TextBox 4795">
          <a:extLst>
            <a:ext uri="{FF2B5EF4-FFF2-40B4-BE49-F238E27FC236}">
              <a16:creationId xmlns:a16="http://schemas.microsoft.com/office/drawing/2014/main" id="{00000000-0008-0000-0200-0000BC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97" name="TextBox 4796">
          <a:extLst>
            <a:ext uri="{FF2B5EF4-FFF2-40B4-BE49-F238E27FC236}">
              <a16:creationId xmlns:a16="http://schemas.microsoft.com/office/drawing/2014/main" id="{00000000-0008-0000-0200-0000BD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798" name="TextBox 4797">
          <a:extLst>
            <a:ext uri="{FF2B5EF4-FFF2-40B4-BE49-F238E27FC236}">
              <a16:creationId xmlns:a16="http://schemas.microsoft.com/office/drawing/2014/main" id="{00000000-0008-0000-0200-0000BE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799" name="TextBox 4798">
          <a:extLst>
            <a:ext uri="{FF2B5EF4-FFF2-40B4-BE49-F238E27FC236}">
              <a16:creationId xmlns:a16="http://schemas.microsoft.com/office/drawing/2014/main" id="{00000000-0008-0000-0200-0000BF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800" name="TextBox 4799">
          <a:extLst>
            <a:ext uri="{FF2B5EF4-FFF2-40B4-BE49-F238E27FC236}">
              <a16:creationId xmlns:a16="http://schemas.microsoft.com/office/drawing/2014/main" id="{00000000-0008-0000-0200-0000C012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801" name="TextBox 4800">
          <a:extLst>
            <a:ext uri="{FF2B5EF4-FFF2-40B4-BE49-F238E27FC236}">
              <a16:creationId xmlns:a16="http://schemas.microsoft.com/office/drawing/2014/main" id="{00000000-0008-0000-0200-0000C112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802" name="TextBox 4801">
          <a:extLst>
            <a:ext uri="{FF2B5EF4-FFF2-40B4-BE49-F238E27FC236}">
              <a16:creationId xmlns:a16="http://schemas.microsoft.com/office/drawing/2014/main" id="{00000000-0008-0000-0200-0000C212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03" name="TextBox 4802">
          <a:extLst>
            <a:ext uri="{FF2B5EF4-FFF2-40B4-BE49-F238E27FC236}">
              <a16:creationId xmlns:a16="http://schemas.microsoft.com/office/drawing/2014/main" id="{00000000-0008-0000-0200-0000C3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04" name="TextBox 4803">
          <a:extLst>
            <a:ext uri="{FF2B5EF4-FFF2-40B4-BE49-F238E27FC236}">
              <a16:creationId xmlns:a16="http://schemas.microsoft.com/office/drawing/2014/main" id="{00000000-0008-0000-0200-0000C4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05" name="TextBox 4804">
          <a:extLst>
            <a:ext uri="{FF2B5EF4-FFF2-40B4-BE49-F238E27FC236}">
              <a16:creationId xmlns:a16="http://schemas.microsoft.com/office/drawing/2014/main" id="{00000000-0008-0000-0200-0000C5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06" name="TextBox 4805">
          <a:extLst>
            <a:ext uri="{FF2B5EF4-FFF2-40B4-BE49-F238E27FC236}">
              <a16:creationId xmlns:a16="http://schemas.microsoft.com/office/drawing/2014/main" id="{00000000-0008-0000-0200-0000C6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07" name="TextBox 4806">
          <a:extLst>
            <a:ext uri="{FF2B5EF4-FFF2-40B4-BE49-F238E27FC236}">
              <a16:creationId xmlns:a16="http://schemas.microsoft.com/office/drawing/2014/main" id="{00000000-0008-0000-0200-0000C7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08" name="TextBox 4807">
          <a:extLst>
            <a:ext uri="{FF2B5EF4-FFF2-40B4-BE49-F238E27FC236}">
              <a16:creationId xmlns:a16="http://schemas.microsoft.com/office/drawing/2014/main" id="{00000000-0008-0000-0200-0000C8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09" name="TextBox 4808">
          <a:extLst>
            <a:ext uri="{FF2B5EF4-FFF2-40B4-BE49-F238E27FC236}">
              <a16:creationId xmlns:a16="http://schemas.microsoft.com/office/drawing/2014/main" id="{00000000-0008-0000-0200-0000C9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10" name="TextBox 4809">
          <a:extLst>
            <a:ext uri="{FF2B5EF4-FFF2-40B4-BE49-F238E27FC236}">
              <a16:creationId xmlns:a16="http://schemas.microsoft.com/office/drawing/2014/main" id="{00000000-0008-0000-0200-0000CA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11" name="TextBox 4810">
          <a:extLst>
            <a:ext uri="{FF2B5EF4-FFF2-40B4-BE49-F238E27FC236}">
              <a16:creationId xmlns:a16="http://schemas.microsoft.com/office/drawing/2014/main" id="{00000000-0008-0000-0200-0000CB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12" name="TextBox 4811">
          <a:extLst>
            <a:ext uri="{FF2B5EF4-FFF2-40B4-BE49-F238E27FC236}">
              <a16:creationId xmlns:a16="http://schemas.microsoft.com/office/drawing/2014/main" id="{00000000-0008-0000-0200-0000CC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13" name="TextBox 4812">
          <a:extLst>
            <a:ext uri="{FF2B5EF4-FFF2-40B4-BE49-F238E27FC236}">
              <a16:creationId xmlns:a16="http://schemas.microsoft.com/office/drawing/2014/main" id="{00000000-0008-0000-0200-0000CD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14" name="TextBox 4813">
          <a:extLst>
            <a:ext uri="{FF2B5EF4-FFF2-40B4-BE49-F238E27FC236}">
              <a16:creationId xmlns:a16="http://schemas.microsoft.com/office/drawing/2014/main" id="{00000000-0008-0000-0200-0000CE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15" name="TextBox 4814">
          <a:extLst>
            <a:ext uri="{FF2B5EF4-FFF2-40B4-BE49-F238E27FC236}">
              <a16:creationId xmlns:a16="http://schemas.microsoft.com/office/drawing/2014/main" id="{00000000-0008-0000-0200-0000CF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16" name="TextBox 4815">
          <a:extLst>
            <a:ext uri="{FF2B5EF4-FFF2-40B4-BE49-F238E27FC236}">
              <a16:creationId xmlns:a16="http://schemas.microsoft.com/office/drawing/2014/main" id="{00000000-0008-0000-0200-0000D0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17" name="TextBox 4816">
          <a:extLst>
            <a:ext uri="{FF2B5EF4-FFF2-40B4-BE49-F238E27FC236}">
              <a16:creationId xmlns:a16="http://schemas.microsoft.com/office/drawing/2014/main" id="{00000000-0008-0000-0200-0000D1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18" name="TextBox 4817">
          <a:extLst>
            <a:ext uri="{FF2B5EF4-FFF2-40B4-BE49-F238E27FC236}">
              <a16:creationId xmlns:a16="http://schemas.microsoft.com/office/drawing/2014/main" id="{00000000-0008-0000-0200-0000D2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19" name="TextBox 4818">
          <a:extLst>
            <a:ext uri="{FF2B5EF4-FFF2-40B4-BE49-F238E27FC236}">
              <a16:creationId xmlns:a16="http://schemas.microsoft.com/office/drawing/2014/main" id="{00000000-0008-0000-0200-0000D3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20" name="TextBox 4819">
          <a:extLst>
            <a:ext uri="{FF2B5EF4-FFF2-40B4-BE49-F238E27FC236}">
              <a16:creationId xmlns:a16="http://schemas.microsoft.com/office/drawing/2014/main" id="{00000000-0008-0000-0200-0000D4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21" name="TextBox 4820">
          <a:extLst>
            <a:ext uri="{FF2B5EF4-FFF2-40B4-BE49-F238E27FC236}">
              <a16:creationId xmlns:a16="http://schemas.microsoft.com/office/drawing/2014/main" id="{00000000-0008-0000-0200-0000D5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22" name="TextBox 4821">
          <a:extLst>
            <a:ext uri="{FF2B5EF4-FFF2-40B4-BE49-F238E27FC236}">
              <a16:creationId xmlns:a16="http://schemas.microsoft.com/office/drawing/2014/main" id="{00000000-0008-0000-0200-0000D6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23" name="TextBox 4822">
          <a:extLst>
            <a:ext uri="{FF2B5EF4-FFF2-40B4-BE49-F238E27FC236}">
              <a16:creationId xmlns:a16="http://schemas.microsoft.com/office/drawing/2014/main" id="{00000000-0008-0000-0200-0000D7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24" name="TextBox 4823">
          <a:extLst>
            <a:ext uri="{FF2B5EF4-FFF2-40B4-BE49-F238E27FC236}">
              <a16:creationId xmlns:a16="http://schemas.microsoft.com/office/drawing/2014/main" id="{00000000-0008-0000-0200-0000D8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25" name="TextBox 4824">
          <a:extLst>
            <a:ext uri="{FF2B5EF4-FFF2-40B4-BE49-F238E27FC236}">
              <a16:creationId xmlns:a16="http://schemas.microsoft.com/office/drawing/2014/main" id="{00000000-0008-0000-0200-0000D9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26" name="TextBox 4825">
          <a:extLst>
            <a:ext uri="{FF2B5EF4-FFF2-40B4-BE49-F238E27FC236}">
              <a16:creationId xmlns:a16="http://schemas.microsoft.com/office/drawing/2014/main" id="{00000000-0008-0000-0200-0000DA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27" name="TextBox 4826">
          <a:extLst>
            <a:ext uri="{FF2B5EF4-FFF2-40B4-BE49-F238E27FC236}">
              <a16:creationId xmlns:a16="http://schemas.microsoft.com/office/drawing/2014/main" id="{00000000-0008-0000-0200-0000DB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28" name="TextBox 4827">
          <a:extLst>
            <a:ext uri="{FF2B5EF4-FFF2-40B4-BE49-F238E27FC236}">
              <a16:creationId xmlns:a16="http://schemas.microsoft.com/office/drawing/2014/main" id="{00000000-0008-0000-0200-0000DC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29" name="TextBox 4828">
          <a:extLst>
            <a:ext uri="{FF2B5EF4-FFF2-40B4-BE49-F238E27FC236}">
              <a16:creationId xmlns:a16="http://schemas.microsoft.com/office/drawing/2014/main" id="{00000000-0008-0000-0200-0000DD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30" name="TextBox 4829">
          <a:extLst>
            <a:ext uri="{FF2B5EF4-FFF2-40B4-BE49-F238E27FC236}">
              <a16:creationId xmlns:a16="http://schemas.microsoft.com/office/drawing/2014/main" id="{00000000-0008-0000-0200-0000DE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31" name="TextBox 4830">
          <a:extLst>
            <a:ext uri="{FF2B5EF4-FFF2-40B4-BE49-F238E27FC236}">
              <a16:creationId xmlns:a16="http://schemas.microsoft.com/office/drawing/2014/main" id="{00000000-0008-0000-0200-0000DF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32" name="TextBox 4831">
          <a:extLst>
            <a:ext uri="{FF2B5EF4-FFF2-40B4-BE49-F238E27FC236}">
              <a16:creationId xmlns:a16="http://schemas.microsoft.com/office/drawing/2014/main" id="{00000000-0008-0000-0200-0000E0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33" name="TextBox 4832">
          <a:extLst>
            <a:ext uri="{FF2B5EF4-FFF2-40B4-BE49-F238E27FC236}">
              <a16:creationId xmlns:a16="http://schemas.microsoft.com/office/drawing/2014/main" id="{00000000-0008-0000-0200-0000E1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34" name="TextBox 4833">
          <a:extLst>
            <a:ext uri="{FF2B5EF4-FFF2-40B4-BE49-F238E27FC236}">
              <a16:creationId xmlns:a16="http://schemas.microsoft.com/office/drawing/2014/main" id="{00000000-0008-0000-0200-0000E2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35" name="TextBox 4834">
          <a:extLst>
            <a:ext uri="{FF2B5EF4-FFF2-40B4-BE49-F238E27FC236}">
              <a16:creationId xmlns:a16="http://schemas.microsoft.com/office/drawing/2014/main" id="{00000000-0008-0000-0200-0000E3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36" name="TextBox 4835">
          <a:extLst>
            <a:ext uri="{FF2B5EF4-FFF2-40B4-BE49-F238E27FC236}">
              <a16:creationId xmlns:a16="http://schemas.microsoft.com/office/drawing/2014/main" id="{00000000-0008-0000-0200-0000E4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837" name="TextBox 4836">
          <a:extLst>
            <a:ext uri="{FF2B5EF4-FFF2-40B4-BE49-F238E27FC236}">
              <a16:creationId xmlns:a16="http://schemas.microsoft.com/office/drawing/2014/main" id="{00000000-0008-0000-0200-0000E512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838" name="TextBox 4837">
          <a:extLst>
            <a:ext uri="{FF2B5EF4-FFF2-40B4-BE49-F238E27FC236}">
              <a16:creationId xmlns:a16="http://schemas.microsoft.com/office/drawing/2014/main" id="{00000000-0008-0000-0200-0000E612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839" name="TextBox 4838">
          <a:extLst>
            <a:ext uri="{FF2B5EF4-FFF2-40B4-BE49-F238E27FC236}">
              <a16:creationId xmlns:a16="http://schemas.microsoft.com/office/drawing/2014/main" id="{00000000-0008-0000-0200-0000E712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40" name="TextBox 4839">
          <a:extLst>
            <a:ext uri="{FF2B5EF4-FFF2-40B4-BE49-F238E27FC236}">
              <a16:creationId xmlns:a16="http://schemas.microsoft.com/office/drawing/2014/main" id="{00000000-0008-0000-0200-0000E8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41" name="TextBox 4840">
          <a:extLst>
            <a:ext uri="{FF2B5EF4-FFF2-40B4-BE49-F238E27FC236}">
              <a16:creationId xmlns:a16="http://schemas.microsoft.com/office/drawing/2014/main" id="{00000000-0008-0000-0200-0000E9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42" name="TextBox 4841">
          <a:extLst>
            <a:ext uri="{FF2B5EF4-FFF2-40B4-BE49-F238E27FC236}">
              <a16:creationId xmlns:a16="http://schemas.microsoft.com/office/drawing/2014/main" id="{00000000-0008-0000-0200-0000EA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43" name="TextBox 4842">
          <a:extLst>
            <a:ext uri="{FF2B5EF4-FFF2-40B4-BE49-F238E27FC236}">
              <a16:creationId xmlns:a16="http://schemas.microsoft.com/office/drawing/2014/main" id="{00000000-0008-0000-0200-0000EB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44" name="TextBox 4843">
          <a:extLst>
            <a:ext uri="{FF2B5EF4-FFF2-40B4-BE49-F238E27FC236}">
              <a16:creationId xmlns:a16="http://schemas.microsoft.com/office/drawing/2014/main" id="{00000000-0008-0000-0200-0000EC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45" name="TextBox 4844">
          <a:extLst>
            <a:ext uri="{FF2B5EF4-FFF2-40B4-BE49-F238E27FC236}">
              <a16:creationId xmlns:a16="http://schemas.microsoft.com/office/drawing/2014/main" id="{00000000-0008-0000-0200-0000ED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46" name="TextBox 4845">
          <a:extLst>
            <a:ext uri="{FF2B5EF4-FFF2-40B4-BE49-F238E27FC236}">
              <a16:creationId xmlns:a16="http://schemas.microsoft.com/office/drawing/2014/main" id="{00000000-0008-0000-0200-0000EE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47" name="TextBox 4846">
          <a:extLst>
            <a:ext uri="{FF2B5EF4-FFF2-40B4-BE49-F238E27FC236}">
              <a16:creationId xmlns:a16="http://schemas.microsoft.com/office/drawing/2014/main" id="{00000000-0008-0000-0200-0000EF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48" name="TextBox 4847">
          <a:extLst>
            <a:ext uri="{FF2B5EF4-FFF2-40B4-BE49-F238E27FC236}">
              <a16:creationId xmlns:a16="http://schemas.microsoft.com/office/drawing/2014/main" id="{00000000-0008-0000-0200-0000F0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49" name="TextBox 4848">
          <a:extLst>
            <a:ext uri="{FF2B5EF4-FFF2-40B4-BE49-F238E27FC236}">
              <a16:creationId xmlns:a16="http://schemas.microsoft.com/office/drawing/2014/main" id="{00000000-0008-0000-0200-0000F1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50" name="TextBox 4849">
          <a:extLst>
            <a:ext uri="{FF2B5EF4-FFF2-40B4-BE49-F238E27FC236}">
              <a16:creationId xmlns:a16="http://schemas.microsoft.com/office/drawing/2014/main" id="{00000000-0008-0000-0200-0000F2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51" name="TextBox 4850">
          <a:extLst>
            <a:ext uri="{FF2B5EF4-FFF2-40B4-BE49-F238E27FC236}">
              <a16:creationId xmlns:a16="http://schemas.microsoft.com/office/drawing/2014/main" id="{00000000-0008-0000-0200-0000F3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52" name="TextBox 4851">
          <a:extLst>
            <a:ext uri="{FF2B5EF4-FFF2-40B4-BE49-F238E27FC236}">
              <a16:creationId xmlns:a16="http://schemas.microsoft.com/office/drawing/2014/main" id="{00000000-0008-0000-0200-0000F4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53" name="TextBox 4852">
          <a:extLst>
            <a:ext uri="{FF2B5EF4-FFF2-40B4-BE49-F238E27FC236}">
              <a16:creationId xmlns:a16="http://schemas.microsoft.com/office/drawing/2014/main" id="{00000000-0008-0000-0200-0000F5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54" name="TextBox 4853">
          <a:extLst>
            <a:ext uri="{FF2B5EF4-FFF2-40B4-BE49-F238E27FC236}">
              <a16:creationId xmlns:a16="http://schemas.microsoft.com/office/drawing/2014/main" id="{00000000-0008-0000-0200-0000F6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55" name="TextBox 4854">
          <a:extLst>
            <a:ext uri="{FF2B5EF4-FFF2-40B4-BE49-F238E27FC236}">
              <a16:creationId xmlns:a16="http://schemas.microsoft.com/office/drawing/2014/main" id="{00000000-0008-0000-0200-0000F7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56" name="TextBox 4855">
          <a:extLst>
            <a:ext uri="{FF2B5EF4-FFF2-40B4-BE49-F238E27FC236}">
              <a16:creationId xmlns:a16="http://schemas.microsoft.com/office/drawing/2014/main" id="{00000000-0008-0000-0200-0000F8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57" name="TextBox 4856">
          <a:extLst>
            <a:ext uri="{FF2B5EF4-FFF2-40B4-BE49-F238E27FC236}">
              <a16:creationId xmlns:a16="http://schemas.microsoft.com/office/drawing/2014/main" id="{00000000-0008-0000-0200-0000F9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58" name="TextBox 4857">
          <a:extLst>
            <a:ext uri="{FF2B5EF4-FFF2-40B4-BE49-F238E27FC236}">
              <a16:creationId xmlns:a16="http://schemas.microsoft.com/office/drawing/2014/main" id="{00000000-0008-0000-0200-0000FA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59" name="TextBox 4858">
          <a:extLst>
            <a:ext uri="{FF2B5EF4-FFF2-40B4-BE49-F238E27FC236}">
              <a16:creationId xmlns:a16="http://schemas.microsoft.com/office/drawing/2014/main" id="{00000000-0008-0000-0200-0000FB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60" name="TextBox 4859">
          <a:extLst>
            <a:ext uri="{FF2B5EF4-FFF2-40B4-BE49-F238E27FC236}">
              <a16:creationId xmlns:a16="http://schemas.microsoft.com/office/drawing/2014/main" id="{00000000-0008-0000-0200-0000FC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61" name="TextBox 4860">
          <a:extLst>
            <a:ext uri="{FF2B5EF4-FFF2-40B4-BE49-F238E27FC236}">
              <a16:creationId xmlns:a16="http://schemas.microsoft.com/office/drawing/2014/main" id="{00000000-0008-0000-0200-0000FD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62" name="TextBox 4861">
          <a:extLst>
            <a:ext uri="{FF2B5EF4-FFF2-40B4-BE49-F238E27FC236}">
              <a16:creationId xmlns:a16="http://schemas.microsoft.com/office/drawing/2014/main" id="{00000000-0008-0000-0200-0000FE12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63" name="TextBox 4862">
          <a:extLst>
            <a:ext uri="{FF2B5EF4-FFF2-40B4-BE49-F238E27FC236}">
              <a16:creationId xmlns:a16="http://schemas.microsoft.com/office/drawing/2014/main" id="{00000000-0008-0000-0200-0000FF12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64" name="TextBox 4863">
          <a:extLst>
            <a:ext uri="{FF2B5EF4-FFF2-40B4-BE49-F238E27FC236}">
              <a16:creationId xmlns:a16="http://schemas.microsoft.com/office/drawing/2014/main" id="{00000000-0008-0000-0200-000000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65" name="TextBox 4864">
          <a:extLst>
            <a:ext uri="{FF2B5EF4-FFF2-40B4-BE49-F238E27FC236}">
              <a16:creationId xmlns:a16="http://schemas.microsoft.com/office/drawing/2014/main" id="{00000000-0008-0000-0200-000001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66" name="TextBox 4865">
          <a:extLst>
            <a:ext uri="{FF2B5EF4-FFF2-40B4-BE49-F238E27FC236}">
              <a16:creationId xmlns:a16="http://schemas.microsoft.com/office/drawing/2014/main" id="{00000000-0008-0000-0200-000002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67" name="TextBox 4866">
          <a:extLst>
            <a:ext uri="{FF2B5EF4-FFF2-40B4-BE49-F238E27FC236}">
              <a16:creationId xmlns:a16="http://schemas.microsoft.com/office/drawing/2014/main" id="{00000000-0008-0000-0200-000003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68" name="TextBox 4867">
          <a:extLst>
            <a:ext uri="{FF2B5EF4-FFF2-40B4-BE49-F238E27FC236}">
              <a16:creationId xmlns:a16="http://schemas.microsoft.com/office/drawing/2014/main" id="{00000000-0008-0000-0200-000004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69" name="TextBox 4868">
          <a:extLst>
            <a:ext uri="{FF2B5EF4-FFF2-40B4-BE49-F238E27FC236}">
              <a16:creationId xmlns:a16="http://schemas.microsoft.com/office/drawing/2014/main" id="{00000000-0008-0000-0200-000005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70" name="TextBox 4869">
          <a:extLst>
            <a:ext uri="{FF2B5EF4-FFF2-40B4-BE49-F238E27FC236}">
              <a16:creationId xmlns:a16="http://schemas.microsoft.com/office/drawing/2014/main" id="{00000000-0008-0000-0200-000006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71" name="TextBox 4870">
          <a:extLst>
            <a:ext uri="{FF2B5EF4-FFF2-40B4-BE49-F238E27FC236}">
              <a16:creationId xmlns:a16="http://schemas.microsoft.com/office/drawing/2014/main" id="{00000000-0008-0000-0200-000007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72" name="TextBox 4871">
          <a:extLst>
            <a:ext uri="{FF2B5EF4-FFF2-40B4-BE49-F238E27FC236}">
              <a16:creationId xmlns:a16="http://schemas.microsoft.com/office/drawing/2014/main" id="{00000000-0008-0000-0200-000008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73" name="TextBox 4872">
          <a:extLst>
            <a:ext uri="{FF2B5EF4-FFF2-40B4-BE49-F238E27FC236}">
              <a16:creationId xmlns:a16="http://schemas.microsoft.com/office/drawing/2014/main" id="{00000000-0008-0000-0200-000009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874" name="TextBox 4873">
          <a:extLst>
            <a:ext uri="{FF2B5EF4-FFF2-40B4-BE49-F238E27FC236}">
              <a16:creationId xmlns:a16="http://schemas.microsoft.com/office/drawing/2014/main" id="{00000000-0008-0000-0200-00000A13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875" name="TextBox 4874">
          <a:extLst>
            <a:ext uri="{FF2B5EF4-FFF2-40B4-BE49-F238E27FC236}">
              <a16:creationId xmlns:a16="http://schemas.microsoft.com/office/drawing/2014/main" id="{00000000-0008-0000-0200-00000B13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876" name="TextBox 4875">
          <a:extLst>
            <a:ext uri="{FF2B5EF4-FFF2-40B4-BE49-F238E27FC236}">
              <a16:creationId xmlns:a16="http://schemas.microsoft.com/office/drawing/2014/main" id="{00000000-0008-0000-0200-00000C13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77" name="TextBox 4876">
          <a:extLst>
            <a:ext uri="{FF2B5EF4-FFF2-40B4-BE49-F238E27FC236}">
              <a16:creationId xmlns:a16="http://schemas.microsoft.com/office/drawing/2014/main" id="{00000000-0008-0000-0200-00000D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78" name="TextBox 4877">
          <a:extLst>
            <a:ext uri="{FF2B5EF4-FFF2-40B4-BE49-F238E27FC236}">
              <a16:creationId xmlns:a16="http://schemas.microsoft.com/office/drawing/2014/main" id="{00000000-0008-0000-0200-00000E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79" name="TextBox 4878">
          <a:extLst>
            <a:ext uri="{FF2B5EF4-FFF2-40B4-BE49-F238E27FC236}">
              <a16:creationId xmlns:a16="http://schemas.microsoft.com/office/drawing/2014/main" id="{00000000-0008-0000-0200-00000F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80" name="TextBox 4879">
          <a:extLst>
            <a:ext uri="{FF2B5EF4-FFF2-40B4-BE49-F238E27FC236}">
              <a16:creationId xmlns:a16="http://schemas.microsoft.com/office/drawing/2014/main" id="{00000000-0008-0000-0200-000010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81" name="TextBox 4880">
          <a:extLst>
            <a:ext uri="{FF2B5EF4-FFF2-40B4-BE49-F238E27FC236}">
              <a16:creationId xmlns:a16="http://schemas.microsoft.com/office/drawing/2014/main" id="{00000000-0008-0000-0200-000011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82" name="TextBox 4881">
          <a:extLst>
            <a:ext uri="{FF2B5EF4-FFF2-40B4-BE49-F238E27FC236}">
              <a16:creationId xmlns:a16="http://schemas.microsoft.com/office/drawing/2014/main" id="{00000000-0008-0000-0200-000012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83" name="TextBox 4882">
          <a:extLst>
            <a:ext uri="{FF2B5EF4-FFF2-40B4-BE49-F238E27FC236}">
              <a16:creationId xmlns:a16="http://schemas.microsoft.com/office/drawing/2014/main" id="{00000000-0008-0000-0200-000013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84" name="TextBox 4883">
          <a:extLst>
            <a:ext uri="{FF2B5EF4-FFF2-40B4-BE49-F238E27FC236}">
              <a16:creationId xmlns:a16="http://schemas.microsoft.com/office/drawing/2014/main" id="{00000000-0008-0000-0200-000014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85" name="TextBox 4884">
          <a:extLst>
            <a:ext uri="{FF2B5EF4-FFF2-40B4-BE49-F238E27FC236}">
              <a16:creationId xmlns:a16="http://schemas.microsoft.com/office/drawing/2014/main" id="{00000000-0008-0000-0200-000015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86" name="TextBox 4885">
          <a:extLst>
            <a:ext uri="{FF2B5EF4-FFF2-40B4-BE49-F238E27FC236}">
              <a16:creationId xmlns:a16="http://schemas.microsoft.com/office/drawing/2014/main" id="{00000000-0008-0000-0200-000016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87" name="TextBox 4886">
          <a:extLst>
            <a:ext uri="{FF2B5EF4-FFF2-40B4-BE49-F238E27FC236}">
              <a16:creationId xmlns:a16="http://schemas.microsoft.com/office/drawing/2014/main" id="{00000000-0008-0000-0200-000017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88" name="TextBox 4887">
          <a:extLst>
            <a:ext uri="{FF2B5EF4-FFF2-40B4-BE49-F238E27FC236}">
              <a16:creationId xmlns:a16="http://schemas.microsoft.com/office/drawing/2014/main" id="{00000000-0008-0000-0200-000018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89" name="TextBox 4888">
          <a:extLst>
            <a:ext uri="{FF2B5EF4-FFF2-40B4-BE49-F238E27FC236}">
              <a16:creationId xmlns:a16="http://schemas.microsoft.com/office/drawing/2014/main" id="{00000000-0008-0000-0200-000019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90" name="TextBox 4889">
          <a:extLst>
            <a:ext uri="{FF2B5EF4-FFF2-40B4-BE49-F238E27FC236}">
              <a16:creationId xmlns:a16="http://schemas.microsoft.com/office/drawing/2014/main" id="{00000000-0008-0000-0200-00001A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91" name="TextBox 4890">
          <a:extLst>
            <a:ext uri="{FF2B5EF4-FFF2-40B4-BE49-F238E27FC236}">
              <a16:creationId xmlns:a16="http://schemas.microsoft.com/office/drawing/2014/main" id="{00000000-0008-0000-0200-00001B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92" name="TextBox 4891">
          <a:extLst>
            <a:ext uri="{FF2B5EF4-FFF2-40B4-BE49-F238E27FC236}">
              <a16:creationId xmlns:a16="http://schemas.microsoft.com/office/drawing/2014/main" id="{00000000-0008-0000-0200-00001C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93" name="TextBox 4892">
          <a:extLst>
            <a:ext uri="{FF2B5EF4-FFF2-40B4-BE49-F238E27FC236}">
              <a16:creationId xmlns:a16="http://schemas.microsoft.com/office/drawing/2014/main" id="{00000000-0008-0000-0200-00001D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94" name="TextBox 4893">
          <a:extLst>
            <a:ext uri="{FF2B5EF4-FFF2-40B4-BE49-F238E27FC236}">
              <a16:creationId xmlns:a16="http://schemas.microsoft.com/office/drawing/2014/main" id="{00000000-0008-0000-0200-00001E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95" name="TextBox 4894">
          <a:extLst>
            <a:ext uri="{FF2B5EF4-FFF2-40B4-BE49-F238E27FC236}">
              <a16:creationId xmlns:a16="http://schemas.microsoft.com/office/drawing/2014/main" id="{00000000-0008-0000-0200-00001F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96" name="TextBox 4895">
          <a:extLst>
            <a:ext uri="{FF2B5EF4-FFF2-40B4-BE49-F238E27FC236}">
              <a16:creationId xmlns:a16="http://schemas.microsoft.com/office/drawing/2014/main" id="{00000000-0008-0000-0200-000020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97" name="TextBox 4896">
          <a:extLst>
            <a:ext uri="{FF2B5EF4-FFF2-40B4-BE49-F238E27FC236}">
              <a16:creationId xmlns:a16="http://schemas.microsoft.com/office/drawing/2014/main" id="{00000000-0008-0000-0200-000021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898" name="TextBox 4897">
          <a:extLst>
            <a:ext uri="{FF2B5EF4-FFF2-40B4-BE49-F238E27FC236}">
              <a16:creationId xmlns:a16="http://schemas.microsoft.com/office/drawing/2014/main" id="{00000000-0008-0000-0200-000022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899" name="TextBox 4898">
          <a:extLst>
            <a:ext uri="{FF2B5EF4-FFF2-40B4-BE49-F238E27FC236}">
              <a16:creationId xmlns:a16="http://schemas.microsoft.com/office/drawing/2014/main" id="{00000000-0008-0000-0200-000023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00" name="TextBox 4899">
          <a:extLst>
            <a:ext uri="{FF2B5EF4-FFF2-40B4-BE49-F238E27FC236}">
              <a16:creationId xmlns:a16="http://schemas.microsoft.com/office/drawing/2014/main" id="{00000000-0008-0000-0200-000024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01" name="TextBox 4900">
          <a:extLst>
            <a:ext uri="{FF2B5EF4-FFF2-40B4-BE49-F238E27FC236}">
              <a16:creationId xmlns:a16="http://schemas.microsoft.com/office/drawing/2014/main" id="{00000000-0008-0000-0200-000025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02" name="TextBox 4901">
          <a:extLst>
            <a:ext uri="{FF2B5EF4-FFF2-40B4-BE49-F238E27FC236}">
              <a16:creationId xmlns:a16="http://schemas.microsoft.com/office/drawing/2014/main" id="{00000000-0008-0000-0200-000026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03" name="TextBox 4902">
          <a:extLst>
            <a:ext uri="{FF2B5EF4-FFF2-40B4-BE49-F238E27FC236}">
              <a16:creationId xmlns:a16="http://schemas.microsoft.com/office/drawing/2014/main" id="{00000000-0008-0000-0200-000027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04" name="TextBox 4903">
          <a:extLst>
            <a:ext uri="{FF2B5EF4-FFF2-40B4-BE49-F238E27FC236}">
              <a16:creationId xmlns:a16="http://schemas.microsoft.com/office/drawing/2014/main" id="{00000000-0008-0000-0200-000028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05" name="TextBox 4904">
          <a:extLst>
            <a:ext uri="{FF2B5EF4-FFF2-40B4-BE49-F238E27FC236}">
              <a16:creationId xmlns:a16="http://schemas.microsoft.com/office/drawing/2014/main" id="{00000000-0008-0000-0200-000029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06" name="TextBox 4905">
          <a:extLst>
            <a:ext uri="{FF2B5EF4-FFF2-40B4-BE49-F238E27FC236}">
              <a16:creationId xmlns:a16="http://schemas.microsoft.com/office/drawing/2014/main" id="{00000000-0008-0000-0200-00002A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07" name="TextBox 4906">
          <a:extLst>
            <a:ext uri="{FF2B5EF4-FFF2-40B4-BE49-F238E27FC236}">
              <a16:creationId xmlns:a16="http://schemas.microsoft.com/office/drawing/2014/main" id="{00000000-0008-0000-0200-00002B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08" name="TextBox 4907">
          <a:extLst>
            <a:ext uri="{FF2B5EF4-FFF2-40B4-BE49-F238E27FC236}">
              <a16:creationId xmlns:a16="http://schemas.microsoft.com/office/drawing/2014/main" id="{00000000-0008-0000-0200-00002C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09" name="TextBox 4908">
          <a:extLst>
            <a:ext uri="{FF2B5EF4-FFF2-40B4-BE49-F238E27FC236}">
              <a16:creationId xmlns:a16="http://schemas.microsoft.com/office/drawing/2014/main" id="{00000000-0008-0000-0200-00002D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10" name="TextBox 4909">
          <a:extLst>
            <a:ext uri="{FF2B5EF4-FFF2-40B4-BE49-F238E27FC236}">
              <a16:creationId xmlns:a16="http://schemas.microsoft.com/office/drawing/2014/main" id="{00000000-0008-0000-0200-00002E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911" name="TextBox 4910">
          <a:extLst>
            <a:ext uri="{FF2B5EF4-FFF2-40B4-BE49-F238E27FC236}">
              <a16:creationId xmlns:a16="http://schemas.microsoft.com/office/drawing/2014/main" id="{00000000-0008-0000-0200-00002F13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912" name="TextBox 4911">
          <a:extLst>
            <a:ext uri="{FF2B5EF4-FFF2-40B4-BE49-F238E27FC236}">
              <a16:creationId xmlns:a16="http://schemas.microsoft.com/office/drawing/2014/main" id="{00000000-0008-0000-0200-00003013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913" name="TextBox 4912">
          <a:extLst>
            <a:ext uri="{FF2B5EF4-FFF2-40B4-BE49-F238E27FC236}">
              <a16:creationId xmlns:a16="http://schemas.microsoft.com/office/drawing/2014/main" id="{00000000-0008-0000-0200-00003113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14" name="TextBox 4913">
          <a:extLst>
            <a:ext uri="{FF2B5EF4-FFF2-40B4-BE49-F238E27FC236}">
              <a16:creationId xmlns:a16="http://schemas.microsoft.com/office/drawing/2014/main" id="{00000000-0008-0000-0200-000032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15" name="TextBox 4914">
          <a:extLst>
            <a:ext uri="{FF2B5EF4-FFF2-40B4-BE49-F238E27FC236}">
              <a16:creationId xmlns:a16="http://schemas.microsoft.com/office/drawing/2014/main" id="{00000000-0008-0000-0200-000033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16" name="TextBox 4915">
          <a:extLst>
            <a:ext uri="{FF2B5EF4-FFF2-40B4-BE49-F238E27FC236}">
              <a16:creationId xmlns:a16="http://schemas.microsoft.com/office/drawing/2014/main" id="{00000000-0008-0000-0200-000034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17" name="TextBox 4916">
          <a:extLst>
            <a:ext uri="{FF2B5EF4-FFF2-40B4-BE49-F238E27FC236}">
              <a16:creationId xmlns:a16="http://schemas.microsoft.com/office/drawing/2014/main" id="{00000000-0008-0000-0200-000035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18" name="TextBox 4917">
          <a:extLst>
            <a:ext uri="{FF2B5EF4-FFF2-40B4-BE49-F238E27FC236}">
              <a16:creationId xmlns:a16="http://schemas.microsoft.com/office/drawing/2014/main" id="{00000000-0008-0000-0200-000036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19" name="TextBox 4918">
          <a:extLst>
            <a:ext uri="{FF2B5EF4-FFF2-40B4-BE49-F238E27FC236}">
              <a16:creationId xmlns:a16="http://schemas.microsoft.com/office/drawing/2014/main" id="{00000000-0008-0000-0200-000037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20" name="TextBox 4919">
          <a:extLst>
            <a:ext uri="{FF2B5EF4-FFF2-40B4-BE49-F238E27FC236}">
              <a16:creationId xmlns:a16="http://schemas.microsoft.com/office/drawing/2014/main" id="{00000000-0008-0000-0200-000038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21" name="TextBox 4920">
          <a:extLst>
            <a:ext uri="{FF2B5EF4-FFF2-40B4-BE49-F238E27FC236}">
              <a16:creationId xmlns:a16="http://schemas.microsoft.com/office/drawing/2014/main" id="{00000000-0008-0000-0200-000039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22" name="TextBox 4921">
          <a:extLst>
            <a:ext uri="{FF2B5EF4-FFF2-40B4-BE49-F238E27FC236}">
              <a16:creationId xmlns:a16="http://schemas.microsoft.com/office/drawing/2014/main" id="{00000000-0008-0000-0200-00003A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23" name="TextBox 4922">
          <a:extLst>
            <a:ext uri="{FF2B5EF4-FFF2-40B4-BE49-F238E27FC236}">
              <a16:creationId xmlns:a16="http://schemas.microsoft.com/office/drawing/2014/main" id="{00000000-0008-0000-0200-00003B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24" name="TextBox 4923">
          <a:extLst>
            <a:ext uri="{FF2B5EF4-FFF2-40B4-BE49-F238E27FC236}">
              <a16:creationId xmlns:a16="http://schemas.microsoft.com/office/drawing/2014/main" id="{00000000-0008-0000-0200-00003C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25" name="TextBox 4924">
          <a:extLst>
            <a:ext uri="{FF2B5EF4-FFF2-40B4-BE49-F238E27FC236}">
              <a16:creationId xmlns:a16="http://schemas.microsoft.com/office/drawing/2014/main" id="{00000000-0008-0000-0200-00003D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26" name="TextBox 4925">
          <a:extLst>
            <a:ext uri="{FF2B5EF4-FFF2-40B4-BE49-F238E27FC236}">
              <a16:creationId xmlns:a16="http://schemas.microsoft.com/office/drawing/2014/main" id="{00000000-0008-0000-0200-00003E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27" name="TextBox 4926">
          <a:extLst>
            <a:ext uri="{FF2B5EF4-FFF2-40B4-BE49-F238E27FC236}">
              <a16:creationId xmlns:a16="http://schemas.microsoft.com/office/drawing/2014/main" id="{00000000-0008-0000-0200-00003F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28" name="TextBox 4927">
          <a:extLst>
            <a:ext uri="{FF2B5EF4-FFF2-40B4-BE49-F238E27FC236}">
              <a16:creationId xmlns:a16="http://schemas.microsoft.com/office/drawing/2014/main" id="{00000000-0008-0000-0200-000040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29" name="TextBox 4928">
          <a:extLst>
            <a:ext uri="{FF2B5EF4-FFF2-40B4-BE49-F238E27FC236}">
              <a16:creationId xmlns:a16="http://schemas.microsoft.com/office/drawing/2014/main" id="{00000000-0008-0000-0200-000041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30" name="TextBox 4929">
          <a:extLst>
            <a:ext uri="{FF2B5EF4-FFF2-40B4-BE49-F238E27FC236}">
              <a16:creationId xmlns:a16="http://schemas.microsoft.com/office/drawing/2014/main" id="{00000000-0008-0000-0200-000042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31" name="TextBox 4930">
          <a:extLst>
            <a:ext uri="{FF2B5EF4-FFF2-40B4-BE49-F238E27FC236}">
              <a16:creationId xmlns:a16="http://schemas.microsoft.com/office/drawing/2014/main" id="{00000000-0008-0000-0200-000043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32" name="TextBox 4931">
          <a:extLst>
            <a:ext uri="{FF2B5EF4-FFF2-40B4-BE49-F238E27FC236}">
              <a16:creationId xmlns:a16="http://schemas.microsoft.com/office/drawing/2014/main" id="{00000000-0008-0000-0200-000044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33" name="TextBox 4932">
          <a:extLst>
            <a:ext uri="{FF2B5EF4-FFF2-40B4-BE49-F238E27FC236}">
              <a16:creationId xmlns:a16="http://schemas.microsoft.com/office/drawing/2014/main" id="{00000000-0008-0000-0200-000045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34" name="TextBox 4933">
          <a:extLst>
            <a:ext uri="{FF2B5EF4-FFF2-40B4-BE49-F238E27FC236}">
              <a16:creationId xmlns:a16="http://schemas.microsoft.com/office/drawing/2014/main" id="{00000000-0008-0000-0200-000046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35" name="TextBox 4934">
          <a:extLst>
            <a:ext uri="{FF2B5EF4-FFF2-40B4-BE49-F238E27FC236}">
              <a16:creationId xmlns:a16="http://schemas.microsoft.com/office/drawing/2014/main" id="{00000000-0008-0000-0200-000047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36" name="TextBox 4935">
          <a:extLst>
            <a:ext uri="{FF2B5EF4-FFF2-40B4-BE49-F238E27FC236}">
              <a16:creationId xmlns:a16="http://schemas.microsoft.com/office/drawing/2014/main" id="{00000000-0008-0000-0200-000048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37" name="TextBox 4936">
          <a:extLst>
            <a:ext uri="{FF2B5EF4-FFF2-40B4-BE49-F238E27FC236}">
              <a16:creationId xmlns:a16="http://schemas.microsoft.com/office/drawing/2014/main" id="{00000000-0008-0000-0200-000049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38" name="TextBox 4937">
          <a:extLst>
            <a:ext uri="{FF2B5EF4-FFF2-40B4-BE49-F238E27FC236}">
              <a16:creationId xmlns:a16="http://schemas.microsoft.com/office/drawing/2014/main" id="{00000000-0008-0000-0200-00004A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39" name="TextBox 4938">
          <a:extLst>
            <a:ext uri="{FF2B5EF4-FFF2-40B4-BE49-F238E27FC236}">
              <a16:creationId xmlns:a16="http://schemas.microsoft.com/office/drawing/2014/main" id="{00000000-0008-0000-0200-00004B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40" name="TextBox 4939">
          <a:extLst>
            <a:ext uri="{FF2B5EF4-FFF2-40B4-BE49-F238E27FC236}">
              <a16:creationId xmlns:a16="http://schemas.microsoft.com/office/drawing/2014/main" id="{00000000-0008-0000-0200-00004C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41" name="TextBox 4940">
          <a:extLst>
            <a:ext uri="{FF2B5EF4-FFF2-40B4-BE49-F238E27FC236}">
              <a16:creationId xmlns:a16="http://schemas.microsoft.com/office/drawing/2014/main" id="{00000000-0008-0000-0200-00004D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42" name="TextBox 4941">
          <a:extLst>
            <a:ext uri="{FF2B5EF4-FFF2-40B4-BE49-F238E27FC236}">
              <a16:creationId xmlns:a16="http://schemas.microsoft.com/office/drawing/2014/main" id="{00000000-0008-0000-0200-00004E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43" name="TextBox 4942">
          <a:extLst>
            <a:ext uri="{FF2B5EF4-FFF2-40B4-BE49-F238E27FC236}">
              <a16:creationId xmlns:a16="http://schemas.microsoft.com/office/drawing/2014/main" id="{00000000-0008-0000-0200-00004F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44" name="TextBox 4943">
          <a:extLst>
            <a:ext uri="{FF2B5EF4-FFF2-40B4-BE49-F238E27FC236}">
              <a16:creationId xmlns:a16="http://schemas.microsoft.com/office/drawing/2014/main" id="{00000000-0008-0000-0200-000050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45" name="TextBox 4944">
          <a:extLst>
            <a:ext uri="{FF2B5EF4-FFF2-40B4-BE49-F238E27FC236}">
              <a16:creationId xmlns:a16="http://schemas.microsoft.com/office/drawing/2014/main" id="{00000000-0008-0000-0200-000051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46" name="TextBox 4945">
          <a:extLst>
            <a:ext uri="{FF2B5EF4-FFF2-40B4-BE49-F238E27FC236}">
              <a16:creationId xmlns:a16="http://schemas.microsoft.com/office/drawing/2014/main" id="{00000000-0008-0000-0200-000052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47" name="TextBox 4946">
          <a:extLst>
            <a:ext uri="{FF2B5EF4-FFF2-40B4-BE49-F238E27FC236}">
              <a16:creationId xmlns:a16="http://schemas.microsoft.com/office/drawing/2014/main" id="{00000000-0008-0000-0200-000053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948" name="TextBox 4947">
          <a:extLst>
            <a:ext uri="{FF2B5EF4-FFF2-40B4-BE49-F238E27FC236}">
              <a16:creationId xmlns:a16="http://schemas.microsoft.com/office/drawing/2014/main" id="{00000000-0008-0000-0200-00005413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949" name="TextBox 4948">
          <a:extLst>
            <a:ext uri="{FF2B5EF4-FFF2-40B4-BE49-F238E27FC236}">
              <a16:creationId xmlns:a16="http://schemas.microsoft.com/office/drawing/2014/main" id="{00000000-0008-0000-0200-00005513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950" name="TextBox 4949">
          <a:extLst>
            <a:ext uri="{FF2B5EF4-FFF2-40B4-BE49-F238E27FC236}">
              <a16:creationId xmlns:a16="http://schemas.microsoft.com/office/drawing/2014/main" id="{00000000-0008-0000-0200-00005613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51" name="TextBox 4950">
          <a:extLst>
            <a:ext uri="{FF2B5EF4-FFF2-40B4-BE49-F238E27FC236}">
              <a16:creationId xmlns:a16="http://schemas.microsoft.com/office/drawing/2014/main" id="{00000000-0008-0000-0200-000057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52" name="TextBox 4951">
          <a:extLst>
            <a:ext uri="{FF2B5EF4-FFF2-40B4-BE49-F238E27FC236}">
              <a16:creationId xmlns:a16="http://schemas.microsoft.com/office/drawing/2014/main" id="{00000000-0008-0000-0200-000058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53" name="TextBox 4952">
          <a:extLst>
            <a:ext uri="{FF2B5EF4-FFF2-40B4-BE49-F238E27FC236}">
              <a16:creationId xmlns:a16="http://schemas.microsoft.com/office/drawing/2014/main" id="{00000000-0008-0000-0200-000059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54" name="TextBox 4953">
          <a:extLst>
            <a:ext uri="{FF2B5EF4-FFF2-40B4-BE49-F238E27FC236}">
              <a16:creationId xmlns:a16="http://schemas.microsoft.com/office/drawing/2014/main" id="{00000000-0008-0000-0200-00005A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55" name="TextBox 4954">
          <a:extLst>
            <a:ext uri="{FF2B5EF4-FFF2-40B4-BE49-F238E27FC236}">
              <a16:creationId xmlns:a16="http://schemas.microsoft.com/office/drawing/2014/main" id="{00000000-0008-0000-0200-00005B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56" name="TextBox 4955">
          <a:extLst>
            <a:ext uri="{FF2B5EF4-FFF2-40B4-BE49-F238E27FC236}">
              <a16:creationId xmlns:a16="http://schemas.microsoft.com/office/drawing/2014/main" id="{00000000-0008-0000-0200-00005C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57" name="TextBox 4956">
          <a:extLst>
            <a:ext uri="{FF2B5EF4-FFF2-40B4-BE49-F238E27FC236}">
              <a16:creationId xmlns:a16="http://schemas.microsoft.com/office/drawing/2014/main" id="{00000000-0008-0000-0200-00005D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58" name="TextBox 4957">
          <a:extLst>
            <a:ext uri="{FF2B5EF4-FFF2-40B4-BE49-F238E27FC236}">
              <a16:creationId xmlns:a16="http://schemas.microsoft.com/office/drawing/2014/main" id="{00000000-0008-0000-0200-00005E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59" name="TextBox 4958">
          <a:extLst>
            <a:ext uri="{FF2B5EF4-FFF2-40B4-BE49-F238E27FC236}">
              <a16:creationId xmlns:a16="http://schemas.microsoft.com/office/drawing/2014/main" id="{00000000-0008-0000-0200-00005F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60" name="TextBox 4959">
          <a:extLst>
            <a:ext uri="{FF2B5EF4-FFF2-40B4-BE49-F238E27FC236}">
              <a16:creationId xmlns:a16="http://schemas.microsoft.com/office/drawing/2014/main" id="{00000000-0008-0000-0200-000060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61" name="TextBox 4960">
          <a:extLst>
            <a:ext uri="{FF2B5EF4-FFF2-40B4-BE49-F238E27FC236}">
              <a16:creationId xmlns:a16="http://schemas.microsoft.com/office/drawing/2014/main" id="{00000000-0008-0000-0200-000061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62" name="TextBox 4961">
          <a:extLst>
            <a:ext uri="{FF2B5EF4-FFF2-40B4-BE49-F238E27FC236}">
              <a16:creationId xmlns:a16="http://schemas.microsoft.com/office/drawing/2014/main" id="{00000000-0008-0000-0200-000062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63" name="TextBox 4962">
          <a:extLst>
            <a:ext uri="{FF2B5EF4-FFF2-40B4-BE49-F238E27FC236}">
              <a16:creationId xmlns:a16="http://schemas.microsoft.com/office/drawing/2014/main" id="{00000000-0008-0000-0200-000063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64" name="TextBox 4963">
          <a:extLst>
            <a:ext uri="{FF2B5EF4-FFF2-40B4-BE49-F238E27FC236}">
              <a16:creationId xmlns:a16="http://schemas.microsoft.com/office/drawing/2014/main" id="{00000000-0008-0000-0200-000064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65" name="TextBox 4964">
          <a:extLst>
            <a:ext uri="{FF2B5EF4-FFF2-40B4-BE49-F238E27FC236}">
              <a16:creationId xmlns:a16="http://schemas.microsoft.com/office/drawing/2014/main" id="{00000000-0008-0000-0200-000065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66" name="TextBox 4965">
          <a:extLst>
            <a:ext uri="{FF2B5EF4-FFF2-40B4-BE49-F238E27FC236}">
              <a16:creationId xmlns:a16="http://schemas.microsoft.com/office/drawing/2014/main" id="{00000000-0008-0000-0200-000066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67" name="TextBox 4966">
          <a:extLst>
            <a:ext uri="{FF2B5EF4-FFF2-40B4-BE49-F238E27FC236}">
              <a16:creationId xmlns:a16="http://schemas.microsoft.com/office/drawing/2014/main" id="{00000000-0008-0000-0200-000067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68" name="TextBox 4967">
          <a:extLst>
            <a:ext uri="{FF2B5EF4-FFF2-40B4-BE49-F238E27FC236}">
              <a16:creationId xmlns:a16="http://schemas.microsoft.com/office/drawing/2014/main" id="{00000000-0008-0000-0200-000068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69" name="TextBox 4968">
          <a:extLst>
            <a:ext uri="{FF2B5EF4-FFF2-40B4-BE49-F238E27FC236}">
              <a16:creationId xmlns:a16="http://schemas.microsoft.com/office/drawing/2014/main" id="{00000000-0008-0000-0200-000069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70" name="TextBox 4969">
          <a:extLst>
            <a:ext uri="{FF2B5EF4-FFF2-40B4-BE49-F238E27FC236}">
              <a16:creationId xmlns:a16="http://schemas.microsoft.com/office/drawing/2014/main" id="{00000000-0008-0000-0200-00006A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71" name="TextBox 4970">
          <a:extLst>
            <a:ext uri="{FF2B5EF4-FFF2-40B4-BE49-F238E27FC236}">
              <a16:creationId xmlns:a16="http://schemas.microsoft.com/office/drawing/2014/main" id="{00000000-0008-0000-0200-00006B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72" name="TextBox 4971">
          <a:extLst>
            <a:ext uri="{FF2B5EF4-FFF2-40B4-BE49-F238E27FC236}">
              <a16:creationId xmlns:a16="http://schemas.microsoft.com/office/drawing/2014/main" id="{00000000-0008-0000-0200-00006C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73" name="TextBox 4972">
          <a:extLst>
            <a:ext uri="{FF2B5EF4-FFF2-40B4-BE49-F238E27FC236}">
              <a16:creationId xmlns:a16="http://schemas.microsoft.com/office/drawing/2014/main" id="{00000000-0008-0000-0200-00006D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74" name="TextBox 4973">
          <a:extLst>
            <a:ext uri="{FF2B5EF4-FFF2-40B4-BE49-F238E27FC236}">
              <a16:creationId xmlns:a16="http://schemas.microsoft.com/office/drawing/2014/main" id="{00000000-0008-0000-0200-00006E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75" name="TextBox 4974">
          <a:extLst>
            <a:ext uri="{FF2B5EF4-FFF2-40B4-BE49-F238E27FC236}">
              <a16:creationId xmlns:a16="http://schemas.microsoft.com/office/drawing/2014/main" id="{00000000-0008-0000-0200-00006F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76" name="TextBox 4975">
          <a:extLst>
            <a:ext uri="{FF2B5EF4-FFF2-40B4-BE49-F238E27FC236}">
              <a16:creationId xmlns:a16="http://schemas.microsoft.com/office/drawing/2014/main" id="{00000000-0008-0000-0200-000070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77" name="TextBox 4976">
          <a:extLst>
            <a:ext uri="{FF2B5EF4-FFF2-40B4-BE49-F238E27FC236}">
              <a16:creationId xmlns:a16="http://schemas.microsoft.com/office/drawing/2014/main" id="{00000000-0008-0000-0200-000071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78" name="TextBox 4977">
          <a:extLst>
            <a:ext uri="{FF2B5EF4-FFF2-40B4-BE49-F238E27FC236}">
              <a16:creationId xmlns:a16="http://schemas.microsoft.com/office/drawing/2014/main" id="{00000000-0008-0000-0200-000072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79" name="TextBox 4978">
          <a:extLst>
            <a:ext uri="{FF2B5EF4-FFF2-40B4-BE49-F238E27FC236}">
              <a16:creationId xmlns:a16="http://schemas.microsoft.com/office/drawing/2014/main" id="{00000000-0008-0000-0200-000073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80" name="TextBox 4979">
          <a:extLst>
            <a:ext uri="{FF2B5EF4-FFF2-40B4-BE49-F238E27FC236}">
              <a16:creationId xmlns:a16="http://schemas.microsoft.com/office/drawing/2014/main" id="{00000000-0008-0000-0200-000074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81" name="TextBox 4980">
          <a:extLst>
            <a:ext uri="{FF2B5EF4-FFF2-40B4-BE49-F238E27FC236}">
              <a16:creationId xmlns:a16="http://schemas.microsoft.com/office/drawing/2014/main" id="{00000000-0008-0000-0200-000075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82" name="TextBox 4981">
          <a:extLst>
            <a:ext uri="{FF2B5EF4-FFF2-40B4-BE49-F238E27FC236}">
              <a16:creationId xmlns:a16="http://schemas.microsoft.com/office/drawing/2014/main" id="{00000000-0008-0000-0200-000076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4983" name="TextBox 4982">
          <a:extLst>
            <a:ext uri="{FF2B5EF4-FFF2-40B4-BE49-F238E27FC236}">
              <a16:creationId xmlns:a16="http://schemas.microsoft.com/office/drawing/2014/main" id="{00000000-0008-0000-0200-000077130000}"/>
            </a:ext>
          </a:extLst>
        </xdr:cNvPr>
        <xdr:cNvSpPr txBox="1"/>
      </xdr:nvSpPr>
      <xdr:spPr>
        <a:xfrm>
          <a:off x="77343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4984" name="TextBox 4983">
          <a:extLst>
            <a:ext uri="{FF2B5EF4-FFF2-40B4-BE49-F238E27FC236}">
              <a16:creationId xmlns:a16="http://schemas.microsoft.com/office/drawing/2014/main" id="{00000000-0008-0000-0200-000078130000}"/>
            </a:ext>
          </a:extLst>
        </xdr:cNvPr>
        <xdr:cNvSpPr txBox="1"/>
      </xdr:nvSpPr>
      <xdr:spPr>
        <a:xfrm>
          <a:off x="9677400" y="86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985" name="TextBox 4984">
          <a:extLst>
            <a:ext uri="{FF2B5EF4-FFF2-40B4-BE49-F238E27FC236}">
              <a16:creationId xmlns:a16="http://schemas.microsoft.com/office/drawing/2014/main" id="{00000000-0008-0000-0200-00007913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986" name="TextBox 4985">
          <a:extLst>
            <a:ext uri="{FF2B5EF4-FFF2-40B4-BE49-F238E27FC236}">
              <a16:creationId xmlns:a16="http://schemas.microsoft.com/office/drawing/2014/main" id="{00000000-0008-0000-0200-00007A13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132</xdr:row>
      <xdr:rowOff>66675</xdr:rowOff>
    </xdr:from>
    <xdr:ext cx="184731" cy="264560"/>
    <xdr:sp macro="" textlink="">
      <xdr:nvSpPr>
        <xdr:cNvPr id="4987" name="TextBox 4986">
          <a:extLst>
            <a:ext uri="{FF2B5EF4-FFF2-40B4-BE49-F238E27FC236}">
              <a16:creationId xmlns:a16="http://schemas.microsoft.com/office/drawing/2014/main" id="{00000000-0008-0000-0200-00007B130000}"/>
            </a:ext>
          </a:extLst>
        </xdr:cNvPr>
        <xdr:cNvSpPr txBox="1"/>
      </xdr:nvSpPr>
      <xdr:spPr>
        <a:xfrm>
          <a:off x="5895975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988" name="TextBox 4987">
          <a:extLst>
            <a:ext uri="{FF2B5EF4-FFF2-40B4-BE49-F238E27FC236}">
              <a16:creationId xmlns:a16="http://schemas.microsoft.com/office/drawing/2014/main" id="{00000000-0008-0000-0200-00007C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989" name="TextBox 4988">
          <a:extLst>
            <a:ext uri="{FF2B5EF4-FFF2-40B4-BE49-F238E27FC236}">
              <a16:creationId xmlns:a16="http://schemas.microsoft.com/office/drawing/2014/main" id="{00000000-0008-0000-0200-00007D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990" name="TextBox 4989">
          <a:extLst>
            <a:ext uri="{FF2B5EF4-FFF2-40B4-BE49-F238E27FC236}">
              <a16:creationId xmlns:a16="http://schemas.microsoft.com/office/drawing/2014/main" id="{00000000-0008-0000-0200-00007E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991" name="TextBox 4990">
          <a:extLst>
            <a:ext uri="{FF2B5EF4-FFF2-40B4-BE49-F238E27FC236}">
              <a16:creationId xmlns:a16="http://schemas.microsoft.com/office/drawing/2014/main" id="{00000000-0008-0000-0200-00007F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992" name="TextBox 4991">
          <a:extLst>
            <a:ext uri="{FF2B5EF4-FFF2-40B4-BE49-F238E27FC236}">
              <a16:creationId xmlns:a16="http://schemas.microsoft.com/office/drawing/2014/main" id="{00000000-0008-0000-0200-000080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993" name="TextBox 4992">
          <a:extLst>
            <a:ext uri="{FF2B5EF4-FFF2-40B4-BE49-F238E27FC236}">
              <a16:creationId xmlns:a16="http://schemas.microsoft.com/office/drawing/2014/main" id="{00000000-0008-0000-0200-000081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994" name="TextBox 4993">
          <a:extLst>
            <a:ext uri="{FF2B5EF4-FFF2-40B4-BE49-F238E27FC236}">
              <a16:creationId xmlns:a16="http://schemas.microsoft.com/office/drawing/2014/main" id="{00000000-0008-0000-0200-000082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995" name="TextBox 4994">
          <a:extLst>
            <a:ext uri="{FF2B5EF4-FFF2-40B4-BE49-F238E27FC236}">
              <a16:creationId xmlns:a16="http://schemas.microsoft.com/office/drawing/2014/main" id="{00000000-0008-0000-0200-000083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996" name="TextBox 4995">
          <a:extLst>
            <a:ext uri="{FF2B5EF4-FFF2-40B4-BE49-F238E27FC236}">
              <a16:creationId xmlns:a16="http://schemas.microsoft.com/office/drawing/2014/main" id="{00000000-0008-0000-0200-000084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997" name="TextBox 4996">
          <a:extLst>
            <a:ext uri="{FF2B5EF4-FFF2-40B4-BE49-F238E27FC236}">
              <a16:creationId xmlns:a16="http://schemas.microsoft.com/office/drawing/2014/main" id="{00000000-0008-0000-0200-000085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998" name="TextBox 4997">
          <a:extLst>
            <a:ext uri="{FF2B5EF4-FFF2-40B4-BE49-F238E27FC236}">
              <a16:creationId xmlns:a16="http://schemas.microsoft.com/office/drawing/2014/main" id="{00000000-0008-0000-0200-000086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4999" name="TextBox 4998">
          <a:extLst>
            <a:ext uri="{FF2B5EF4-FFF2-40B4-BE49-F238E27FC236}">
              <a16:creationId xmlns:a16="http://schemas.microsoft.com/office/drawing/2014/main" id="{00000000-0008-0000-0200-000087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00" name="TextBox 4999">
          <a:extLst>
            <a:ext uri="{FF2B5EF4-FFF2-40B4-BE49-F238E27FC236}">
              <a16:creationId xmlns:a16="http://schemas.microsoft.com/office/drawing/2014/main" id="{00000000-0008-0000-0200-000088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01" name="TextBox 5000">
          <a:extLst>
            <a:ext uri="{FF2B5EF4-FFF2-40B4-BE49-F238E27FC236}">
              <a16:creationId xmlns:a16="http://schemas.microsoft.com/office/drawing/2014/main" id="{00000000-0008-0000-0200-000089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02" name="TextBox 5001">
          <a:extLst>
            <a:ext uri="{FF2B5EF4-FFF2-40B4-BE49-F238E27FC236}">
              <a16:creationId xmlns:a16="http://schemas.microsoft.com/office/drawing/2014/main" id="{00000000-0008-0000-0200-00008A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03" name="TextBox 5002">
          <a:extLst>
            <a:ext uri="{FF2B5EF4-FFF2-40B4-BE49-F238E27FC236}">
              <a16:creationId xmlns:a16="http://schemas.microsoft.com/office/drawing/2014/main" id="{00000000-0008-0000-0200-00008B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04" name="TextBox 5003">
          <a:extLst>
            <a:ext uri="{FF2B5EF4-FFF2-40B4-BE49-F238E27FC236}">
              <a16:creationId xmlns:a16="http://schemas.microsoft.com/office/drawing/2014/main" id="{00000000-0008-0000-0200-00008C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05" name="TextBox 5004">
          <a:extLst>
            <a:ext uri="{FF2B5EF4-FFF2-40B4-BE49-F238E27FC236}">
              <a16:creationId xmlns:a16="http://schemas.microsoft.com/office/drawing/2014/main" id="{00000000-0008-0000-0200-00008D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06" name="TextBox 5005">
          <a:extLst>
            <a:ext uri="{FF2B5EF4-FFF2-40B4-BE49-F238E27FC236}">
              <a16:creationId xmlns:a16="http://schemas.microsoft.com/office/drawing/2014/main" id="{00000000-0008-0000-0200-00008E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07" name="TextBox 5006">
          <a:extLst>
            <a:ext uri="{FF2B5EF4-FFF2-40B4-BE49-F238E27FC236}">
              <a16:creationId xmlns:a16="http://schemas.microsoft.com/office/drawing/2014/main" id="{00000000-0008-0000-0200-00008F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08" name="TextBox 5007">
          <a:extLst>
            <a:ext uri="{FF2B5EF4-FFF2-40B4-BE49-F238E27FC236}">
              <a16:creationId xmlns:a16="http://schemas.microsoft.com/office/drawing/2014/main" id="{00000000-0008-0000-0200-000090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09" name="TextBox 5008">
          <a:extLst>
            <a:ext uri="{FF2B5EF4-FFF2-40B4-BE49-F238E27FC236}">
              <a16:creationId xmlns:a16="http://schemas.microsoft.com/office/drawing/2014/main" id="{00000000-0008-0000-0200-000091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10" name="TextBox 5009">
          <a:extLst>
            <a:ext uri="{FF2B5EF4-FFF2-40B4-BE49-F238E27FC236}">
              <a16:creationId xmlns:a16="http://schemas.microsoft.com/office/drawing/2014/main" id="{00000000-0008-0000-0200-000092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11" name="TextBox 5010">
          <a:extLst>
            <a:ext uri="{FF2B5EF4-FFF2-40B4-BE49-F238E27FC236}">
              <a16:creationId xmlns:a16="http://schemas.microsoft.com/office/drawing/2014/main" id="{00000000-0008-0000-0200-000093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12" name="TextBox 5011">
          <a:extLst>
            <a:ext uri="{FF2B5EF4-FFF2-40B4-BE49-F238E27FC236}">
              <a16:creationId xmlns:a16="http://schemas.microsoft.com/office/drawing/2014/main" id="{00000000-0008-0000-0200-000094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13" name="TextBox 5012">
          <a:extLst>
            <a:ext uri="{FF2B5EF4-FFF2-40B4-BE49-F238E27FC236}">
              <a16:creationId xmlns:a16="http://schemas.microsoft.com/office/drawing/2014/main" id="{00000000-0008-0000-0200-000095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14" name="TextBox 5013">
          <a:extLst>
            <a:ext uri="{FF2B5EF4-FFF2-40B4-BE49-F238E27FC236}">
              <a16:creationId xmlns:a16="http://schemas.microsoft.com/office/drawing/2014/main" id="{00000000-0008-0000-0200-000096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15" name="TextBox 5014">
          <a:extLst>
            <a:ext uri="{FF2B5EF4-FFF2-40B4-BE49-F238E27FC236}">
              <a16:creationId xmlns:a16="http://schemas.microsoft.com/office/drawing/2014/main" id="{00000000-0008-0000-0200-000097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16" name="TextBox 5015">
          <a:extLst>
            <a:ext uri="{FF2B5EF4-FFF2-40B4-BE49-F238E27FC236}">
              <a16:creationId xmlns:a16="http://schemas.microsoft.com/office/drawing/2014/main" id="{00000000-0008-0000-0200-000098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17" name="TextBox 5016">
          <a:extLst>
            <a:ext uri="{FF2B5EF4-FFF2-40B4-BE49-F238E27FC236}">
              <a16:creationId xmlns:a16="http://schemas.microsoft.com/office/drawing/2014/main" id="{00000000-0008-0000-0200-000099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18" name="TextBox 5017">
          <a:extLst>
            <a:ext uri="{FF2B5EF4-FFF2-40B4-BE49-F238E27FC236}">
              <a16:creationId xmlns:a16="http://schemas.microsoft.com/office/drawing/2014/main" id="{00000000-0008-0000-0200-00009A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19" name="TextBox 5018">
          <a:extLst>
            <a:ext uri="{FF2B5EF4-FFF2-40B4-BE49-F238E27FC236}">
              <a16:creationId xmlns:a16="http://schemas.microsoft.com/office/drawing/2014/main" id="{00000000-0008-0000-0200-00009B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20" name="TextBox 5019">
          <a:extLst>
            <a:ext uri="{FF2B5EF4-FFF2-40B4-BE49-F238E27FC236}">
              <a16:creationId xmlns:a16="http://schemas.microsoft.com/office/drawing/2014/main" id="{00000000-0008-0000-0200-00009C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21" name="TextBox 5020">
          <a:extLst>
            <a:ext uri="{FF2B5EF4-FFF2-40B4-BE49-F238E27FC236}">
              <a16:creationId xmlns:a16="http://schemas.microsoft.com/office/drawing/2014/main" id="{00000000-0008-0000-0200-00009D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22" name="TextBox 5021">
          <a:extLst>
            <a:ext uri="{FF2B5EF4-FFF2-40B4-BE49-F238E27FC236}">
              <a16:creationId xmlns:a16="http://schemas.microsoft.com/office/drawing/2014/main" id="{00000000-0008-0000-0200-00009E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23" name="TextBox 5022">
          <a:extLst>
            <a:ext uri="{FF2B5EF4-FFF2-40B4-BE49-F238E27FC236}">
              <a16:creationId xmlns:a16="http://schemas.microsoft.com/office/drawing/2014/main" id="{00000000-0008-0000-0200-00009F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24" name="TextBox 5023">
          <a:extLst>
            <a:ext uri="{FF2B5EF4-FFF2-40B4-BE49-F238E27FC236}">
              <a16:creationId xmlns:a16="http://schemas.microsoft.com/office/drawing/2014/main" id="{00000000-0008-0000-0200-0000A0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25" name="TextBox 5024">
          <a:extLst>
            <a:ext uri="{FF2B5EF4-FFF2-40B4-BE49-F238E27FC236}">
              <a16:creationId xmlns:a16="http://schemas.microsoft.com/office/drawing/2014/main" id="{00000000-0008-0000-0200-0000A1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26" name="TextBox 5025">
          <a:extLst>
            <a:ext uri="{FF2B5EF4-FFF2-40B4-BE49-F238E27FC236}">
              <a16:creationId xmlns:a16="http://schemas.microsoft.com/office/drawing/2014/main" id="{00000000-0008-0000-0200-0000A2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27" name="TextBox 5026">
          <a:extLst>
            <a:ext uri="{FF2B5EF4-FFF2-40B4-BE49-F238E27FC236}">
              <a16:creationId xmlns:a16="http://schemas.microsoft.com/office/drawing/2014/main" id="{00000000-0008-0000-0200-0000A3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28" name="TextBox 5027">
          <a:extLst>
            <a:ext uri="{FF2B5EF4-FFF2-40B4-BE49-F238E27FC236}">
              <a16:creationId xmlns:a16="http://schemas.microsoft.com/office/drawing/2014/main" id="{00000000-0008-0000-0200-0000A4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29" name="TextBox 5028">
          <a:extLst>
            <a:ext uri="{FF2B5EF4-FFF2-40B4-BE49-F238E27FC236}">
              <a16:creationId xmlns:a16="http://schemas.microsoft.com/office/drawing/2014/main" id="{00000000-0008-0000-0200-0000A5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30" name="TextBox 5029">
          <a:extLst>
            <a:ext uri="{FF2B5EF4-FFF2-40B4-BE49-F238E27FC236}">
              <a16:creationId xmlns:a16="http://schemas.microsoft.com/office/drawing/2014/main" id="{00000000-0008-0000-0200-0000A6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31" name="TextBox 5030">
          <a:extLst>
            <a:ext uri="{FF2B5EF4-FFF2-40B4-BE49-F238E27FC236}">
              <a16:creationId xmlns:a16="http://schemas.microsoft.com/office/drawing/2014/main" id="{00000000-0008-0000-0200-0000A7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32" name="TextBox 5031">
          <a:extLst>
            <a:ext uri="{FF2B5EF4-FFF2-40B4-BE49-F238E27FC236}">
              <a16:creationId xmlns:a16="http://schemas.microsoft.com/office/drawing/2014/main" id="{00000000-0008-0000-0200-0000A8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33" name="TextBox 5032">
          <a:extLst>
            <a:ext uri="{FF2B5EF4-FFF2-40B4-BE49-F238E27FC236}">
              <a16:creationId xmlns:a16="http://schemas.microsoft.com/office/drawing/2014/main" id="{00000000-0008-0000-0200-0000A9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34" name="TextBox 5033">
          <a:extLst>
            <a:ext uri="{FF2B5EF4-FFF2-40B4-BE49-F238E27FC236}">
              <a16:creationId xmlns:a16="http://schemas.microsoft.com/office/drawing/2014/main" id="{00000000-0008-0000-0200-0000AA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35" name="TextBox 5034">
          <a:extLst>
            <a:ext uri="{FF2B5EF4-FFF2-40B4-BE49-F238E27FC236}">
              <a16:creationId xmlns:a16="http://schemas.microsoft.com/office/drawing/2014/main" id="{00000000-0008-0000-0200-0000AB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36" name="TextBox 5035">
          <a:extLst>
            <a:ext uri="{FF2B5EF4-FFF2-40B4-BE49-F238E27FC236}">
              <a16:creationId xmlns:a16="http://schemas.microsoft.com/office/drawing/2014/main" id="{00000000-0008-0000-0200-0000AC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37" name="TextBox 5036">
          <a:extLst>
            <a:ext uri="{FF2B5EF4-FFF2-40B4-BE49-F238E27FC236}">
              <a16:creationId xmlns:a16="http://schemas.microsoft.com/office/drawing/2014/main" id="{00000000-0008-0000-0200-0000AD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38" name="TextBox 5037">
          <a:extLst>
            <a:ext uri="{FF2B5EF4-FFF2-40B4-BE49-F238E27FC236}">
              <a16:creationId xmlns:a16="http://schemas.microsoft.com/office/drawing/2014/main" id="{00000000-0008-0000-0200-0000AE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39" name="TextBox 5038">
          <a:extLst>
            <a:ext uri="{FF2B5EF4-FFF2-40B4-BE49-F238E27FC236}">
              <a16:creationId xmlns:a16="http://schemas.microsoft.com/office/drawing/2014/main" id="{00000000-0008-0000-0200-0000AF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40" name="TextBox 5039">
          <a:extLst>
            <a:ext uri="{FF2B5EF4-FFF2-40B4-BE49-F238E27FC236}">
              <a16:creationId xmlns:a16="http://schemas.microsoft.com/office/drawing/2014/main" id="{00000000-0008-0000-0200-0000B0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41" name="TextBox 5040">
          <a:extLst>
            <a:ext uri="{FF2B5EF4-FFF2-40B4-BE49-F238E27FC236}">
              <a16:creationId xmlns:a16="http://schemas.microsoft.com/office/drawing/2014/main" id="{00000000-0008-0000-0200-0000B1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42" name="TextBox 5041">
          <a:extLst>
            <a:ext uri="{FF2B5EF4-FFF2-40B4-BE49-F238E27FC236}">
              <a16:creationId xmlns:a16="http://schemas.microsoft.com/office/drawing/2014/main" id="{00000000-0008-0000-0200-0000B2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43" name="TextBox 5042">
          <a:extLst>
            <a:ext uri="{FF2B5EF4-FFF2-40B4-BE49-F238E27FC236}">
              <a16:creationId xmlns:a16="http://schemas.microsoft.com/office/drawing/2014/main" id="{00000000-0008-0000-0200-0000B3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44" name="TextBox 5043">
          <a:extLst>
            <a:ext uri="{FF2B5EF4-FFF2-40B4-BE49-F238E27FC236}">
              <a16:creationId xmlns:a16="http://schemas.microsoft.com/office/drawing/2014/main" id="{00000000-0008-0000-0200-0000B4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45" name="TextBox 5044">
          <a:extLst>
            <a:ext uri="{FF2B5EF4-FFF2-40B4-BE49-F238E27FC236}">
              <a16:creationId xmlns:a16="http://schemas.microsoft.com/office/drawing/2014/main" id="{00000000-0008-0000-0200-0000B5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46" name="TextBox 5045">
          <a:extLst>
            <a:ext uri="{FF2B5EF4-FFF2-40B4-BE49-F238E27FC236}">
              <a16:creationId xmlns:a16="http://schemas.microsoft.com/office/drawing/2014/main" id="{00000000-0008-0000-0200-0000B6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47" name="TextBox 5046">
          <a:extLst>
            <a:ext uri="{FF2B5EF4-FFF2-40B4-BE49-F238E27FC236}">
              <a16:creationId xmlns:a16="http://schemas.microsoft.com/office/drawing/2014/main" id="{00000000-0008-0000-0200-0000B7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48" name="TextBox 5047">
          <a:extLst>
            <a:ext uri="{FF2B5EF4-FFF2-40B4-BE49-F238E27FC236}">
              <a16:creationId xmlns:a16="http://schemas.microsoft.com/office/drawing/2014/main" id="{00000000-0008-0000-0200-0000B8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49" name="TextBox 5048">
          <a:extLst>
            <a:ext uri="{FF2B5EF4-FFF2-40B4-BE49-F238E27FC236}">
              <a16:creationId xmlns:a16="http://schemas.microsoft.com/office/drawing/2014/main" id="{00000000-0008-0000-0200-0000B9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50" name="TextBox 5049">
          <a:extLst>
            <a:ext uri="{FF2B5EF4-FFF2-40B4-BE49-F238E27FC236}">
              <a16:creationId xmlns:a16="http://schemas.microsoft.com/office/drawing/2014/main" id="{00000000-0008-0000-0200-0000BA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51" name="TextBox 5050">
          <a:extLst>
            <a:ext uri="{FF2B5EF4-FFF2-40B4-BE49-F238E27FC236}">
              <a16:creationId xmlns:a16="http://schemas.microsoft.com/office/drawing/2014/main" id="{00000000-0008-0000-0200-0000BB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52" name="TextBox 5051">
          <a:extLst>
            <a:ext uri="{FF2B5EF4-FFF2-40B4-BE49-F238E27FC236}">
              <a16:creationId xmlns:a16="http://schemas.microsoft.com/office/drawing/2014/main" id="{00000000-0008-0000-0200-0000BC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53" name="TextBox 5052">
          <a:extLst>
            <a:ext uri="{FF2B5EF4-FFF2-40B4-BE49-F238E27FC236}">
              <a16:creationId xmlns:a16="http://schemas.microsoft.com/office/drawing/2014/main" id="{00000000-0008-0000-0200-0000BD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54" name="TextBox 5053">
          <a:extLst>
            <a:ext uri="{FF2B5EF4-FFF2-40B4-BE49-F238E27FC236}">
              <a16:creationId xmlns:a16="http://schemas.microsoft.com/office/drawing/2014/main" id="{00000000-0008-0000-0200-0000BE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55" name="TextBox 5054">
          <a:extLst>
            <a:ext uri="{FF2B5EF4-FFF2-40B4-BE49-F238E27FC236}">
              <a16:creationId xmlns:a16="http://schemas.microsoft.com/office/drawing/2014/main" id="{00000000-0008-0000-0200-0000BF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56" name="TextBox 5055">
          <a:extLst>
            <a:ext uri="{FF2B5EF4-FFF2-40B4-BE49-F238E27FC236}">
              <a16:creationId xmlns:a16="http://schemas.microsoft.com/office/drawing/2014/main" id="{00000000-0008-0000-0200-0000C0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57" name="TextBox 5056">
          <a:extLst>
            <a:ext uri="{FF2B5EF4-FFF2-40B4-BE49-F238E27FC236}">
              <a16:creationId xmlns:a16="http://schemas.microsoft.com/office/drawing/2014/main" id="{00000000-0008-0000-0200-0000C1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58" name="TextBox 5057">
          <a:extLst>
            <a:ext uri="{FF2B5EF4-FFF2-40B4-BE49-F238E27FC236}">
              <a16:creationId xmlns:a16="http://schemas.microsoft.com/office/drawing/2014/main" id="{00000000-0008-0000-0200-0000C2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59" name="TextBox 5058">
          <a:extLst>
            <a:ext uri="{FF2B5EF4-FFF2-40B4-BE49-F238E27FC236}">
              <a16:creationId xmlns:a16="http://schemas.microsoft.com/office/drawing/2014/main" id="{00000000-0008-0000-0200-0000C3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60" name="TextBox 5059">
          <a:extLst>
            <a:ext uri="{FF2B5EF4-FFF2-40B4-BE49-F238E27FC236}">
              <a16:creationId xmlns:a16="http://schemas.microsoft.com/office/drawing/2014/main" id="{00000000-0008-0000-0200-0000C4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61" name="TextBox 5060">
          <a:extLst>
            <a:ext uri="{FF2B5EF4-FFF2-40B4-BE49-F238E27FC236}">
              <a16:creationId xmlns:a16="http://schemas.microsoft.com/office/drawing/2014/main" id="{00000000-0008-0000-0200-0000C5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62" name="TextBox 5061">
          <a:extLst>
            <a:ext uri="{FF2B5EF4-FFF2-40B4-BE49-F238E27FC236}">
              <a16:creationId xmlns:a16="http://schemas.microsoft.com/office/drawing/2014/main" id="{00000000-0008-0000-0200-0000C6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63" name="TextBox 5062">
          <a:extLst>
            <a:ext uri="{FF2B5EF4-FFF2-40B4-BE49-F238E27FC236}">
              <a16:creationId xmlns:a16="http://schemas.microsoft.com/office/drawing/2014/main" id="{00000000-0008-0000-0200-0000C7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64" name="TextBox 5063">
          <a:extLst>
            <a:ext uri="{FF2B5EF4-FFF2-40B4-BE49-F238E27FC236}">
              <a16:creationId xmlns:a16="http://schemas.microsoft.com/office/drawing/2014/main" id="{00000000-0008-0000-0200-0000C8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65" name="TextBox 5064">
          <a:extLst>
            <a:ext uri="{FF2B5EF4-FFF2-40B4-BE49-F238E27FC236}">
              <a16:creationId xmlns:a16="http://schemas.microsoft.com/office/drawing/2014/main" id="{00000000-0008-0000-0200-0000C9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66" name="TextBox 5065">
          <a:extLst>
            <a:ext uri="{FF2B5EF4-FFF2-40B4-BE49-F238E27FC236}">
              <a16:creationId xmlns:a16="http://schemas.microsoft.com/office/drawing/2014/main" id="{00000000-0008-0000-0200-0000CA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67" name="TextBox 5066">
          <a:extLst>
            <a:ext uri="{FF2B5EF4-FFF2-40B4-BE49-F238E27FC236}">
              <a16:creationId xmlns:a16="http://schemas.microsoft.com/office/drawing/2014/main" id="{00000000-0008-0000-0200-0000CB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68" name="TextBox 5067">
          <a:extLst>
            <a:ext uri="{FF2B5EF4-FFF2-40B4-BE49-F238E27FC236}">
              <a16:creationId xmlns:a16="http://schemas.microsoft.com/office/drawing/2014/main" id="{00000000-0008-0000-0200-0000CC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69" name="TextBox 5068">
          <a:extLst>
            <a:ext uri="{FF2B5EF4-FFF2-40B4-BE49-F238E27FC236}">
              <a16:creationId xmlns:a16="http://schemas.microsoft.com/office/drawing/2014/main" id="{00000000-0008-0000-0200-0000CD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70" name="TextBox 5069">
          <a:extLst>
            <a:ext uri="{FF2B5EF4-FFF2-40B4-BE49-F238E27FC236}">
              <a16:creationId xmlns:a16="http://schemas.microsoft.com/office/drawing/2014/main" id="{00000000-0008-0000-0200-0000CE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71" name="TextBox 5070">
          <a:extLst>
            <a:ext uri="{FF2B5EF4-FFF2-40B4-BE49-F238E27FC236}">
              <a16:creationId xmlns:a16="http://schemas.microsoft.com/office/drawing/2014/main" id="{00000000-0008-0000-0200-0000CF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72" name="TextBox 5071">
          <a:extLst>
            <a:ext uri="{FF2B5EF4-FFF2-40B4-BE49-F238E27FC236}">
              <a16:creationId xmlns:a16="http://schemas.microsoft.com/office/drawing/2014/main" id="{00000000-0008-0000-0200-0000D0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73" name="TextBox 5072">
          <a:extLst>
            <a:ext uri="{FF2B5EF4-FFF2-40B4-BE49-F238E27FC236}">
              <a16:creationId xmlns:a16="http://schemas.microsoft.com/office/drawing/2014/main" id="{00000000-0008-0000-0200-0000D1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74" name="TextBox 5073">
          <a:extLst>
            <a:ext uri="{FF2B5EF4-FFF2-40B4-BE49-F238E27FC236}">
              <a16:creationId xmlns:a16="http://schemas.microsoft.com/office/drawing/2014/main" id="{00000000-0008-0000-0200-0000D2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75" name="TextBox 5074">
          <a:extLst>
            <a:ext uri="{FF2B5EF4-FFF2-40B4-BE49-F238E27FC236}">
              <a16:creationId xmlns:a16="http://schemas.microsoft.com/office/drawing/2014/main" id="{00000000-0008-0000-0200-0000D3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76" name="TextBox 5075">
          <a:extLst>
            <a:ext uri="{FF2B5EF4-FFF2-40B4-BE49-F238E27FC236}">
              <a16:creationId xmlns:a16="http://schemas.microsoft.com/office/drawing/2014/main" id="{00000000-0008-0000-0200-0000D4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77" name="TextBox 5076">
          <a:extLst>
            <a:ext uri="{FF2B5EF4-FFF2-40B4-BE49-F238E27FC236}">
              <a16:creationId xmlns:a16="http://schemas.microsoft.com/office/drawing/2014/main" id="{00000000-0008-0000-0200-0000D5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78" name="TextBox 5077">
          <a:extLst>
            <a:ext uri="{FF2B5EF4-FFF2-40B4-BE49-F238E27FC236}">
              <a16:creationId xmlns:a16="http://schemas.microsoft.com/office/drawing/2014/main" id="{00000000-0008-0000-0200-0000D6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79" name="TextBox 5078">
          <a:extLst>
            <a:ext uri="{FF2B5EF4-FFF2-40B4-BE49-F238E27FC236}">
              <a16:creationId xmlns:a16="http://schemas.microsoft.com/office/drawing/2014/main" id="{00000000-0008-0000-0200-0000D7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80" name="TextBox 5079">
          <a:extLst>
            <a:ext uri="{FF2B5EF4-FFF2-40B4-BE49-F238E27FC236}">
              <a16:creationId xmlns:a16="http://schemas.microsoft.com/office/drawing/2014/main" id="{00000000-0008-0000-0200-0000D8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81" name="TextBox 5080">
          <a:extLst>
            <a:ext uri="{FF2B5EF4-FFF2-40B4-BE49-F238E27FC236}">
              <a16:creationId xmlns:a16="http://schemas.microsoft.com/office/drawing/2014/main" id="{00000000-0008-0000-0200-0000D9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82" name="TextBox 5081">
          <a:extLst>
            <a:ext uri="{FF2B5EF4-FFF2-40B4-BE49-F238E27FC236}">
              <a16:creationId xmlns:a16="http://schemas.microsoft.com/office/drawing/2014/main" id="{00000000-0008-0000-0200-0000DA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83" name="TextBox 5082">
          <a:extLst>
            <a:ext uri="{FF2B5EF4-FFF2-40B4-BE49-F238E27FC236}">
              <a16:creationId xmlns:a16="http://schemas.microsoft.com/office/drawing/2014/main" id="{00000000-0008-0000-0200-0000DB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84" name="TextBox 5083">
          <a:extLst>
            <a:ext uri="{FF2B5EF4-FFF2-40B4-BE49-F238E27FC236}">
              <a16:creationId xmlns:a16="http://schemas.microsoft.com/office/drawing/2014/main" id="{00000000-0008-0000-0200-0000DC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85" name="TextBox 5084">
          <a:extLst>
            <a:ext uri="{FF2B5EF4-FFF2-40B4-BE49-F238E27FC236}">
              <a16:creationId xmlns:a16="http://schemas.microsoft.com/office/drawing/2014/main" id="{00000000-0008-0000-0200-0000DD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86" name="TextBox 5085">
          <a:extLst>
            <a:ext uri="{FF2B5EF4-FFF2-40B4-BE49-F238E27FC236}">
              <a16:creationId xmlns:a16="http://schemas.microsoft.com/office/drawing/2014/main" id="{00000000-0008-0000-0200-0000DE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87" name="TextBox 5086">
          <a:extLst>
            <a:ext uri="{FF2B5EF4-FFF2-40B4-BE49-F238E27FC236}">
              <a16:creationId xmlns:a16="http://schemas.microsoft.com/office/drawing/2014/main" id="{00000000-0008-0000-0200-0000DF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88" name="TextBox 5087">
          <a:extLst>
            <a:ext uri="{FF2B5EF4-FFF2-40B4-BE49-F238E27FC236}">
              <a16:creationId xmlns:a16="http://schemas.microsoft.com/office/drawing/2014/main" id="{00000000-0008-0000-0200-0000E0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89" name="TextBox 5088">
          <a:extLst>
            <a:ext uri="{FF2B5EF4-FFF2-40B4-BE49-F238E27FC236}">
              <a16:creationId xmlns:a16="http://schemas.microsoft.com/office/drawing/2014/main" id="{00000000-0008-0000-0200-0000E1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90" name="TextBox 5089">
          <a:extLst>
            <a:ext uri="{FF2B5EF4-FFF2-40B4-BE49-F238E27FC236}">
              <a16:creationId xmlns:a16="http://schemas.microsoft.com/office/drawing/2014/main" id="{00000000-0008-0000-0200-0000E2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91" name="TextBox 5090">
          <a:extLst>
            <a:ext uri="{FF2B5EF4-FFF2-40B4-BE49-F238E27FC236}">
              <a16:creationId xmlns:a16="http://schemas.microsoft.com/office/drawing/2014/main" id="{00000000-0008-0000-0200-0000E3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92" name="TextBox 5091">
          <a:extLst>
            <a:ext uri="{FF2B5EF4-FFF2-40B4-BE49-F238E27FC236}">
              <a16:creationId xmlns:a16="http://schemas.microsoft.com/office/drawing/2014/main" id="{00000000-0008-0000-0200-0000E4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93" name="TextBox 5092">
          <a:extLst>
            <a:ext uri="{FF2B5EF4-FFF2-40B4-BE49-F238E27FC236}">
              <a16:creationId xmlns:a16="http://schemas.microsoft.com/office/drawing/2014/main" id="{00000000-0008-0000-0200-0000E5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94" name="TextBox 5093">
          <a:extLst>
            <a:ext uri="{FF2B5EF4-FFF2-40B4-BE49-F238E27FC236}">
              <a16:creationId xmlns:a16="http://schemas.microsoft.com/office/drawing/2014/main" id="{00000000-0008-0000-0200-0000E6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95" name="TextBox 5094">
          <a:extLst>
            <a:ext uri="{FF2B5EF4-FFF2-40B4-BE49-F238E27FC236}">
              <a16:creationId xmlns:a16="http://schemas.microsoft.com/office/drawing/2014/main" id="{00000000-0008-0000-0200-0000E7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96" name="TextBox 5095">
          <a:extLst>
            <a:ext uri="{FF2B5EF4-FFF2-40B4-BE49-F238E27FC236}">
              <a16:creationId xmlns:a16="http://schemas.microsoft.com/office/drawing/2014/main" id="{00000000-0008-0000-0200-0000E8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97" name="TextBox 5096">
          <a:extLst>
            <a:ext uri="{FF2B5EF4-FFF2-40B4-BE49-F238E27FC236}">
              <a16:creationId xmlns:a16="http://schemas.microsoft.com/office/drawing/2014/main" id="{00000000-0008-0000-0200-0000E9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98" name="TextBox 5097">
          <a:extLst>
            <a:ext uri="{FF2B5EF4-FFF2-40B4-BE49-F238E27FC236}">
              <a16:creationId xmlns:a16="http://schemas.microsoft.com/office/drawing/2014/main" id="{00000000-0008-0000-0200-0000EA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099" name="TextBox 5098">
          <a:extLst>
            <a:ext uri="{FF2B5EF4-FFF2-40B4-BE49-F238E27FC236}">
              <a16:creationId xmlns:a16="http://schemas.microsoft.com/office/drawing/2014/main" id="{00000000-0008-0000-0200-0000EB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00" name="TextBox 5099">
          <a:extLst>
            <a:ext uri="{FF2B5EF4-FFF2-40B4-BE49-F238E27FC236}">
              <a16:creationId xmlns:a16="http://schemas.microsoft.com/office/drawing/2014/main" id="{00000000-0008-0000-0200-0000EC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01" name="TextBox 5100">
          <a:extLst>
            <a:ext uri="{FF2B5EF4-FFF2-40B4-BE49-F238E27FC236}">
              <a16:creationId xmlns:a16="http://schemas.microsoft.com/office/drawing/2014/main" id="{00000000-0008-0000-0200-0000ED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02" name="TextBox 5101">
          <a:extLst>
            <a:ext uri="{FF2B5EF4-FFF2-40B4-BE49-F238E27FC236}">
              <a16:creationId xmlns:a16="http://schemas.microsoft.com/office/drawing/2014/main" id="{00000000-0008-0000-0200-0000EE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03" name="TextBox 5102">
          <a:extLst>
            <a:ext uri="{FF2B5EF4-FFF2-40B4-BE49-F238E27FC236}">
              <a16:creationId xmlns:a16="http://schemas.microsoft.com/office/drawing/2014/main" id="{00000000-0008-0000-0200-0000EF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04" name="TextBox 5103">
          <a:extLst>
            <a:ext uri="{FF2B5EF4-FFF2-40B4-BE49-F238E27FC236}">
              <a16:creationId xmlns:a16="http://schemas.microsoft.com/office/drawing/2014/main" id="{00000000-0008-0000-0200-0000F0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05" name="TextBox 5104">
          <a:extLst>
            <a:ext uri="{FF2B5EF4-FFF2-40B4-BE49-F238E27FC236}">
              <a16:creationId xmlns:a16="http://schemas.microsoft.com/office/drawing/2014/main" id="{00000000-0008-0000-0200-0000F1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06" name="TextBox 5105">
          <a:extLst>
            <a:ext uri="{FF2B5EF4-FFF2-40B4-BE49-F238E27FC236}">
              <a16:creationId xmlns:a16="http://schemas.microsoft.com/office/drawing/2014/main" id="{00000000-0008-0000-0200-0000F2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07" name="TextBox 5106">
          <a:extLst>
            <a:ext uri="{FF2B5EF4-FFF2-40B4-BE49-F238E27FC236}">
              <a16:creationId xmlns:a16="http://schemas.microsoft.com/office/drawing/2014/main" id="{00000000-0008-0000-0200-0000F3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08" name="TextBox 5107">
          <a:extLst>
            <a:ext uri="{FF2B5EF4-FFF2-40B4-BE49-F238E27FC236}">
              <a16:creationId xmlns:a16="http://schemas.microsoft.com/office/drawing/2014/main" id="{00000000-0008-0000-0200-0000F4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09" name="TextBox 5108">
          <a:extLst>
            <a:ext uri="{FF2B5EF4-FFF2-40B4-BE49-F238E27FC236}">
              <a16:creationId xmlns:a16="http://schemas.microsoft.com/office/drawing/2014/main" id="{00000000-0008-0000-0200-0000F5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10" name="TextBox 5109">
          <a:extLst>
            <a:ext uri="{FF2B5EF4-FFF2-40B4-BE49-F238E27FC236}">
              <a16:creationId xmlns:a16="http://schemas.microsoft.com/office/drawing/2014/main" id="{00000000-0008-0000-0200-0000F6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11" name="TextBox 5110">
          <a:extLst>
            <a:ext uri="{FF2B5EF4-FFF2-40B4-BE49-F238E27FC236}">
              <a16:creationId xmlns:a16="http://schemas.microsoft.com/office/drawing/2014/main" id="{00000000-0008-0000-0200-0000F7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12" name="TextBox 5111">
          <a:extLst>
            <a:ext uri="{FF2B5EF4-FFF2-40B4-BE49-F238E27FC236}">
              <a16:creationId xmlns:a16="http://schemas.microsoft.com/office/drawing/2014/main" id="{00000000-0008-0000-0200-0000F8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13" name="TextBox 5112">
          <a:extLst>
            <a:ext uri="{FF2B5EF4-FFF2-40B4-BE49-F238E27FC236}">
              <a16:creationId xmlns:a16="http://schemas.microsoft.com/office/drawing/2014/main" id="{00000000-0008-0000-0200-0000F9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14" name="TextBox 5113">
          <a:extLst>
            <a:ext uri="{FF2B5EF4-FFF2-40B4-BE49-F238E27FC236}">
              <a16:creationId xmlns:a16="http://schemas.microsoft.com/office/drawing/2014/main" id="{00000000-0008-0000-0200-0000FA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15" name="TextBox 5114">
          <a:extLst>
            <a:ext uri="{FF2B5EF4-FFF2-40B4-BE49-F238E27FC236}">
              <a16:creationId xmlns:a16="http://schemas.microsoft.com/office/drawing/2014/main" id="{00000000-0008-0000-0200-0000FB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16" name="TextBox 5115">
          <a:extLst>
            <a:ext uri="{FF2B5EF4-FFF2-40B4-BE49-F238E27FC236}">
              <a16:creationId xmlns:a16="http://schemas.microsoft.com/office/drawing/2014/main" id="{00000000-0008-0000-0200-0000FC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17" name="TextBox 5116">
          <a:extLst>
            <a:ext uri="{FF2B5EF4-FFF2-40B4-BE49-F238E27FC236}">
              <a16:creationId xmlns:a16="http://schemas.microsoft.com/office/drawing/2014/main" id="{00000000-0008-0000-0200-0000FD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18" name="TextBox 5117">
          <a:extLst>
            <a:ext uri="{FF2B5EF4-FFF2-40B4-BE49-F238E27FC236}">
              <a16:creationId xmlns:a16="http://schemas.microsoft.com/office/drawing/2014/main" id="{00000000-0008-0000-0200-0000FE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19" name="TextBox 5118">
          <a:extLst>
            <a:ext uri="{FF2B5EF4-FFF2-40B4-BE49-F238E27FC236}">
              <a16:creationId xmlns:a16="http://schemas.microsoft.com/office/drawing/2014/main" id="{00000000-0008-0000-0200-0000FF13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20" name="TextBox 5119">
          <a:extLst>
            <a:ext uri="{FF2B5EF4-FFF2-40B4-BE49-F238E27FC236}">
              <a16:creationId xmlns:a16="http://schemas.microsoft.com/office/drawing/2014/main" id="{00000000-0008-0000-0200-00000014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21" name="TextBox 5120">
          <a:extLst>
            <a:ext uri="{FF2B5EF4-FFF2-40B4-BE49-F238E27FC236}">
              <a16:creationId xmlns:a16="http://schemas.microsoft.com/office/drawing/2014/main" id="{00000000-0008-0000-0200-00000114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22" name="TextBox 5121">
          <a:extLst>
            <a:ext uri="{FF2B5EF4-FFF2-40B4-BE49-F238E27FC236}">
              <a16:creationId xmlns:a16="http://schemas.microsoft.com/office/drawing/2014/main" id="{00000000-0008-0000-0200-00000214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23" name="TextBox 5122">
          <a:extLst>
            <a:ext uri="{FF2B5EF4-FFF2-40B4-BE49-F238E27FC236}">
              <a16:creationId xmlns:a16="http://schemas.microsoft.com/office/drawing/2014/main" id="{00000000-0008-0000-0200-00000314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24" name="TextBox 5123">
          <a:extLst>
            <a:ext uri="{FF2B5EF4-FFF2-40B4-BE49-F238E27FC236}">
              <a16:creationId xmlns:a16="http://schemas.microsoft.com/office/drawing/2014/main" id="{00000000-0008-0000-0200-00000414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25" name="TextBox 5124">
          <a:extLst>
            <a:ext uri="{FF2B5EF4-FFF2-40B4-BE49-F238E27FC236}">
              <a16:creationId xmlns:a16="http://schemas.microsoft.com/office/drawing/2014/main" id="{00000000-0008-0000-0200-00000514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26" name="TextBox 5125">
          <a:extLst>
            <a:ext uri="{FF2B5EF4-FFF2-40B4-BE49-F238E27FC236}">
              <a16:creationId xmlns:a16="http://schemas.microsoft.com/office/drawing/2014/main" id="{00000000-0008-0000-0200-00000614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27" name="TextBox 5126">
          <a:extLst>
            <a:ext uri="{FF2B5EF4-FFF2-40B4-BE49-F238E27FC236}">
              <a16:creationId xmlns:a16="http://schemas.microsoft.com/office/drawing/2014/main" id="{00000000-0008-0000-0200-00000714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28" name="TextBox 5127">
          <a:extLst>
            <a:ext uri="{FF2B5EF4-FFF2-40B4-BE49-F238E27FC236}">
              <a16:creationId xmlns:a16="http://schemas.microsoft.com/office/drawing/2014/main" id="{00000000-0008-0000-0200-00000814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29" name="TextBox 5128">
          <a:extLst>
            <a:ext uri="{FF2B5EF4-FFF2-40B4-BE49-F238E27FC236}">
              <a16:creationId xmlns:a16="http://schemas.microsoft.com/office/drawing/2014/main" id="{00000000-0008-0000-0200-00000914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30" name="TextBox 5129">
          <a:extLst>
            <a:ext uri="{FF2B5EF4-FFF2-40B4-BE49-F238E27FC236}">
              <a16:creationId xmlns:a16="http://schemas.microsoft.com/office/drawing/2014/main" id="{00000000-0008-0000-0200-00000A14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31" name="TextBox 5130">
          <a:extLst>
            <a:ext uri="{FF2B5EF4-FFF2-40B4-BE49-F238E27FC236}">
              <a16:creationId xmlns:a16="http://schemas.microsoft.com/office/drawing/2014/main" id="{00000000-0008-0000-0200-00000B14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32" name="TextBox 5131">
          <a:extLst>
            <a:ext uri="{FF2B5EF4-FFF2-40B4-BE49-F238E27FC236}">
              <a16:creationId xmlns:a16="http://schemas.microsoft.com/office/drawing/2014/main" id="{00000000-0008-0000-0200-00000C14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33" name="TextBox 5132">
          <a:extLst>
            <a:ext uri="{FF2B5EF4-FFF2-40B4-BE49-F238E27FC236}">
              <a16:creationId xmlns:a16="http://schemas.microsoft.com/office/drawing/2014/main" id="{00000000-0008-0000-0200-00000D14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34" name="TextBox 5133">
          <a:extLst>
            <a:ext uri="{FF2B5EF4-FFF2-40B4-BE49-F238E27FC236}">
              <a16:creationId xmlns:a16="http://schemas.microsoft.com/office/drawing/2014/main" id="{00000000-0008-0000-0200-00000E14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35" name="TextBox 5134">
          <a:extLst>
            <a:ext uri="{FF2B5EF4-FFF2-40B4-BE49-F238E27FC236}">
              <a16:creationId xmlns:a16="http://schemas.microsoft.com/office/drawing/2014/main" id="{00000000-0008-0000-0200-00000F14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126</xdr:row>
      <xdr:rowOff>66675</xdr:rowOff>
    </xdr:from>
    <xdr:ext cx="184731" cy="264560"/>
    <xdr:sp macro="" textlink="">
      <xdr:nvSpPr>
        <xdr:cNvPr id="5136" name="TextBox 5135">
          <a:extLst>
            <a:ext uri="{FF2B5EF4-FFF2-40B4-BE49-F238E27FC236}">
              <a16:creationId xmlns:a16="http://schemas.microsoft.com/office/drawing/2014/main" id="{00000000-0008-0000-0200-000010140000}"/>
            </a:ext>
          </a:extLst>
        </xdr:cNvPr>
        <xdr:cNvSpPr txBox="1"/>
      </xdr:nvSpPr>
      <xdr:spPr>
        <a:xfrm>
          <a:off x="9677400" y="2312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37" name="TextBox 5136">
          <a:extLst>
            <a:ext uri="{FF2B5EF4-FFF2-40B4-BE49-F238E27FC236}">
              <a16:creationId xmlns:a16="http://schemas.microsoft.com/office/drawing/2014/main" id="{00000000-0008-0000-0200-000011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38" name="TextBox 5137">
          <a:extLst>
            <a:ext uri="{FF2B5EF4-FFF2-40B4-BE49-F238E27FC236}">
              <a16:creationId xmlns:a16="http://schemas.microsoft.com/office/drawing/2014/main" id="{00000000-0008-0000-0200-000012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39" name="TextBox 5138">
          <a:extLst>
            <a:ext uri="{FF2B5EF4-FFF2-40B4-BE49-F238E27FC236}">
              <a16:creationId xmlns:a16="http://schemas.microsoft.com/office/drawing/2014/main" id="{00000000-0008-0000-0200-000013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40" name="TextBox 5139">
          <a:extLst>
            <a:ext uri="{FF2B5EF4-FFF2-40B4-BE49-F238E27FC236}">
              <a16:creationId xmlns:a16="http://schemas.microsoft.com/office/drawing/2014/main" id="{00000000-0008-0000-0200-000014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41" name="TextBox 5140">
          <a:extLst>
            <a:ext uri="{FF2B5EF4-FFF2-40B4-BE49-F238E27FC236}">
              <a16:creationId xmlns:a16="http://schemas.microsoft.com/office/drawing/2014/main" id="{00000000-0008-0000-0200-000015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42" name="TextBox 5141">
          <a:extLst>
            <a:ext uri="{FF2B5EF4-FFF2-40B4-BE49-F238E27FC236}">
              <a16:creationId xmlns:a16="http://schemas.microsoft.com/office/drawing/2014/main" id="{00000000-0008-0000-0200-000016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43" name="TextBox 5142">
          <a:extLst>
            <a:ext uri="{FF2B5EF4-FFF2-40B4-BE49-F238E27FC236}">
              <a16:creationId xmlns:a16="http://schemas.microsoft.com/office/drawing/2014/main" id="{00000000-0008-0000-0200-000017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44" name="TextBox 5143">
          <a:extLst>
            <a:ext uri="{FF2B5EF4-FFF2-40B4-BE49-F238E27FC236}">
              <a16:creationId xmlns:a16="http://schemas.microsoft.com/office/drawing/2014/main" id="{00000000-0008-0000-0200-000018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45" name="TextBox 5144">
          <a:extLst>
            <a:ext uri="{FF2B5EF4-FFF2-40B4-BE49-F238E27FC236}">
              <a16:creationId xmlns:a16="http://schemas.microsoft.com/office/drawing/2014/main" id="{00000000-0008-0000-0200-000019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46" name="TextBox 5145">
          <a:extLst>
            <a:ext uri="{FF2B5EF4-FFF2-40B4-BE49-F238E27FC236}">
              <a16:creationId xmlns:a16="http://schemas.microsoft.com/office/drawing/2014/main" id="{00000000-0008-0000-0200-00001A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47" name="TextBox 5146">
          <a:extLst>
            <a:ext uri="{FF2B5EF4-FFF2-40B4-BE49-F238E27FC236}">
              <a16:creationId xmlns:a16="http://schemas.microsoft.com/office/drawing/2014/main" id="{00000000-0008-0000-0200-00001B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48" name="TextBox 5147">
          <a:extLst>
            <a:ext uri="{FF2B5EF4-FFF2-40B4-BE49-F238E27FC236}">
              <a16:creationId xmlns:a16="http://schemas.microsoft.com/office/drawing/2014/main" id="{00000000-0008-0000-0200-00001C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49" name="TextBox 5148">
          <a:extLst>
            <a:ext uri="{FF2B5EF4-FFF2-40B4-BE49-F238E27FC236}">
              <a16:creationId xmlns:a16="http://schemas.microsoft.com/office/drawing/2014/main" id="{00000000-0008-0000-0200-00001D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50" name="TextBox 5149">
          <a:extLst>
            <a:ext uri="{FF2B5EF4-FFF2-40B4-BE49-F238E27FC236}">
              <a16:creationId xmlns:a16="http://schemas.microsoft.com/office/drawing/2014/main" id="{00000000-0008-0000-0200-00001E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51" name="TextBox 5150">
          <a:extLst>
            <a:ext uri="{FF2B5EF4-FFF2-40B4-BE49-F238E27FC236}">
              <a16:creationId xmlns:a16="http://schemas.microsoft.com/office/drawing/2014/main" id="{00000000-0008-0000-0200-00001F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52" name="TextBox 5151">
          <a:extLst>
            <a:ext uri="{FF2B5EF4-FFF2-40B4-BE49-F238E27FC236}">
              <a16:creationId xmlns:a16="http://schemas.microsoft.com/office/drawing/2014/main" id="{00000000-0008-0000-0200-000020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53" name="TextBox 5152">
          <a:extLst>
            <a:ext uri="{FF2B5EF4-FFF2-40B4-BE49-F238E27FC236}">
              <a16:creationId xmlns:a16="http://schemas.microsoft.com/office/drawing/2014/main" id="{00000000-0008-0000-0200-000021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54" name="TextBox 5153">
          <a:extLst>
            <a:ext uri="{FF2B5EF4-FFF2-40B4-BE49-F238E27FC236}">
              <a16:creationId xmlns:a16="http://schemas.microsoft.com/office/drawing/2014/main" id="{00000000-0008-0000-0200-000022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55" name="TextBox 5154">
          <a:extLst>
            <a:ext uri="{FF2B5EF4-FFF2-40B4-BE49-F238E27FC236}">
              <a16:creationId xmlns:a16="http://schemas.microsoft.com/office/drawing/2014/main" id="{00000000-0008-0000-0200-000023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56" name="TextBox 5155">
          <a:extLst>
            <a:ext uri="{FF2B5EF4-FFF2-40B4-BE49-F238E27FC236}">
              <a16:creationId xmlns:a16="http://schemas.microsoft.com/office/drawing/2014/main" id="{00000000-0008-0000-0200-000024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57" name="TextBox 5156">
          <a:extLst>
            <a:ext uri="{FF2B5EF4-FFF2-40B4-BE49-F238E27FC236}">
              <a16:creationId xmlns:a16="http://schemas.microsoft.com/office/drawing/2014/main" id="{00000000-0008-0000-0200-000025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58" name="TextBox 5157">
          <a:extLst>
            <a:ext uri="{FF2B5EF4-FFF2-40B4-BE49-F238E27FC236}">
              <a16:creationId xmlns:a16="http://schemas.microsoft.com/office/drawing/2014/main" id="{00000000-0008-0000-0200-000026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59" name="TextBox 5158">
          <a:extLst>
            <a:ext uri="{FF2B5EF4-FFF2-40B4-BE49-F238E27FC236}">
              <a16:creationId xmlns:a16="http://schemas.microsoft.com/office/drawing/2014/main" id="{00000000-0008-0000-0200-000027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60" name="TextBox 5159">
          <a:extLst>
            <a:ext uri="{FF2B5EF4-FFF2-40B4-BE49-F238E27FC236}">
              <a16:creationId xmlns:a16="http://schemas.microsoft.com/office/drawing/2014/main" id="{00000000-0008-0000-0200-000028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61" name="TextBox 5160">
          <a:extLst>
            <a:ext uri="{FF2B5EF4-FFF2-40B4-BE49-F238E27FC236}">
              <a16:creationId xmlns:a16="http://schemas.microsoft.com/office/drawing/2014/main" id="{00000000-0008-0000-0200-000029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62" name="TextBox 5161">
          <a:extLst>
            <a:ext uri="{FF2B5EF4-FFF2-40B4-BE49-F238E27FC236}">
              <a16:creationId xmlns:a16="http://schemas.microsoft.com/office/drawing/2014/main" id="{00000000-0008-0000-0200-00002A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63" name="TextBox 5162">
          <a:extLst>
            <a:ext uri="{FF2B5EF4-FFF2-40B4-BE49-F238E27FC236}">
              <a16:creationId xmlns:a16="http://schemas.microsoft.com/office/drawing/2014/main" id="{00000000-0008-0000-0200-00002B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64" name="TextBox 5163">
          <a:extLst>
            <a:ext uri="{FF2B5EF4-FFF2-40B4-BE49-F238E27FC236}">
              <a16:creationId xmlns:a16="http://schemas.microsoft.com/office/drawing/2014/main" id="{00000000-0008-0000-0200-00002C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65" name="TextBox 5164">
          <a:extLst>
            <a:ext uri="{FF2B5EF4-FFF2-40B4-BE49-F238E27FC236}">
              <a16:creationId xmlns:a16="http://schemas.microsoft.com/office/drawing/2014/main" id="{00000000-0008-0000-0200-00002D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66" name="TextBox 5165">
          <a:extLst>
            <a:ext uri="{FF2B5EF4-FFF2-40B4-BE49-F238E27FC236}">
              <a16:creationId xmlns:a16="http://schemas.microsoft.com/office/drawing/2014/main" id="{00000000-0008-0000-0200-00002E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67" name="TextBox 5166">
          <a:extLst>
            <a:ext uri="{FF2B5EF4-FFF2-40B4-BE49-F238E27FC236}">
              <a16:creationId xmlns:a16="http://schemas.microsoft.com/office/drawing/2014/main" id="{00000000-0008-0000-0200-00002F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68" name="TextBox 5167">
          <a:extLst>
            <a:ext uri="{FF2B5EF4-FFF2-40B4-BE49-F238E27FC236}">
              <a16:creationId xmlns:a16="http://schemas.microsoft.com/office/drawing/2014/main" id="{00000000-0008-0000-0200-000030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69" name="TextBox 5168">
          <a:extLst>
            <a:ext uri="{FF2B5EF4-FFF2-40B4-BE49-F238E27FC236}">
              <a16:creationId xmlns:a16="http://schemas.microsoft.com/office/drawing/2014/main" id="{00000000-0008-0000-0200-000031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70" name="TextBox 5169">
          <a:extLst>
            <a:ext uri="{FF2B5EF4-FFF2-40B4-BE49-F238E27FC236}">
              <a16:creationId xmlns:a16="http://schemas.microsoft.com/office/drawing/2014/main" id="{00000000-0008-0000-0200-000032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71" name="TextBox 5170">
          <a:extLst>
            <a:ext uri="{FF2B5EF4-FFF2-40B4-BE49-F238E27FC236}">
              <a16:creationId xmlns:a16="http://schemas.microsoft.com/office/drawing/2014/main" id="{00000000-0008-0000-0200-000033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72" name="TextBox 5171">
          <a:extLst>
            <a:ext uri="{FF2B5EF4-FFF2-40B4-BE49-F238E27FC236}">
              <a16:creationId xmlns:a16="http://schemas.microsoft.com/office/drawing/2014/main" id="{00000000-0008-0000-0200-000034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73" name="TextBox 5172">
          <a:extLst>
            <a:ext uri="{FF2B5EF4-FFF2-40B4-BE49-F238E27FC236}">
              <a16:creationId xmlns:a16="http://schemas.microsoft.com/office/drawing/2014/main" id="{00000000-0008-0000-0200-000035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74" name="TextBox 5173">
          <a:extLst>
            <a:ext uri="{FF2B5EF4-FFF2-40B4-BE49-F238E27FC236}">
              <a16:creationId xmlns:a16="http://schemas.microsoft.com/office/drawing/2014/main" id="{00000000-0008-0000-0200-000036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75" name="TextBox 5174">
          <a:extLst>
            <a:ext uri="{FF2B5EF4-FFF2-40B4-BE49-F238E27FC236}">
              <a16:creationId xmlns:a16="http://schemas.microsoft.com/office/drawing/2014/main" id="{00000000-0008-0000-0200-000037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76" name="TextBox 5175">
          <a:extLst>
            <a:ext uri="{FF2B5EF4-FFF2-40B4-BE49-F238E27FC236}">
              <a16:creationId xmlns:a16="http://schemas.microsoft.com/office/drawing/2014/main" id="{00000000-0008-0000-0200-000038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77" name="TextBox 5176">
          <a:extLst>
            <a:ext uri="{FF2B5EF4-FFF2-40B4-BE49-F238E27FC236}">
              <a16:creationId xmlns:a16="http://schemas.microsoft.com/office/drawing/2014/main" id="{00000000-0008-0000-0200-000039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78" name="TextBox 5177">
          <a:extLst>
            <a:ext uri="{FF2B5EF4-FFF2-40B4-BE49-F238E27FC236}">
              <a16:creationId xmlns:a16="http://schemas.microsoft.com/office/drawing/2014/main" id="{00000000-0008-0000-0200-00003A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79" name="TextBox 5178">
          <a:extLst>
            <a:ext uri="{FF2B5EF4-FFF2-40B4-BE49-F238E27FC236}">
              <a16:creationId xmlns:a16="http://schemas.microsoft.com/office/drawing/2014/main" id="{00000000-0008-0000-0200-00003B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80" name="TextBox 5179">
          <a:extLst>
            <a:ext uri="{FF2B5EF4-FFF2-40B4-BE49-F238E27FC236}">
              <a16:creationId xmlns:a16="http://schemas.microsoft.com/office/drawing/2014/main" id="{00000000-0008-0000-0200-00003C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81" name="TextBox 5180">
          <a:extLst>
            <a:ext uri="{FF2B5EF4-FFF2-40B4-BE49-F238E27FC236}">
              <a16:creationId xmlns:a16="http://schemas.microsoft.com/office/drawing/2014/main" id="{00000000-0008-0000-0200-00003D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82" name="TextBox 5181">
          <a:extLst>
            <a:ext uri="{FF2B5EF4-FFF2-40B4-BE49-F238E27FC236}">
              <a16:creationId xmlns:a16="http://schemas.microsoft.com/office/drawing/2014/main" id="{00000000-0008-0000-0200-00003E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83" name="TextBox 5182">
          <a:extLst>
            <a:ext uri="{FF2B5EF4-FFF2-40B4-BE49-F238E27FC236}">
              <a16:creationId xmlns:a16="http://schemas.microsoft.com/office/drawing/2014/main" id="{00000000-0008-0000-0200-00003F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84" name="TextBox 5183">
          <a:extLst>
            <a:ext uri="{FF2B5EF4-FFF2-40B4-BE49-F238E27FC236}">
              <a16:creationId xmlns:a16="http://schemas.microsoft.com/office/drawing/2014/main" id="{00000000-0008-0000-0200-000040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85" name="TextBox 5184">
          <a:extLst>
            <a:ext uri="{FF2B5EF4-FFF2-40B4-BE49-F238E27FC236}">
              <a16:creationId xmlns:a16="http://schemas.microsoft.com/office/drawing/2014/main" id="{00000000-0008-0000-0200-000041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86" name="TextBox 5185">
          <a:extLst>
            <a:ext uri="{FF2B5EF4-FFF2-40B4-BE49-F238E27FC236}">
              <a16:creationId xmlns:a16="http://schemas.microsoft.com/office/drawing/2014/main" id="{00000000-0008-0000-0200-000042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87" name="TextBox 5186">
          <a:extLst>
            <a:ext uri="{FF2B5EF4-FFF2-40B4-BE49-F238E27FC236}">
              <a16:creationId xmlns:a16="http://schemas.microsoft.com/office/drawing/2014/main" id="{00000000-0008-0000-0200-000043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88" name="TextBox 5187">
          <a:extLst>
            <a:ext uri="{FF2B5EF4-FFF2-40B4-BE49-F238E27FC236}">
              <a16:creationId xmlns:a16="http://schemas.microsoft.com/office/drawing/2014/main" id="{00000000-0008-0000-0200-000044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89" name="TextBox 5188">
          <a:extLst>
            <a:ext uri="{FF2B5EF4-FFF2-40B4-BE49-F238E27FC236}">
              <a16:creationId xmlns:a16="http://schemas.microsoft.com/office/drawing/2014/main" id="{00000000-0008-0000-0200-000045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90" name="TextBox 5189">
          <a:extLst>
            <a:ext uri="{FF2B5EF4-FFF2-40B4-BE49-F238E27FC236}">
              <a16:creationId xmlns:a16="http://schemas.microsoft.com/office/drawing/2014/main" id="{00000000-0008-0000-0200-000046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91" name="TextBox 5190">
          <a:extLst>
            <a:ext uri="{FF2B5EF4-FFF2-40B4-BE49-F238E27FC236}">
              <a16:creationId xmlns:a16="http://schemas.microsoft.com/office/drawing/2014/main" id="{00000000-0008-0000-0200-000047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92" name="TextBox 5191">
          <a:extLst>
            <a:ext uri="{FF2B5EF4-FFF2-40B4-BE49-F238E27FC236}">
              <a16:creationId xmlns:a16="http://schemas.microsoft.com/office/drawing/2014/main" id="{00000000-0008-0000-0200-000048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93" name="TextBox 5192">
          <a:extLst>
            <a:ext uri="{FF2B5EF4-FFF2-40B4-BE49-F238E27FC236}">
              <a16:creationId xmlns:a16="http://schemas.microsoft.com/office/drawing/2014/main" id="{00000000-0008-0000-0200-000049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94" name="TextBox 5193">
          <a:extLst>
            <a:ext uri="{FF2B5EF4-FFF2-40B4-BE49-F238E27FC236}">
              <a16:creationId xmlns:a16="http://schemas.microsoft.com/office/drawing/2014/main" id="{00000000-0008-0000-0200-00004A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95" name="TextBox 5194">
          <a:extLst>
            <a:ext uri="{FF2B5EF4-FFF2-40B4-BE49-F238E27FC236}">
              <a16:creationId xmlns:a16="http://schemas.microsoft.com/office/drawing/2014/main" id="{00000000-0008-0000-0200-00004B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96" name="TextBox 5195">
          <a:extLst>
            <a:ext uri="{FF2B5EF4-FFF2-40B4-BE49-F238E27FC236}">
              <a16:creationId xmlns:a16="http://schemas.microsoft.com/office/drawing/2014/main" id="{00000000-0008-0000-0200-00004C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97" name="TextBox 5196">
          <a:extLst>
            <a:ext uri="{FF2B5EF4-FFF2-40B4-BE49-F238E27FC236}">
              <a16:creationId xmlns:a16="http://schemas.microsoft.com/office/drawing/2014/main" id="{00000000-0008-0000-0200-00004D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98" name="TextBox 5197">
          <a:extLst>
            <a:ext uri="{FF2B5EF4-FFF2-40B4-BE49-F238E27FC236}">
              <a16:creationId xmlns:a16="http://schemas.microsoft.com/office/drawing/2014/main" id="{00000000-0008-0000-0200-00004E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199" name="TextBox 5198">
          <a:extLst>
            <a:ext uri="{FF2B5EF4-FFF2-40B4-BE49-F238E27FC236}">
              <a16:creationId xmlns:a16="http://schemas.microsoft.com/office/drawing/2014/main" id="{00000000-0008-0000-0200-00004F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00" name="TextBox 5199">
          <a:extLst>
            <a:ext uri="{FF2B5EF4-FFF2-40B4-BE49-F238E27FC236}">
              <a16:creationId xmlns:a16="http://schemas.microsoft.com/office/drawing/2014/main" id="{00000000-0008-0000-0200-000050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01" name="TextBox 5200">
          <a:extLst>
            <a:ext uri="{FF2B5EF4-FFF2-40B4-BE49-F238E27FC236}">
              <a16:creationId xmlns:a16="http://schemas.microsoft.com/office/drawing/2014/main" id="{00000000-0008-0000-0200-000051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02" name="TextBox 5201">
          <a:extLst>
            <a:ext uri="{FF2B5EF4-FFF2-40B4-BE49-F238E27FC236}">
              <a16:creationId xmlns:a16="http://schemas.microsoft.com/office/drawing/2014/main" id="{00000000-0008-0000-0200-000052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03" name="TextBox 5202">
          <a:extLst>
            <a:ext uri="{FF2B5EF4-FFF2-40B4-BE49-F238E27FC236}">
              <a16:creationId xmlns:a16="http://schemas.microsoft.com/office/drawing/2014/main" id="{00000000-0008-0000-0200-000053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04" name="TextBox 5203">
          <a:extLst>
            <a:ext uri="{FF2B5EF4-FFF2-40B4-BE49-F238E27FC236}">
              <a16:creationId xmlns:a16="http://schemas.microsoft.com/office/drawing/2014/main" id="{00000000-0008-0000-0200-000054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05" name="TextBox 5204">
          <a:extLst>
            <a:ext uri="{FF2B5EF4-FFF2-40B4-BE49-F238E27FC236}">
              <a16:creationId xmlns:a16="http://schemas.microsoft.com/office/drawing/2014/main" id="{00000000-0008-0000-0200-000055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06" name="TextBox 5205">
          <a:extLst>
            <a:ext uri="{FF2B5EF4-FFF2-40B4-BE49-F238E27FC236}">
              <a16:creationId xmlns:a16="http://schemas.microsoft.com/office/drawing/2014/main" id="{00000000-0008-0000-0200-000056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07" name="TextBox 5206">
          <a:extLst>
            <a:ext uri="{FF2B5EF4-FFF2-40B4-BE49-F238E27FC236}">
              <a16:creationId xmlns:a16="http://schemas.microsoft.com/office/drawing/2014/main" id="{00000000-0008-0000-0200-000057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08" name="TextBox 5207">
          <a:extLst>
            <a:ext uri="{FF2B5EF4-FFF2-40B4-BE49-F238E27FC236}">
              <a16:creationId xmlns:a16="http://schemas.microsoft.com/office/drawing/2014/main" id="{00000000-0008-0000-0200-000058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09" name="TextBox 5208">
          <a:extLst>
            <a:ext uri="{FF2B5EF4-FFF2-40B4-BE49-F238E27FC236}">
              <a16:creationId xmlns:a16="http://schemas.microsoft.com/office/drawing/2014/main" id="{00000000-0008-0000-0200-000059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10" name="TextBox 5209">
          <a:extLst>
            <a:ext uri="{FF2B5EF4-FFF2-40B4-BE49-F238E27FC236}">
              <a16:creationId xmlns:a16="http://schemas.microsoft.com/office/drawing/2014/main" id="{00000000-0008-0000-0200-00005A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11" name="TextBox 5210">
          <a:extLst>
            <a:ext uri="{FF2B5EF4-FFF2-40B4-BE49-F238E27FC236}">
              <a16:creationId xmlns:a16="http://schemas.microsoft.com/office/drawing/2014/main" id="{00000000-0008-0000-0200-00005B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12" name="TextBox 5211">
          <a:extLst>
            <a:ext uri="{FF2B5EF4-FFF2-40B4-BE49-F238E27FC236}">
              <a16:creationId xmlns:a16="http://schemas.microsoft.com/office/drawing/2014/main" id="{00000000-0008-0000-0200-00005C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13" name="TextBox 5212">
          <a:extLst>
            <a:ext uri="{FF2B5EF4-FFF2-40B4-BE49-F238E27FC236}">
              <a16:creationId xmlns:a16="http://schemas.microsoft.com/office/drawing/2014/main" id="{00000000-0008-0000-0200-00005D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14" name="TextBox 5213">
          <a:extLst>
            <a:ext uri="{FF2B5EF4-FFF2-40B4-BE49-F238E27FC236}">
              <a16:creationId xmlns:a16="http://schemas.microsoft.com/office/drawing/2014/main" id="{00000000-0008-0000-0200-00005E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15" name="TextBox 5214">
          <a:extLst>
            <a:ext uri="{FF2B5EF4-FFF2-40B4-BE49-F238E27FC236}">
              <a16:creationId xmlns:a16="http://schemas.microsoft.com/office/drawing/2014/main" id="{00000000-0008-0000-0200-00005F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16" name="TextBox 5215">
          <a:extLst>
            <a:ext uri="{FF2B5EF4-FFF2-40B4-BE49-F238E27FC236}">
              <a16:creationId xmlns:a16="http://schemas.microsoft.com/office/drawing/2014/main" id="{00000000-0008-0000-0200-000060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17" name="TextBox 5216">
          <a:extLst>
            <a:ext uri="{FF2B5EF4-FFF2-40B4-BE49-F238E27FC236}">
              <a16:creationId xmlns:a16="http://schemas.microsoft.com/office/drawing/2014/main" id="{00000000-0008-0000-0200-000061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18" name="TextBox 5217">
          <a:extLst>
            <a:ext uri="{FF2B5EF4-FFF2-40B4-BE49-F238E27FC236}">
              <a16:creationId xmlns:a16="http://schemas.microsoft.com/office/drawing/2014/main" id="{00000000-0008-0000-0200-000062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19" name="TextBox 5218">
          <a:extLst>
            <a:ext uri="{FF2B5EF4-FFF2-40B4-BE49-F238E27FC236}">
              <a16:creationId xmlns:a16="http://schemas.microsoft.com/office/drawing/2014/main" id="{00000000-0008-0000-0200-000063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20" name="TextBox 5219">
          <a:extLst>
            <a:ext uri="{FF2B5EF4-FFF2-40B4-BE49-F238E27FC236}">
              <a16:creationId xmlns:a16="http://schemas.microsoft.com/office/drawing/2014/main" id="{00000000-0008-0000-0200-000064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21" name="TextBox 5220">
          <a:extLst>
            <a:ext uri="{FF2B5EF4-FFF2-40B4-BE49-F238E27FC236}">
              <a16:creationId xmlns:a16="http://schemas.microsoft.com/office/drawing/2014/main" id="{00000000-0008-0000-0200-000065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22" name="TextBox 5221">
          <a:extLst>
            <a:ext uri="{FF2B5EF4-FFF2-40B4-BE49-F238E27FC236}">
              <a16:creationId xmlns:a16="http://schemas.microsoft.com/office/drawing/2014/main" id="{00000000-0008-0000-0200-000066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23" name="TextBox 5222">
          <a:extLst>
            <a:ext uri="{FF2B5EF4-FFF2-40B4-BE49-F238E27FC236}">
              <a16:creationId xmlns:a16="http://schemas.microsoft.com/office/drawing/2014/main" id="{00000000-0008-0000-0200-000067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24" name="TextBox 5223">
          <a:extLst>
            <a:ext uri="{FF2B5EF4-FFF2-40B4-BE49-F238E27FC236}">
              <a16:creationId xmlns:a16="http://schemas.microsoft.com/office/drawing/2014/main" id="{00000000-0008-0000-0200-000068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25" name="TextBox 5224">
          <a:extLst>
            <a:ext uri="{FF2B5EF4-FFF2-40B4-BE49-F238E27FC236}">
              <a16:creationId xmlns:a16="http://schemas.microsoft.com/office/drawing/2014/main" id="{00000000-0008-0000-0200-000069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26" name="TextBox 5225">
          <a:extLst>
            <a:ext uri="{FF2B5EF4-FFF2-40B4-BE49-F238E27FC236}">
              <a16:creationId xmlns:a16="http://schemas.microsoft.com/office/drawing/2014/main" id="{00000000-0008-0000-0200-00006A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27" name="TextBox 5226">
          <a:extLst>
            <a:ext uri="{FF2B5EF4-FFF2-40B4-BE49-F238E27FC236}">
              <a16:creationId xmlns:a16="http://schemas.microsoft.com/office/drawing/2014/main" id="{00000000-0008-0000-0200-00006B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28" name="TextBox 5227">
          <a:extLst>
            <a:ext uri="{FF2B5EF4-FFF2-40B4-BE49-F238E27FC236}">
              <a16:creationId xmlns:a16="http://schemas.microsoft.com/office/drawing/2014/main" id="{00000000-0008-0000-0200-00006C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29" name="TextBox 5228">
          <a:extLst>
            <a:ext uri="{FF2B5EF4-FFF2-40B4-BE49-F238E27FC236}">
              <a16:creationId xmlns:a16="http://schemas.microsoft.com/office/drawing/2014/main" id="{00000000-0008-0000-0200-00006D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30" name="TextBox 5229">
          <a:extLst>
            <a:ext uri="{FF2B5EF4-FFF2-40B4-BE49-F238E27FC236}">
              <a16:creationId xmlns:a16="http://schemas.microsoft.com/office/drawing/2014/main" id="{00000000-0008-0000-0200-00006E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31" name="TextBox 5230">
          <a:extLst>
            <a:ext uri="{FF2B5EF4-FFF2-40B4-BE49-F238E27FC236}">
              <a16:creationId xmlns:a16="http://schemas.microsoft.com/office/drawing/2014/main" id="{00000000-0008-0000-0200-00006F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32" name="TextBox 5231">
          <a:extLst>
            <a:ext uri="{FF2B5EF4-FFF2-40B4-BE49-F238E27FC236}">
              <a16:creationId xmlns:a16="http://schemas.microsoft.com/office/drawing/2014/main" id="{00000000-0008-0000-0200-000070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33" name="TextBox 5232">
          <a:extLst>
            <a:ext uri="{FF2B5EF4-FFF2-40B4-BE49-F238E27FC236}">
              <a16:creationId xmlns:a16="http://schemas.microsoft.com/office/drawing/2014/main" id="{00000000-0008-0000-0200-000071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34" name="TextBox 5233">
          <a:extLst>
            <a:ext uri="{FF2B5EF4-FFF2-40B4-BE49-F238E27FC236}">
              <a16:creationId xmlns:a16="http://schemas.microsoft.com/office/drawing/2014/main" id="{00000000-0008-0000-0200-000072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35" name="TextBox 5234">
          <a:extLst>
            <a:ext uri="{FF2B5EF4-FFF2-40B4-BE49-F238E27FC236}">
              <a16:creationId xmlns:a16="http://schemas.microsoft.com/office/drawing/2014/main" id="{00000000-0008-0000-0200-000073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36" name="TextBox 5235">
          <a:extLst>
            <a:ext uri="{FF2B5EF4-FFF2-40B4-BE49-F238E27FC236}">
              <a16:creationId xmlns:a16="http://schemas.microsoft.com/office/drawing/2014/main" id="{00000000-0008-0000-0200-000074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37" name="TextBox 5236">
          <a:extLst>
            <a:ext uri="{FF2B5EF4-FFF2-40B4-BE49-F238E27FC236}">
              <a16:creationId xmlns:a16="http://schemas.microsoft.com/office/drawing/2014/main" id="{00000000-0008-0000-0200-000075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38" name="TextBox 5237">
          <a:extLst>
            <a:ext uri="{FF2B5EF4-FFF2-40B4-BE49-F238E27FC236}">
              <a16:creationId xmlns:a16="http://schemas.microsoft.com/office/drawing/2014/main" id="{00000000-0008-0000-0200-000076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39" name="TextBox 5238">
          <a:extLst>
            <a:ext uri="{FF2B5EF4-FFF2-40B4-BE49-F238E27FC236}">
              <a16:creationId xmlns:a16="http://schemas.microsoft.com/office/drawing/2014/main" id="{00000000-0008-0000-0200-000077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40" name="TextBox 5239">
          <a:extLst>
            <a:ext uri="{FF2B5EF4-FFF2-40B4-BE49-F238E27FC236}">
              <a16:creationId xmlns:a16="http://schemas.microsoft.com/office/drawing/2014/main" id="{00000000-0008-0000-0200-000078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41" name="TextBox 5240">
          <a:extLst>
            <a:ext uri="{FF2B5EF4-FFF2-40B4-BE49-F238E27FC236}">
              <a16:creationId xmlns:a16="http://schemas.microsoft.com/office/drawing/2014/main" id="{00000000-0008-0000-0200-000079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42" name="TextBox 5241">
          <a:extLst>
            <a:ext uri="{FF2B5EF4-FFF2-40B4-BE49-F238E27FC236}">
              <a16:creationId xmlns:a16="http://schemas.microsoft.com/office/drawing/2014/main" id="{00000000-0008-0000-0200-00007A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43" name="TextBox 5242">
          <a:extLst>
            <a:ext uri="{FF2B5EF4-FFF2-40B4-BE49-F238E27FC236}">
              <a16:creationId xmlns:a16="http://schemas.microsoft.com/office/drawing/2014/main" id="{00000000-0008-0000-0200-00007B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44" name="TextBox 5243">
          <a:extLst>
            <a:ext uri="{FF2B5EF4-FFF2-40B4-BE49-F238E27FC236}">
              <a16:creationId xmlns:a16="http://schemas.microsoft.com/office/drawing/2014/main" id="{00000000-0008-0000-0200-00007C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45" name="TextBox 5244">
          <a:extLst>
            <a:ext uri="{FF2B5EF4-FFF2-40B4-BE49-F238E27FC236}">
              <a16:creationId xmlns:a16="http://schemas.microsoft.com/office/drawing/2014/main" id="{00000000-0008-0000-0200-00007D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46" name="TextBox 5245">
          <a:extLst>
            <a:ext uri="{FF2B5EF4-FFF2-40B4-BE49-F238E27FC236}">
              <a16:creationId xmlns:a16="http://schemas.microsoft.com/office/drawing/2014/main" id="{00000000-0008-0000-0200-00007E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47" name="TextBox 5246">
          <a:extLst>
            <a:ext uri="{FF2B5EF4-FFF2-40B4-BE49-F238E27FC236}">
              <a16:creationId xmlns:a16="http://schemas.microsoft.com/office/drawing/2014/main" id="{00000000-0008-0000-0200-00007F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48" name="TextBox 5247">
          <a:extLst>
            <a:ext uri="{FF2B5EF4-FFF2-40B4-BE49-F238E27FC236}">
              <a16:creationId xmlns:a16="http://schemas.microsoft.com/office/drawing/2014/main" id="{00000000-0008-0000-0200-000080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49" name="TextBox 5248">
          <a:extLst>
            <a:ext uri="{FF2B5EF4-FFF2-40B4-BE49-F238E27FC236}">
              <a16:creationId xmlns:a16="http://schemas.microsoft.com/office/drawing/2014/main" id="{00000000-0008-0000-0200-000081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50" name="TextBox 5249">
          <a:extLst>
            <a:ext uri="{FF2B5EF4-FFF2-40B4-BE49-F238E27FC236}">
              <a16:creationId xmlns:a16="http://schemas.microsoft.com/office/drawing/2014/main" id="{00000000-0008-0000-0200-000082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51" name="TextBox 5250">
          <a:extLst>
            <a:ext uri="{FF2B5EF4-FFF2-40B4-BE49-F238E27FC236}">
              <a16:creationId xmlns:a16="http://schemas.microsoft.com/office/drawing/2014/main" id="{00000000-0008-0000-0200-000083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52" name="TextBox 5251">
          <a:extLst>
            <a:ext uri="{FF2B5EF4-FFF2-40B4-BE49-F238E27FC236}">
              <a16:creationId xmlns:a16="http://schemas.microsoft.com/office/drawing/2014/main" id="{00000000-0008-0000-0200-000084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53" name="TextBox 5252">
          <a:extLst>
            <a:ext uri="{FF2B5EF4-FFF2-40B4-BE49-F238E27FC236}">
              <a16:creationId xmlns:a16="http://schemas.microsoft.com/office/drawing/2014/main" id="{00000000-0008-0000-0200-000085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54" name="TextBox 5253">
          <a:extLst>
            <a:ext uri="{FF2B5EF4-FFF2-40B4-BE49-F238E27FC236}">
              <a16:creationId xmlns:a16="http://schemas.microsoft.com/office/drawing/2014/main" id="{00000000-0008-0000-0200-000086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55" name="TextBox 5254">
          <a:extLst>
            <a:ext uri="{FF2B5EF4-FFF2-40B4-BE49-F238E27FC236}">
              <a16:creationId xmlns:a16="http://schemas.microsoft.com/office/drawing/2014/main" id="{00000000-0008-0000-0200-000087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56" name="TextBox 5255">
          <a:extLst>
            <a:ext uri="{FF2B5EF4-FFF2-40B4-BE49-F238E27FC236}">
              <a16:creationId xmlns:a16="http://schemas.microsoft.com/office/drawing/2014/main" id="{00000000-0008-0000-0200-000088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57" name="TextBox 5256">
          <a:extLst>
            <a:ext uri="{FF2B5EF4-FFF2-40B4-BE49-F238E27FC236}">
              <a16:creationId xmlns:a16="http://schemas.microsoft.com/office/drawing/2014/main" id="{00000000-0008-0000-0200-000089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58" name="TextBox 5257">
          <a:extLst>
            <a:ext uri="{FF2B5EF4-FFF2-40B4-BE49-F238E27FC236}">
              <a16:creationId xmlns:a16="http://schemas.microsoft.com/office/drawing/2014/main" id="{00000000-0008-0000-0200-00008A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59" name="TextBox 5258">
          <a:extLst>
            <a:ext uri="{FF2B5EF4-FFF2-40B4-BE49-F238E27FC236}">
              <a16:creationId xmlns:a16="http://schemas.microsoft.com/office/drawing/2014/main" id="{00000000-0008-0000-0200-00008B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60" name="TextBox 5259">
          <a:extLst>
            <a:ext uri="{FF2B5EF4-FFF2-40B4-BE49-F238E27FC236}">
              <a16:creationId xmlns:a16="http://schemas.microsoft.com/office/drawing/2014/main" id="{00000000-0008-0000-0200-00008C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61" name="TextBox 5260">
          <a:extLst>
            <a:ext uri="{FF2B5EF4-FFF2-40B4-BE49-F238E27FC236}">
              <a16:creationId xmlns:a16="http://schemas.microsoft.com/office/drawing/2014/main" id="{00000000-0008-0000-0200-00008D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62" name="TextBox 5261">
          <a:extLst>
            <a:ext uri="{FF2B5EF4-FFF2-40B4-BE49-F238E27FC236}">
              <a16:creationId xmlns:a16="http://schemas.microsoft.com/office/drawing/2014/main" id="{00000000-0008-0000-0200-00008E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63" name="TextBox 5262">
          <a:extLst>
            <a:ext uri="{FF2B5EF4-FFF2-40B4-BE49-F238E27FC236}">
              <a16:creationId xmlns:a16="http://schemas.microsoft.com/office/drawing/2014/main" id="{00000000-0008-0000-0200-00008F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64" name="TextBox 5263">
          <a:extLst>
            <a:ext uri="{FF2B5EF4-FFF2-40B4-BE49-F238E27FC236}">
              <a16:creationId xmlns:a16="http://schemas.microsoft.com/office/drawing/2014/main" id="{00000000-0008-0000-0200-000090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65" name="TextBox 5264">
          <a:extLst>
            <a:ext uri="{FF2B5EF4-FFF2-40B4-BE49-F238E27FC236}">
              <a16:creationId xmlns:a16="http://schemas.microsoft.com/office/drawing/2014/main" id="{00000000-0008-0000-0200-000091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66" name="TextBox 5265">
          <a:extLst>
            <a:ext uri="{FF2B5EF4-FFF2-40B4-BE49-F238E27FC236}">
              <a16:creationId xmlns:a16="http://schemas.microsoft.com/office/drawing/2014/main" id="{00000000-0008-0000-0200-000092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67" name="TextBox 5266">
          <a:extLst>
            <a:ext uri="{FF2B5EF4-FFF2-40B4-BE49-F238E27FC236}">
              <a16:creationId xmlns:a16="http://schemas.microsoft.com/office/drawing/2014/main" id="{00000000-0008-0000-0200-000093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68" name="TextBox 5267">
          <a:extLst>
            <a:ext uri="{FF2B5EF4-FFF2-40B4-BE49-F238E27FC236}">
              <a16:creationId xmlns:a16="http://schemas.microsoft.com/office/drawing/2014/main" id="{00000000-0008-0000-0200-000094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69" name="TextBox 5268">
          <a:extLst>
            <a:ext uri="{FF2B5EF4-FFF2-40B4-BE49-F238E27FC236}">
              <a16:creationId xmlns:a16="http://schemas.microsoft.com/office/drawing/2014/main" id="{00000000-0008-0000-0200-000095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70" name="TextBox 5269">
          <a:extLst>
            <a:ext uri="{FF2B5EF4-FFF2-40B4-BE49-F238E27FC236}">
              <a16:creationId xmlns:a16="http://schemas.microsoft.com/office/drawing/2014/main" id="{00000000-0008-0000-0200-000096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71" name="TextBox 5270">
          <a:extLst>
            <a:ext uri="{FF2B5EF4-FFF2-40B4-BE49-F238E27FC236}">
              <a16:creationId xmlns:a16="http://schemas.microsoft.com/office/drawing/2014/main" id="{00000000-0008-0000-0200-000097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72" name="TextBox 5271">
          <a:extLst>
            <a:ext uri="{FF2B5EF4-FFF2-40B4-BE49-F238E27FC236}">
              <a16:creationId xmlns:a16="http://schemas.microsoft.com/office/drawing/2014/main" id="{00000000-0008-0000-0200-000098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73" name="TextBox 5272">
          <a:extLst>
            <a:ext uri="{FF2B5EF4-FFF2-40B4-BE49-F238E27FC236}">
              <a16:creationId xmlns:a16="http://schemas.microsoft.com/office/drawing/2014/main" id="{00000000-0008-0000-0200-000099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74" name="TextBox 5273">
          <a:extLst>
            <a:ext uri="{FF2B5EF4-FFF2-40B4-BE49-F238E27FC236}">
              <a16:creationId xmlns:a16="http://schemas.microsoft.com/office/drawing/2014/main" id="{00000000-0008-0000-0200-00009A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75" name="TextBox 5274">
          <a:extLst>
            <a:ext uri="{FF2B5EF4-FFF2-40B4-BE49-F238E27FC236}">
              <a16:creationId xmlns:a16="http://schemas.microsoft.com/office/drawing/2014/main" id="{00000000-0008-0000-0200-00009B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76" name="TextBox 5275">
          <a:extLst>
            <a:ext uri="{FF2B5EF4-FFF2-40B4-BE49-F238E27FC236}">
              <a16:creationId xmlns:a16="http://schemas.microsoft.com/office/drawing/2014/main" id="{00000000-0008-0000-0200-00009C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77" name="TextBox 5276">
          <a:extLst>
            <a:ext uri="{FF2B5EF4-FFF2-40B4-BE49-F238E27FC236}">
              <a16:creationId xmlns:a16="http://schemas.microsoft.com/office/drawing/2014/main" id="{00000000-0008-0000-0200-00009D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78" name="TextBox 5277">
          <a:extLst>
            <a:ext uri="{FF2B5EF4-FFF2-40B4-BE49-F238E27FC236}">
              <a16:creationId xmlns:a16="http://schemas.microsoft.com/office/drawing/2014/main" id="{00000000-0008-0000-0200-00009E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79" name="TextBox 5278">
          <a:extLst>
            <a:ext uri="{FF2B5EF4-FFF2-40B4-BE49-F238E27FC236}">
              <a16:creationId xmlns:a16="http://schemas.microsoft.com/office/drawing/2014/main" id="{00000000-0008-0000-0200-00009F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80" name="TextBox 5279">
          <a:extLst>
            <a:ext uri="{FF2B5EF4-FFF2-40B4-BE49-F238E27FC236}">
              <a16:creationId xmlns:a16="http://schemas.microsoft.com/office/drawing/2014/main" id="{00000000-0008-0000-0200-0000A0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81" name="TextBox 5280">
          <a:extLst>
            <a:ext uri="{FF2B5EF4-FFF2-40B4-BE49-F238E27FC236}">
              <a16:creationId xmlns:a16="http://schemas.microsoft.com/office/drawing/2014/main" id="{00000000-0008-0000-0200-0000A1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82" name="TextBox 5281">
          <a:extLst>
            <a:ext uri="{FF2B5EF4-FFF2-40B4-BE49-F238E27FC236}">
              <a16:creationId xmlns:a16="http://schemas.microsoft.com/office/drawing/2014/main" id="{00000000-0008-0000-0200-0000A2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83" name="TextBox 5282">
          <a:extLst>
            <a:ext uri="{FF2B5EF4-FFF2-40B4-BE49-F238E27FC236}">
              <a16:creationId xmlns:a16="http://schemas.microsoft.com/office/drawing/2014/main" id="{00000000-0008-0000-0200-0000A3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84" name="TextBox 5283">
          <a:extLst>
            <a:ext uri="{FF2B5EF4-FFF2-40B4-BE49-F238E27FC236}">
              <a16:creationId xmlns:a16="http://schemas.microsoft.com/office/drawing/2014/main" id="{00000000-0008-0000-0200-0000A4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85" name="TextBox 5284">
          <a:extLst>
            <a:ext uri="{FF2B5EF4-FFF2-40B4-BE49-F238E27FC236}">
              <a16:creationId xmlns:a16="http://schemas.microsoft.com/office/drawing/2014/main" id="{00000000-0008-0000-0200-0000A5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86" name="TextBox 5285">
          <a:extLst>
            <a:ext uri="{FF2B5EF4-FFF2-40B4-BE49-F238E27FC236}">
              <a16:creationId xmlns:a16="http://schemas.microsoft.com/office/drawing/2014/main" id="{00000000-0008-0000-0200-0000A6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87" name="TextBox 5286">
          <a:extLst>
            <a:ext uri="{FF2B5EF4-FFF2-40B4-BE49-F238E27FC236}">
              <a16:creationId xmlns:a16="http://schemas.microsoft.com/office/drawing/2014/main" id="{00000000-0008-0000-0200-0000A7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88" name="TextBox 5287">
          <a:extLst>
            <a:ext uri="{FF2B5EF4-FFF2-40B4-BE49-F238E27FC236}">
              <a16:creationId xmlns:a16="http://schemas.microsoft.com/office/drawing/2014/main" id="{00000000-0008-0000-0200-0000A8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89" name="TextBox 5288">
          <a:extLst>
            <a:ext uri="{FF2B5EF4-FFF2-40B4-BE49-F238E27FC236}">
              <a16:creationId xmlns:a16="http://schemas.microsoft.com/office/drawing/2014/main" id="{00000000-0008-0000-0200-0000A9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90" name="TextBox 5289">
          <a:extLst>
            <a:ext uri="{FF2B5EF4-FFF2-40B4-BE49-F238E27FC236}">
              <a16:creationId xmlns:a16="http://schemas.microsoft.com/office/drawing/2014/main" id="{00000000-0008-0000-0200-0000AA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91" name="TextBox 5290">
          <a:extLst>
            <a:ext uri="{FF2B5EF4-FFF2-40B4-BE49-F238E27FC236}">
              <a16:creationId xmlns:a16="http://schemas.microsoft.com/office/drawing/2014/main" id="{00000000-0008-0000-0200-0000AB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92" name="TextBox 5291">
          <a:extLst>
            <a:ext uri="{FF2B5EF4-FFF2-40B4-BE49-F238E27FC236}">
              <a16:creationId xmlns:a16="http://schemas.microsoft.com/office/drawing/2014/main" id="{00000000-0008-0000-0200-0000AC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93" name="TextBox 5292">
          <a:extLst>
            <a:ext uri="{FF2B5EF4-FFF2-40B4-BE49-F238E27FC236}">
              <a16:creationId xmlns:a16="http://schemas.microsoft.com/office/drawing/2014/main" id="{00000000-0008-0000-0200-0000AD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94" name="TextBox 5293">
          <a:extLst>
            <a:ext uri="{FF2B5EF4-FFF2-40B4-BE49-F238E27FC236}">
              <a16:creationId xmlns:a16="http://schemas.microsoft.com/office/drawing/2014/main" id="{00000000-0008-0000-0200-0000AE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95" name="TextBox 5294">
          <a:extLst>
            <a:ext uri="{FF2B5EF4-FFF2-40B4-BE49-F238E27FC236}">
              <a16:creationId xmlns:a16="http://schemas.microsoft.com/office/drawing/2014/main" id="{00000000-0008-0000-0200-0000AF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96" name="TextBox 5295">
          <a:extLst>
            <a:ext uri="{FF2B5EF4-FFF2-40B4-BE49-F238E27FC236}">
              <a16:creationId xmlns:a16="http://schemas.microsoft.com/office/drawing/2014/main" id="{00000000-0008-0000-0200-0000B0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97" name="TextBox 5296">
          <a:extLst>
            <a:ext uri="{FF2B5EF4-FFF2-40B4-BE49-F238E27FC236}">
              <a16:creationId xmlns:a16="http://schemas.microsoft.com/office/drawing/2014/main" id="{00000000-0008-0000-0200-0000B1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98" name="TextBox 5297">
          <a:extLst>
            <a:ext uri="{FF2B5EF4-FFF2-40B4-BE49-F238E27FC236}">
              <a16:creationId xmlns:a16="http://schemas.microsoft.com/office/drawing/2014/main" id="{00000000-0008-0000-0200-0000B2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299" name="TextBox 5298">
          <a:extLst>
            <a:ext uri="{FF2B5EF4-FFF2-40B4-BE49-F238E27FC236}">
              <a16:creationId xmlns:a16="http://schemas.microsoft.com/office/drawing/2014/main" id="{00000000-0008-0000-0200-0000B3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00" name="TextBox 5299">
          <a:extLst>
            <a:ext uri="{FF2B5EF4-FFF2-40B4-BE49-F238E27FC236}">
              <a16:creationId xmlns:a16="http://schemas.microsoft.com/office/drawing/2014/main" id="{00000000-0008-0000-0200-0000B4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01" name="TextBox 5300">
          <a:extLst>
            <a:ext uri="{FF2B5EF4-FFF2-40B4-BE49-F238E27FC236}">
              <a16:creationId xmlns:a16="http://schemas.microsoft.com/office/drawing/2014/main" id="{00000000-0008-0000-0200-0000B5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02" name="TextBox 5301">
          <a:extLst>
            <a:ext uri="{FF2B5EF4-FFF2-40B4-BE49-F238E27FC236}">
              <a16:creationId xmlns:a16="http://schemas.microsoft.com/office/drawing/2014/main" id="{00000000-0008-0000-0200-0000B6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03" name="TextBox 5302">
          <a:extLst>
            <a:ext uri="{FF2B5EF4-FFF2-40B4-BE49-F238E27FC236}">
              <a16:creationId xmlns:a16="http://schemas.microsoft.com/office/drawing/2014/main" id="{00000000-0008-0000-0200-0000B7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04" name="TextBox 5303">
          <a:extLst>
            <a:ext uri="{FF2B5EF4-FFF2-40B4-BE49-F238E27FC236}">
              <a16:creationId xmlns:a16="http://schemas.microsoft.com/office/drawing/2014/main" id="{00000000-0008-0000-0200-0000B8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05" name="TextBox 5304">
          <a:extLst>
            <a:ext uri="{FF2B5EF4-FFF2-40B4-BE49-F238E27FC236}">
              <a16:creationId xmlns:a16="http://schemas.microsoft.com/office/drawing/2014/main" id="{00000000-0008-0000-0200-0000B9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06" name="TextBox 5305">
          <a:extLst>
            <a:ext uri="{FF2B5EF4-FFF2-40B4-BE49-F238E27FC236}">
              <a16:creationId xmlns:a16="http://schemas.microsoft.com/office/drawing/2014/main" id="{00000000-0008-0000-0200-0000BA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07" name="TextBox 5306">
          <a:extLst>
            <a:ext uri="{FF2B5EF4-FFF2-40B4-BE49-F238E27FC236}">
              <a16:creationId xmlns:a16="http://schemas.microsoft.com/office/drawing/2014/main" id="{00000000-0008-0000-0200-0000BB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08" name="TextBox 5307">
          <a:extLst>
            <a:ext uri="{FF2B5EF4-FFF2-40B4-BE49-F238E27FC236}">
              <a16:creationId xmlns:a16="http://schemas.microsoft.com/office/drawing/2014/main" id="{00000000-0008-0000-0200-0000BC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09" name="TextBox 5308">
          <a:extLst>
            <a:ext uri="{FF2B5EF4-FFF2-40B4-BE49-F238E27FC236}">
              <a16:creationId xmlns:a16="http://schemas.microsoft.com/office/drawing/2014/main" id="{00000000-0008-0000-0200-0000BD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10" name="TextBox 5309">
          <a:extLst>
            <a:ext uri="{FF2B5EF4-FFF2-40B4-BE49-F238E27FC236}">
              <a16:creationId xmlns:a16="http://schemas.microsoft.com/office/drawing/2014/main" id="{00000000-0008-0000-0200-0000BE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11" name="TextBox 5310">
          <a:extLst>
            <a:ext uri="{FF2B5EF4-FFF2-40B4-BE49-F238E27FC236}">
              <a16:creationId xmlns:a16="http://schemas.microsoft.com/office/drawing/2014/main" id="{00000000-0008-0000-0200-0000BF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12" name="TextBox 5311">
          <a:extLst>
            <a:ext uri="{FF2B5EF4-FFF2-40B4-BE49-F238E27FC236}">
              <a16:creationId xmlns:a16="http://schemas.microsoft.com/office/drawing/2014/main" id="{00000000-0008-0000-0200-0000C0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13" name="TextBox 5312">
          <a:extLst>
            <a:ext uri="{FF2B5EF4-FFF2-40B4-BE49-F238E27FC236}">
              <a16:creationId xmlns:a16="http://schemas.microsoft.com/office/drawing/2014/main" id="{00000000-0008-0000-0200-0000C1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14" name="TextBox 5313">
          <a:extLst>
            <a:ext uri="{FF2B5EF4-FFF2-40B4-BE49-F238E27FC236}">
              <a16:creationId xmlns:a16="http://schemas.microsoft.com/office/drawing/2014/main" id="{00000000-0008-0000-0200-0000C2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15" name="TextBox 5314">
          <a:extLst>
            <a:ext uri="{FF2B5EF4-FFF2-40B4-BE49-F238E27FC236}">
              <a16:creationId xmlns:a16="http://schemas.microsoft.com/office/drawing/2014/main" id="{00000000-0008-0000-0200-0000C3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16" name="TextBox 5315">
          <a:extLst>
            <a:ext uri="{FF2B5EF4-FFF2-40B4-BE49-F238E27FC236}">
              <a16:creationId xmlns:a16="http://schemas.microsoft.com/office/drawing/2014/main" id="{00000000-0008-0000-0200-0000C4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17" name="TextBox 5316">
          <a:extLst>
            <a:ext uri="{FF2B5EF4-FFF2-40B4-BE49-F238E27FC236}">
              <a16:creationId xmlns:a16="http://schemas.microsoft.com/office/drawing/2014/main" id="{00000000-0008-0000-0200-0000C5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18" name="TextBox 5317">
          <a:extLst>
            <a:ext uri="{FF2B5EF4-FFF2-40B4-BE49-F238E27FC236}">
              <a16:creationId xmlns:a16="http://schemas.microsoft.com/office/drawing/2014/main" id="{00000000-0008-0000-0200-0000C6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19" name="TextBox 5318">
          <a:extLst>
            <a:ext uri="{FF2B5EF4-FFF2-40B4-BE49-F238E27FC236}">
              <a16:creationId xmlns:a16="http://schemas.microsoft.com/office/drawing/2014/main" id="{00000000-0008-0000-0200-0000C7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20" name="TextBox 5319">
          <a:extLst>
            <a:ext uri="{FF2B5EF4-FFF2-40B4-BE49-F238E27FC236}">
              <a16:creationId xmlns:a16="http://schemas.microsoft.com/office/drawing/2014/main" id="{00000000-0008-0000-0200-0000C8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21" name="TextBox 5320">
          <a:extLst>
            <a:ext uri="{FF2B5EF4-FFF2-40B4-BE49-F238E27FC236}">
              <a16:creationId xmlns:a16="http://schemas.microsoft.com/office/drawing/2014/main" id="{00000000-0008-0000-0200-0000C9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22" name="TextBox 5321">
          <a:extLst>
            <a:ext uri="{FF2B5EF4-FFF2-40B4-BE49-F238E27FC236}">
              <a16:creationId xmlns:a16="http://schemas.microsoft.com/office/drawing/2014/main" id="{00000000-0008-0000-0200-0000CA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23" name="TextBox 5322">
          <a:extLst>
            <a:ext uri="{FF2B5EF4-FFF2-40B4-BE49-F238E27FC236}">
              <a16:creationId xmlns:a16="http://schemas.microsoft.com/office/drawing/2014/main" id="{00000000-0008-0000-0200-0000CB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24" name="TextBox 5323">
          <a:extLst>
            <a:ext uri="{FF2B5EF4-FFF2-40B4-BE49-F238E27FC236}">
              <a16:creationId xmlns:a16="http://schemas.microsoft.com/office/drawing/2014/main" id="{00000000-0008-0000-0200-0000CC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25" name="TextBox 5324">
          <a:extLst>
            <a:ext uri="{FF2B5EF4-FFF2-40B4-BE49-F238E27FC236}">
              <a16:creationId xmlns:a16="http://schemas.microsoft.com/office/drawing/2014/main" id="{00000000-0008-0000-0200-0000CD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26" name="TextBox 5325">
          <a:extLst>
            <a:ext uri="{FF2B5EF4-FFF2-40B4-BE49-F238E27FC236}">
              <a16:creationId xmlns:a16="http://schemas.microsoft.com/office/drawing/2014/main" id="{00000000-0008-0000-0200-0000CE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27" name="TextBox 5326">
          <a:extLst>
            <a:ext uri="{FF2B5EF4-FFF2-40B4-BE49-F238E27FC236}">
              <a16:creationId xmlns:a16="http://schemas.microsoft.com/office/drawing/2014/main" id="{00000000-0008-0000-0200-0000CF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28" name="TextBox 5327">
          <a:extLst>
            <a:ext uri="{FF2B5EF4-FFF2-40B4-BE49-F238E27FC236}">
              <a16:creationId xmlns:a16="http://schemas.microsoft.com/office/drawing/2014/main" id="{00000000-0008-0000-0200-0000D0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29" name="TextBox 5328">
          <a:extLst>
            <a:ext uri="{FF2B5EF4-FFF2-40B4-BE49-F238E27FC236}">
              <a16:creationId xmlns:a16="http://schemas.microsoft.com/office/drawing/2014/main" id="{00000000-0008-0000-0200-0000D1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30" name="TextBox 5329">
          <a:extLst>
            <a:ext uri="{FF2B5EF4-FFF2-40B4-BE49-F238E27FC236}">
              <a16:creationId xmlns:a16="http://schemas.microsoft.com/office/drawing/2014/main" id="{00000000-0008-0000-0200-0000D2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31" name="TextBox 5330">
          <a:extLst>
            <a:ext uri="{FF2B5EF4-FFF2-40B4-BE49-F238E27FC236}">
              <a16:creationId xmlns:a16="http://schemas.microsoft.com/office/drawing/2014/main" id="{00000000-0008-0000-0200-0000D3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32" name="TextBox 5331">
          <a:extLst>
            <a:ext uri="{FF2B5EF4-FFF2-40B4-BE49-F238E27FC236}">
              <a16:creationId xmlns:a16="http://schemas.microsoft.com/office/drawing/2014/main" id="{00000000-0008-0000-0200-0000D4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33" name="TextBox 5332">
          <a:extLst>
            <a:ext uri="{FF2B5EF4-FFF2-40B4-BE49-F238E27FC236}">
              <a16:creationId xmlns:a16="http://schemas.microsoft.com/office/drawing/2014/main" id="{00000000-0008-0000-0200-0000D5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34" name="TextBox 5333">
          <a:extLst>
            <a:ext uri="{FF2B5EF4-FFF2-40B4-BE49-F238E27FC236}">
              <a16:creationId xmlns:a16="http://schemas.microsoft.com/office/drawing/2014/main" id="{00000000-0008-0000-0200-0000D6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35" name="TextBox 5334">
          <a:extLst>
            <a:ext uri="{FF2B5EF4-FFF2-40B4-BE49-F238E27FC236}">
              <a16:creationId xmlns:a16="http://schemas.microsoft.com/office/drawing/2014/main" id="{00000000-0008-0000-0200-0000D7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36" name="TextBox 5335">
          <a:extLst>
            <a:ext uri="{FF2B5EF4-FFF2-40B4-BE49-F238E27FC236}">
              <a16:creationId xmlns:a16="http://schemas.microsoft.com/office/drawing/2014/main" id="{00000000-0008-0000-0200-0000D8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37" name="TextBox 5336">
          <a:extLst>
            <a:ext uri="{FF2B5EF4-FFF2-40B4-BE49-F238E27FC236}">
              <a16:creationId xmlns:a16="http://schemas.microsoft.com/office/drawing/2014/main" id="{00000000-0008-0000-0200-0000D9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38" name="TextBox 5337">
          <a:extLst>
            <a:ext uri="{FF2B5EF4-FFF2-40B4-BE49-F238E27FC236}">
              <a16:creationId xmlns:a16="http://schemas.microsoft.com/office/drawing/2014/main" id="{00000000-0008-0000-0200-0000DA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39" name="TextBox 5338">
          <a:extLst>
            <a:ext uri="{FF2B5EF4-FFF2-40B4-BE49-F238E27FC236}">
              <a16:creationId xmlns:a16="http://schemas.microsoft.com/office/drawing/2014/main" id="{00000000-0008-0000-0200-0000DB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40" name="TextBox 5339">
          <a:extLst>
            <a:ext uri="{FF2B5EF4-FFF2-40B4-BE49-F238E27FC236}">
              <a16:creationId xmlns:a16="http://schemas.microsoft.com/office/drawing/2014/main" id="{00000000-0008-0000-0200-0000DC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41" name="TextBox 5340">
          <a:extLst>
            <a:ext uri="{FF2B5EF4-FFF2-40B4-BE49-F238E27FC236}">
              <a16:creationId xmlns:a16="http://schemas.microsoft.com/office/drawing/2014/main" id="{00000000-0008-0000-0200-0000DD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42" name="TextBox 5341">
          <a:extLst>
            <a:ext uri="{FF2B5EF4-FFF2-40B4-BE49-F238E27FC236}">
              <a16:creationId xmlns:a16="http://schemas.microsoft.com/office/drawing/2014/main" id="{00000000-0008-0000-0200-0000DE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43" name="TextBox 5342">
          <a:extLst>
            <a:ext uri="{FF2B5EF4-FFF2-40B4-BE49-F238E27FC236}">
              <a16:creationId xmlns:a16="http://schemas.microsoft.com/office/drawing/2014/main" id="{00000000-0008-0000-0200-0000DF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44" name="TextBox 5343">
          <a:extLst>
            <a:ext uri="{FF2B5EF4-FFF2-40B4-BE49-F238E27FC236}">
              <a16:creationId xmlns:a16="http://schemas.microsoft.com/office/drawing/2014/main" id="{00000000-0008-0000-0200-0000E0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45" name="TextBox 5344">
          <a:extLst>
            <a:ext uri="{FF2B5EF4-FFF2-40B4-BE49-F238E27FC236}">
              <a16:creationId xmlns:a16="http://schemas.microsoft.com/office/drawing/2014/main" id="{00000000-0008-0000-0200-0000E1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46" name="TextBox 5345">
          <a:extLst>
            <a:ext uri="{FF2B5EF4-FFF2-40B4-BE49-F238E27FC236}">
              <a16:creationId xmlns:a16="http://schemas.microsoft.com/office/drawing/2014/main" id="{00000000-0008-0000-0200-0000E2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47" name="TextBox 5346">
          <a:extLst>
            <a:ext uri="{FF2B5EF4-FFF2-40B4-BE49-F238E27FC236}">
              <a16:creationId xmlns:a16="http://schemas.microsoft.com/office/drawing/2014/main" id="{00000000-0008-0000-0200-0000E3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48" name="TextBox 5347">
          <a:extLst>
            <a:ext uri="{FF2B5EF4-FFF2-40B4-BE49-F238E27FC236}">
              <a16:creationId xmlns:a16="http://schemas.microsoft.com/office/drawing/2014/main" id="{00000000-0008-0000-0200-0000E4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49" name="TextBox 5348">
          <a:extLst>
            <a:ext uri="{FF2B5EF4-FFF2-40B4-BE49-F238E27FC236}">
              <a16:creationId xmlns:a16="http://schemas.microsoft.com/office/drawing/2014/main" id="{00000000-0008-0000-0200-0000E5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50" name="TextBox 5349">
          <a:extLst>
            <a:ext uri="{FF2B5EF4-FFF2-40B4-BE49-F238E27FC236}">
              <a16:creationId xmlns:a16="http://schemas.microsoft.com/office/drawing/2014/main" id="{00000000-0008-0000-0200-0000E6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51" name="TextBox 5350">
          <a:extLst>
            <a:ext uri="{FF2B5EF4-FFF2-40B4-BE49-F238E27FC236}">
              <a16:creationId xmlns:a16="http://schemas.microsoft.com/office/drawing/2014/main" id="{00000000-0008-0000-0200-0000E7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52" name="TextBox 5351">
          <a:extLst>
            <a:ext uri="{FF2B5EF4-FFF2-40B4-BE49-F238E27FC236}">
              <a16:creationId xmlns:a16="http://schemas.microsoft.com/office/drawing/2014/main" id="{00000000-0008-0000-0200-0000E8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53" name="TextBox 5352">
          <a:extLst>
            <a:ext uri="{FF2B5EF4-FFF2-40B4-BE49-F238E27FC236}">
              <a16:creationId xmlns:a16="http://schemas.microsoft.com/office/drawing/2014/main" id="{00000000-0008-0000-0200-0000E9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54" name="TextBox 5353">
          <a:extLst>
            <a:ext uri="{FF2B5EF4-FFF2-40B4-BE49-F238E27FC236}">
              <a16:creationId xmlns:a16="http://schemas.microsoft.com/office/drawing/2014/main" id="{00000000-0008-0000-0200-0000EA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55" name="TextBox 5354">
          <a:extLst>
            <a:ext uri="{FF2B5EF4-FFF2-40B4-BE49-F238E27FC236}">
              <a16:creationId xmlns:a16="http://schemas.microsoft.com/office/drawing/2014/main" id="{00000000-0008-0000-0200-0000EB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56" name="TextBox 5355">
          <a:extLst>
            <a:ext uri="{FF2B5EF4-FFF2-40B4-BE49-F238E27FC236}">
              <a16:creationId xmlns:a16="http://schemas.microsoft.com/office/drawing/2014/main" id="{00000000-0008-0000-0200-0000EC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57" name="TextBox 5356">
          <a:extLst>
            <a:ext uri="{FF2B5EF4-FFF2-40B4-BE49-F238E27FC236}">
              <a16:creationId xmlns:a16="http://schemas.microsoft.com/office/drawing/2014/main" id="{00000000-0008-0000-0200-0000ED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58" name="TextBox 5357">
          <a:extLst>
            <a:ext uri="{FF2B5EF4-FFF2-40B4-BE49-F238E27FC236}">
              <a16:creationId xmlns:a16="http://schemas.microsoft.com/office/drawing/2014/main" id="{00000000-0008-0000-0200-0000EE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59" name="TextBox 5358">
          <a:extLst>
            <a:ext uri="{FF2B5EF4-FFF2-40B4-BE49-F238E27FC236}">
              <a16:creationId xmlns:a16="http://schemas.microsoft.com/office/drawing/2014/main" id="{00000000-0008-0000-0200-0000EF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60" name="TextBox 5359">
          <a:extLst>
            <a:ext uri="{FF2B5EF4-FFF2-40B4-BE49-F238E27FC236}">
              <a16:creationId xmlns:a16="http://schemas.microsoft.com/office/drawing/2014/main" id="{00000000-0008-0000-0200-0000F0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61" name="TextBox 5360">
          <a:extLst>
            <a:ext uri="{FF2B5EF4-FFF2-40B4-BE49-F238E27FC236}">
              <a16:creationId xmlns:a16="http://schemas.microsoft.com/office/drawing/2014/main" id="{00000000-0008-0000-0200-0000F1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62" name="TextBox 5361">
          <a:extLst>
            <a:ext uri="{FF2B5EF4-FFF2-40B4-BE49-F238E27FC236}">
              <a16:creationId xmlns:a16="http://schemas.microsoft.com/office/drawing/2014/main" id="{00000000-0008-0000-0200-0000F2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63" name="TextBox 5362">
          <a:extLst>
            <a:ext uri="{FF2B5EF4-FFF2-40B4-BE49-F238E27FC236}">
              <a16:creationId xmlns:a16="http://schemas.microsoft.com/office/drawing/2014/main" id="{00000000-0008-0000-0200-0000F3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64" name="TextBox 5363">
          <a:extLst>
            <a:ext uri="{FF2B5EF4-FFF2-40B4-BE49-F238E27FC236}">
              <a16:creationId xmlns:a16="http://schemas.microsoft.com/office/drawing/2014/main" id="{00000000-0008-0000-0200-0000F4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65" name="TextBox 5364">
          <a:extLst>
            <a:ext uri="{FF2B5EF4-FFF2-40B4-BE49-F238E27FC236}">
              <a16:creationId xmlns:a16="http://schemas.microsoft.com/office/drawing/2014/main" id="{00000000-0008-0000-0200-0000F5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66" name="TextBox 5365">
          <a:extLst>
            <a:ext uri="{FF2B5EF4-FFF2-40B4-BE49-F238E27FC236}">
              <a16:creationId xmlns:a16="http://schemas.microsoft.com/office/drawing/2014/main" id="{00000000-0008-0000-0200-0000F6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67" name="TextBox 5366">
          <a:extLst>
            <a:ext uri="{FF2B5EF4-FFF2-40B4-BE49-F238E27FC236}">
              <a16:creationId xmlns:a16="http://schemas.microsoft.com/office/drawing/2014/main" id="{00000000-0008-0000-0200-0000F7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68" name="TextBox 5367">
          <a:extLst>
            <a:ext uri="{FF2B5EF4-FFF2-40B4-BE49-F238E27FC236}">
              <a16:creationId xmlns:a16="http://schemas.microsoft.com/office/drawing/2014/main" id="{00000000-0008-0000-0200-0000F8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69" name="TextBox 5368">
          <a:extLst>
            <a:ext uri="{FF2B5EF4-FFF2-40B4-BE49-F238E27FC236}">
              <a16:creationId xmlns:a16="http://schemas.microsoft.com/office/drawing/2014/main" id="{00000000-0008-0000-0200-0000F9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70" name="TextBox 5369">
          <a:extLst>
            <a:ext uri="{FF2B5EF4-FFF2-40B4-BE49-F238E27FC236}">
              <a16:creationId xmlns:a16="http://schemas.microsoft.com/office/drawing/2014/main" id="{00000000-0008-0000-0200-0000FA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71" name="TextBox 5370">
          <a:extLst>
            <a:ext uri="{FF2B5EF4-FFF2-40B4-BE49-F238E27FC236}">
              <a16:creationId xmlns:a16="http://schemas.microsoft.com/office/drawing/2014/main" id="{00000000-0008-0000-0200-0000FB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72" name="TextBox 5371">
          <a:extLst>
            <a:ext uri="{FF2B5EF4-FFF2-40B4-BE49-F238E27FC236}">
              <a16:creationId xmlns:a16="http://schemas.microsoft.com/office/drawing/2014/main" id="{00000000-0008-0000-0200-0000FC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73" name="TextBox 5372">
          <a:extLst>
            <a:ext uri="{FF2B5EF4-FFF2-40B4-BE49-F238E27FC236}">
              <a16:creationId xmlns:a16="http://schemas.microsoft.com/office/drawing/2014/main" id="{00000000-0008-0000-0200-0000FD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74" name="TextBox 5373">
          <a:extLst>
            <a:ext uri="{FF2B5EF4-FFF2-40B4-BE49-F238E27FC236}">
              <a16:creationId xmlns:a16="http://schemas.microsoft.com/office/drawing/2014/main" id="{00000000-0008-0000-0200-0000FE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75" name="TextBox 5374">
          <a:extLst>
            <a:ext uri="{FF2B5EF4-FFF2-40B4-BE49-F238E27FC236}">
              <a16:creationId xmlns:a16="http://schemas.microsoft.com/office/drawing/2014/main" id="{00000000-0008-0000-0200-0000FF14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76" name="TextBox 5375">
          <a:extLst>
            <a:ext uri="{FF2B5EF4-FFF2-40B4-BE49-F238E27FC236}">
              <a16:creationId xmlns:a16="http://schemas.microsoft.com/office/drawing/2014/main" id="{00000000-0008-0000-0200-000000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77" name="TextBox 5376">
          <a:extLst>
            <a:ext uri="{FF2B5EF4-FFF2-40B4-BE49-F238E27FC236}">
              <a16:creationId xmlns:a16="http://schemas.microsoft.com/office/drawing/2014/main" id="{00000000-0008-0000-0200-000001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78" name="TextBox 5377">
          <a:extLst>
            <a:ext uri="{FF2B5EF4-FFF2-40B4-BE49-F238E27FC236}">
              <a16:creationId xmlns:a16="http://schemas.microsoft.com/office/drawing/2014/main" id="{00000000-0008-0000-0200-000002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79" name="TextBox 5378">
          <a:extLst>
            <a:ext uri="{FF2B5EF4-FFF2-40B4-BE49-F238E27FC236}">
              <a16:creationId xmlns:a16="http://schemas.microsoft.com/office/drawing/2014/main" id="{00000000-0008-0000-0200-000003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80" name="TextBox 5379">
          <a:extLst>
            <a:ext uri="{FF2B5EF4-FFF2-40B4-BE49-F238E27FC236}">
              <a16:creationId xmlns:a16="http://schemas.microsoft.com/office/drawing/2014/main" id="{00000000-0008-0000-0200-000004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81" name="TextBox 5380">
          <a:extLst>
            <a:ext uri="{FF2B5EF4-FFF2-40B4-BE49-F238E27FC236}">
              <a16:creationId xmlns:a16="http://schemas.microsoft.com/office/drawing/2014/main" id="{00000000-0008-0000-0200-000005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82" name="TextBox 5381">
          <a:extLst>
            <a:ext uri="{FF2B5EF4-FFF2-40B4-BE49-F238E27FC236}">
              <a16:creationId xmlns:a16="http://schemas.microsoft.com/office/drawing/2014/main" id="{00000000-0008-0000-0200-000006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83" name="TextBox 5382">
          <a:extLst>
            <a:ext uri="{FF2B5EF4-FFF2-40B4-BE49-F238E27FC236}">
              <a16:creationId xmlns:a16="http://schemas.microsoft.com/office/drawing/2014/main" id="{00000000-0008-0000-0200-000007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84" name="TextBox 5383">
          <a:extLst>
            <a:ext uri="{FF2B5EF4-FFF2-40B4-BE49-F238E27FC236}">
              <a16:creationId xmlns:a16="http://schemas.microsoft.com/office/drawing/2014/main" id="{00000000-0008-0000-0200-000008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85" name="TextBox 5384">
          <a:extLst>
            <a:ext uri="{FF2B5EF4-FFF2-40B4-BE49-F238E27FC236}">
              <a16:creationId xmlns:a16="http://schemas.microsoft.com/office/drawing/2014/main" id="{00000000-0008-0000-0200-000009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86" name="TextBox 5385">
          <a:extLst>
            <a:ext uri="{FF2B5EF4-FFF2-40B4-BE49-F238E27FC236}">
              <a16:creationId xmlns:a16="http://schemas.microsoft.com/office/drawing/2014/main" id="{00000000-0008-0000-0200-00000A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87" name="TextBox 5386">
          <a:extLst>
            <a:ext uri="{FF2B5EF4-FFF2-40B4-BE49-F238E27FC236}">
              <a16:creationId xmlns:a16="http://schemas.microsoft.com/office/drawing/2014/main" id="{00000000-0008-0000-0200-00000B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88" name="TextBox 5387">
          <a:extLst>
            <a:ext uri="{FF2B5EF4-FFF2-40B4-BE49-F238E27FC236}">
              <a16:creationId xmlns:a16="http://schemas.microsoft.com/office/drawing/2014/main" id="{00000000-0008-0000-0200-00000C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89" name="TextBox 5388">
          <a:extLst>
            <a:ext uri="{FF2B5EF4-FFF2-40B4-BE49-F238E27FC236}">
              <a16:creationId xmlns:a16="http://schemas.microsoft.com/office/drawing/2014/main" id="{00000000-0008-0000-0200-00000D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90" name="TextBox 5389">
          <a:extLst>
            <a:ext uri="{FF2B5EF4-FFF2-40B4-BE49-F238E27FC236}">
              <a16:creationId xmlns:a16="http://schemas.microsoft.com/office/drawing/2014/main" id="{00000000-0008-0000-0200-00000E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91" name="TextBox 5390">
          <a:extLst>
            <a:ext uri="{FF2B5EF4-FFF2-40B4-BE49-F238E27FC236}">
              <a16:creationId xmlns:a16="http://schemas.microsoft.com/office/drawing/2014/main" id="{00000000-0008-0000-0200-00000F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92" name="TextBox 5391">
          <a:extLst>
            <a:ext uri="{FF2B5EF4-FFF2-40B4-BE49-F238E27FC236}">
              <a16:creationId xmlns:a16="http://schemas.microsoft.com/office/drawing/2014/main" id="{00000000-0008-0000-0200-000010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93" name="TextBox 5392">
          <a:extLst>
            <a:ext uri="{FF2B5EF4-FFF2-40B4-BE49-F238E27FC236}">
              <a16:creationId xmlns:a16="http://schemas.microsoft.com/office/drawing/2014/main" id="{00000000-0008-0000-0200-000011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94" name="TextBox 5393">
          <a:extLst>
            <a:ext uri="{FF2B5EF4-FFF2-40B4-BE49-F238E27FC236}">
              <a16:creationId xmlns:a16="http://schemas.microsoft.com/office/drawing/2014/main" id="{00000000-0008-0000-0200-000012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95" name="TextBox 5394">
          <a:extLst>
            <a:ext uri="{FF2B5EF4-FFF2-40B4-BE49-F238E27FC236}">
              <a16:creationId xmlns:a16="http://schemas.microsoft.com/office/drawing/2014/main" id="{00000000-0008-0000-0200-000013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96" name="TextBox 5395">
          <a:extLst>
            <a:ext uri="{FF2B5EF4-FFF2-40B4-BE49-F238E27FC236}">
              <a16:creationId xmlns:a16="http://schemas.microsoft.com/office/drawing/2014/main" id="{00000000-0008-0000-0200-000014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97" name="TextBox 5396">
          <a:extLst>
            <a:ext uri="{FF2B5EF4-FFF2-40B4-BE49-F238E27FC236}">
              <a16:creationId xmlns:a16="http://schemas.microsoft.com/office/drawing/2014/main" id="{00000000-0008-0000-0200-000015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98" name="TextBox 5397">
          <a:extLst>
            <a:ext uri="{FF2B5EF4-FFF2-40B4-BE49-F238E27FC236}">
              <a16:creationId xmlns:a16="http://schemas.microsoft.com/office/drawing/2014/main" id="{00000000-0008-0000-0200-000016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399" name="TextBox 5398">
          <a:extLst>
            <a:ext uri="{FF2B5EF4-FFF2-40B4-BE49-F238E27FC236}">
              <a16:creationId xmlns:a16="http://schemas.microsoft.com/office/drawing/2014/main" id="{00000000-0008-0000-0200-000017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00" name="TextBox 5399">
          <a:extLst>
            <a:ext uri="{FF2B5EF4-FFF2-40B4-BE49-F238E27FC236}">
              <a16:creationId xmlns:a16="http://schemas.microsoft.com/office/drawing/2014/main" id="{00000000-0008-0000-0200-000018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01" name="TextBox 5400">
          <a:extLst>
            <a:ext uri="{FF2B5EF4-FFF2-40B4-BE49-F238E27FC236}">
              <a16:creationId xmlns:a16="http://schemas.microsoft.com/office/drawing/2014/main" id="{00000000-0008-0000-0200-000019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02" name="TextBox 5401">
          <a:extLst>
            <a:ext uri="{FF2B5EF4-FFF2-40B4-BE49-F238E27FC236}">
              <a16:creationId xmlns:a16="http://schemas.microsoft.com/office/drawing/2014/main" id="{00000000-0008-0000-0200-00001A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03" name="TextBox 5402">
          <a:extLst>
            <a:ext uri="{FF2B5EF4-FFF2-40B4-BE49-F238E27FC236}">
              <a16:creationId xmlns:a16="http://schemas.microsoft.com/office/drawing/2014/main" id="{00000000-0008-0000-0200-00001B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04" name="TextBox 5403">
          <a:extLst>
            <a:ext uri="{FF2B5EF4-FFF2-40B4-BE49-F238E27FC236}">
              <a16:creationId xmlns:a16="http://schemas.microsoft.com/office/drawing/2014/main" id="{00000000-0008-0000-0200-00001C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05" name="TextBox 5404">
          <a:extLst>
            <a:ext uri="{FF2B5EF4-FFF2-40B4-BE49-F238E27FC236}">
              <a16:creationId xmlns:a16="http://schemas.microsoft.com/office/drawing/2014/main" id="{00000000-0008-0000-0200-00001D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06" name="TextBox 5405">
          <a:extLst>
            <a:ext uri="{FF2B5EF4-FFF2-40B4-BE49-F238E27FC236}">
              <a16:creationId xmlns:a16="http://schemas.microsoft.com/office/drawing/2014/main" id="{00000000-0008-0000-0200-00001E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07" name="TextBox 5406">
          <a:extLst>
            <a:ext uri="{FF2B5EF4-FFF2-40B4-BE49-F238E27FC236}">
              <a16:creationId xmlns:a16="http://schemas.microsoft.com/office/drawing/2014/main" id="{00000000-0008-0000-0200-00001F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08" name="TextBox 5407">
          <a:extLst>
            <a:ext uri="{FF2B5EF4-FFF2-40B4-BE49-F238E27FC236}">
              <a16:creationId xmlns:a16="http://schemas.microsoft.com/office/drawing/2014/main" id="{00000000-0008-0000-0200-000020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09" name="TextBox 5408">
          <a:extLst>
            <a:ext uri="{FF2B5EF4-FFF2-40B4-BE49-F238E27FC236}">
              <a16:creationId xmlns:a16="http://schemas.microsoft.com/office/drawing/2014/main" id="{00000000-0008-0000-0200-000021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10" name="TextBox 5409">
          <a:extLst>
            <a:ext uri="{FF2B5EF4-FFF2-40B4-BE49-F238E27FC236}">
              <a16:creationId xmlns:a16="http://schemas.microsoft.com/office/drawing/2014/main" id="{00000000-0008-0000-0200-000022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11" name="TextBox 5410">
          <a:extLst>
            <a:ext uri="{FF2B5EF4-FFF2-40B4-BE49-F238E27FC236}">
              <a16:creationId xmlns:a16="http://schemas.microsoft.com/office/drawing/2014/main" id="{00000000-0008-0000-0200-000023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12" name="TextBox 5411">
          <a:extLst>
            <a:ext uri="{FF2B5EF4-FFF2-40B4-BE49-F238E27FC236}">
              <a16:creationId xmlns:a16="http://schemas.microsoft.com/office/drawing/2014/main" id="{00000000-0008-0000-0200-000024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13" name="TextBox 5412">
          <a:extLst>
            <a:ext uri="{FF2B5EF4-FFF2-40B4-BE49-F238E27FC236}">
              <a16:creationId xmlns:a16="http://schemas.microsoft.com/office/drawing/2014/main" id="{00000000-0008-0000-0200-000025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14" name="TextBox 5413">
          <a:extLst>
            <a:ext uri="{FF2B5EF4-FFF2-40B4-BE49-F238E27FC236}">
              <a16:creationId xmlns:a16="http://schemas.microsoft.com/office/drawing/2014/main" id="{00000000-0008-0000-0200-000026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15" name="TextBox 5414">
          <a:extLst>
            <a:ext uri="{FF2B5EF4-FFF2-40B4-BE49-F238E27FC236}">
              <a16:creationId xmlns:a16="http://schemas.microsoft.com/office/drawing/2014/main" id="{00000000-0008-0000-0200-000027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16" name="TextBox 5415">
          <a:extLst>
            <a:ext uri="{FF2B5EF4-FFF2-40B4-BE49-F238E27FC236}">
              <a16:creationId xmlns:a16="http://schemas.microsoft.com/office/drawing/2014/main" id="{00000000-0008-0000-0200-000028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17" name="TextBox 5416">
          <a:extLst>
            <a:ext uri="{FF2B5EF4-FFF2-40B4-BE49-F238E27FC236}">
              <a16:creationId xmlns:a16="http://schemas.microsoft.com/office/drawing/2014/main" id="{00000000-0008-0000-0200-000029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18" name="TextBox 5417">
          <a:extLst>
            <a:ext uri="{FF2B5EF4-FFF2-40B4-BE49-F238E27FC236}">
              <a16:creationId xmlns:a16="http://schemas.microsoft.com/office/drawing/2014/main" id="{00000000-0008-0000-0200-00002A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19" name="TextBox 5418">
          <a:extLst>
            <a:ext uri="{FF2B5EF4-FFF2-40B4-BE49-F238E27FC236}">
              <a16:creationId xmlns:a16="http://schemas.microsoft.com/office/drawing/2014/main" id="{00000000-0008-0000-0200-00002B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20" name="TextBox 5419">
          <a:extLst>
            <a:ext uri="{FF2B5EF4-FFF2-40B4-BE49-F238E27FC236}">
              <a16:creationId xmlns:a16="http://schemas.microsoft.com/office/drawing/2014/main" id="{00000000-0008-0000-0200-00002C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21" name="TextBox 5420">
          <a:extLst>
            <a:ext uri="{FF2B5EF4-FFF2-40B4-BE49-F238E27FC236}">
              <a16:creationId xmlns:a16="http://schemas.microsoft.com/office/drawing/2014/main" id="{00000000-0008-0000-0200-00002D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22" name="TextBox 5421">
          <a:extLst>
            <a:ext uri="{FF2B5EF4-FFF2-40B4-BE49-F238E27FC236}">
              <a16:creationId xmlns:a16="http://schemas.microsoft.com/office/drawing/2014/main" id="{00000000-0008-0000-0200-00002E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23" name="TextBox 5422">
          <a:extLst>
            <a:ext uri="{FF2B5EF4-FFF2-40B4-BE49-F238E27FC236}">
              <a16:creationId xmlns:a16="http://schemas.microsoft.com/office/drawing/2014/main" id="{00000000-0008-0000-0200-00002F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24" name="TextBox 5423">
          <a:extLst>
            <a:ext uri="{FF2B5EF4-FFF2-40B4-BE49-F238E27FC236}">
              <a16:creationId xmlns:a16="http://schemas.microsoft.com/office/drawing/2014/main" id="{00000000-0008-0000-0200-000030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25" name="TextBox 5424">
          <a:extLst>
            <a:ext uri="{FF2B5EF4-FFF2-40B4-BE49-F238E27FC236}">
              <a16:creationId xmlns:a16="http://schemas.microsoft.com/office/drawing/2014/main" id="{00000000-0008-0000-0200-000031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26" name="TextBox 5425">
          <a:extLst>
            <a:ext uri="{FF2B5EF4-FFF2-40B4-BE49-F238E27FC236}">
              <a16:creationId xmlns:a16="http://schemas.microsoft.com/office/drawing/2014/main" id="{00000000-0008-0000-0200-000032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27" name="TextBox 5426">
          <a:extLst>
            <a:ext uri="{FF2B5EF4-FFF2-40B4-BE49-F238E27FC236}">
              <a16:creationId xmlns:a16="http://schemas.microsoft.com/office/drawing/2014/main" id="{00000000-0008-0000-0200-000033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28" name="TextBox 5427">
          <a:extLst>
            <a:ext uri="{FF2B5EF4-FFF2-40B4-BE49-F238E27FC236}">
              <a16:creationId xmlns:a16="http://schemas.microsoft.com/office/drawing/2014/main" id="{00000000-0008-0000-0200-000034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29" name="TextBox 5428">
          <a:extLst>
            <a:ext uri="{FF2B5EF4-FFF2-40B4-BE49-F238E27FC236}">
              <a16:creationId xmlns:a16="http://schemas.microsoft.com/office/drawing/2014/main" id="{00000000-0008-0000-0200-000035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30" name="TextBox 5429">
          <a:extLst>
            <a:ext uri="{FF2B5EF4-FFF2-40B4-BE49-F238E27FC236}">
              <a16:creationId xmlns:a16="http://schemas.microsoft.com/office/drawing/2014/main" id="{00000000-0008-0000-0200-000036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31" name="TextBox 5430">
          <a:extLst>
            <a:ext uri="{FF2B5EF4-FFF2-40B4-BE49-F238E27FC236}">
              <a16:creationId xmlns:a16="http://schemas.microsoft.com/office/drawing/2014/main" id="{00000000-0008-0000-0200-000037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32" name="TextBox 5431">
          <a:extLst>
            <a:ext uri="{FF2B5EF4-FFF2-40B4-BE49-F238E27FC236}">
              <a16:creationId xmlns:a16="http://schemas.microsoft.com/office/drawing/2014/main" id="{00000000-0008-0000-0200-000038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33" name="TextBox 5432">
          <a:extLst>
            <a:ext uri="{FF2B5EF4-FFF2-40B4-BE49-F238E27FC236}">
              <a16:creationId xmlns:a16="http://schemas.microsoft.com/office/drawing/2014/main" id="{00000000-0008-0000-0200-000039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34" name="TextBox 5433">
          <a:extLst>
            <a:ext uri="{FF2B5EF4-FFF2-40B4-BE49-F238E27FC236}">
              <a16:creationId xmlns:a16="http://schemas.microsoft.com/office/drawing/2014/main" id="{00000000-0008-0000-0200-00003A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35" name="TextBox 5434">
          <a:extLst>
            <a:ext uri="{FF2B5EF4-FFF2-40B4-BE49-F238E27FC236}">
              <a16:creationId xmlns:a16="http://schemas.microsoft.com/office/drawing/2014/main" id="{00000000-0008-0000-0200-00003B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36" name="TextBox 5435">
          <a:extLst>
            <a:ext uri="{FF2B5EF4-FFF2-40B4-BE49-F238E27FC236}">
              <a16:creationId xmlns:a16="http://schemas.microsoft.com/office/drawing/2014/main" id="{00000000-0008-0000-0200-00003C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37" name="TextBox 5436">
          <a:extLst>
            <a:ext uri="{FF2B5EF4-FFF2-40B4-BE49-F238E27FC236}">
              <a16:creationId xmlns:a16="http://schemas.microsoft.com/office/drawing/2014/main" id="{00000000-0008-0000-0200-00003D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38" name="TextBox 5437">
          <a:extLst>
            <a:ext uri="{FF2B5EF4-FFF2-40B4-BE49-F238E27FC236}">
              <a16:creationId xmlns:a16="http://schemas.microsoft.com/office/drawing/2014/main" id="{00000000-0008-0000-0200-00003E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39" name="TextBox 5438">
          <a:extLst>
            <a:ext uri="{FF2B5EF4-FFF2-40B4-BE49-F238E27FC236}">
              <a16:creationId xmlns:a16="http://schemas.microsoft.com/office/drawing/2014/main" id="{00000000-0008-0000-0200-00003F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40" name="TextBox 5439">
          <a:extLst>
            <a:ext uri="{FF2B5EF4-FFF2-40B4-BE49-F238E27FC236}">
              <a16:creationId xmlns:a16="http://schemas.microsoft.com/office/drawing/2014/main" id="{00000000-0008-0000-0200-000040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41" name="TextBox 5440">
          <a:extLst>
            <a:ext uri="{FF2B5EF4-FFF2-40B4-BE49-F238E27FC236}">
              <a16:creationId xmlns:a16="http://schemas.microsoft.com/office/drawing/2014/main" id="{00000000-0008-0000-0200-000041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42" name="TextBox 5441">
          <a:extLst>
            <a:ext uri="{FF2B5EF4-FFF2-40B4-BE49-F238E27FC236}">
              <a16:creationId xmlns:a16="http://schemas.microsoft.com/office/drawing/2014/main" id="{00000000-0008-0000-0200-000042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43" name="TextBox 5442">
          <a:extLst>
            <a:ext uri="{FF2B5EF4-FFF2-40B4-BE49-F238E27FC236}">
              <a16:creationId xmlns:a16="http://schemas.microsoft.com/office/drawing/2014/main" id="{00000000-0008-0000-0200-000043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44" name="TextBox 5443">
          <a:extLst>
            <a:ext uri="{FF2B5EF4-FFF2-40B4-BE49-F238E27FC236}">
              <a16:creationId xmlns:a16="http://schemas.microsoft.com/office/drawing/2014/main" id="{00000000-0008-0000-0200-000044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45" name="TextBox 5444">
          <a:extLst>
            <a:ext uri="{FF2B5EF4-FFF2-40B4-BE49-F238E27FC236}">
              <a16:creationId xmlns:a16="http://schemas.microsoft.com/office/drawing/2014/main" id="{00000000-0008-0000-0200-000045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46" name="TextBox 5445">
          <a:extLst>
            <a:ext uri="{FF2B5EF4-FFF2-40B4-BE49-F238E27FC236}">
              <a16:creationId xmlns:a16="http://schemas.microsoft.com/office/drawing/2014/main" id="{00000000-0008-0000-0200-000046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47" name="TextBox 5446">
          <a:extLst>
            <a:ext uri="{FF2B5EF4-FFF2-40B4-BE49-F238E27FC236}">
              <a16:creationId xmlns:a16="http://schemas.microsoft.com/office/drawing/2014/main" id="{00000000-0008-0000-0200-000047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48" name="TextBox 5447">
          <a:extLst>
            <a:ext uri="{FF2B5EF4-FFF2-40B4-BE49-F238E27FC236}">
              <a16:creationId xmlns:a16="http://schemas.microsoft.com/office/drawing/2014/main" id="{00000000-0008-0000-0200-000048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49" name="TextBox 5448">
          <a:extLst>
            <a:ext uri="{FF2B5EF4-FFF2-40B4-BE49-F238E27FC236}">
              <a16:creationId xmlns:a16="http://schemas.microsoft.com/office/drawing/2014/main" id="{00000000-0008-0000-0200-000049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50" name="TextBox 5449">
          <a:extLst>
            <a:ext uri="{FF2B5EF4-FFF2-40B4-BE49-F238E27FC236}">
              <a16:creationId xmlns:a16="http://schemas.microsoft.com/office/drawing/2014/main" id="{00000000-0008-0000-0200-00004A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51" name="TextBox 5450">
          <a:extLst>
            <a:ext uri="{FF2B5EF4-FFF2-40B4-BE49-F238E27FC236}">
              <a16:creationId xmlns:a16="http://schemas.microsoft.com/office/drawing/2014/main" id="{00000000-0008-0000-0200-00004B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52" name="TextBox 5451">
          <a:extLst>
            <a:ext uri="{FF2B5EF4-FFF2-40B4-BE49-F238E27FC236}">
              <a16:creationId xmlns:a16="http://schemas.microsoft.com/office/drawing/2014/main" id="{00000000-0008-0000-0200-00004C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53" name="TextBox 5452">
          <a:extLst>
            <a:ext uri="{FF2B5EF4-FFF2-40B4-BE49-F238E27FC236}">
              <a16:creationId xmlns:a16="http://schemas.microsoft.com/office/drawing/2014/main" id="{00000000-0008-0000-0200-00004D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54" name="TextBox 5453">
          <a:extLst>
            <a:ext uri="{FF2B5EF4-FFF2-40B4-BE49-F238E27FC236}">
              <a16:creationId xmlns:a16="http://schemas.microsoft.com/office/drawing/2014/main" id="{00000000-0008-0000-0200-00004E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55" name="TextBox 5454">
          <a:extLst>
            <a:ext uri="{FF2B5EF4-FFF2-40B4-BE49-F238E27FC236}">
              <a16:creationId xmlns:a16="http://schemas.microsoft.com/office/drawing/2014/main" id="{00000000-0008-0000-0200-00004F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56" name="TextBox 5455">
          <a:extLst>
            <a:ext uri="{FF2B5EF4-FFF2-40B4-BE49-F238E27FC236}">
              <a16:creationId xmlns:a16="http://schemas.microsoft.com/office/drawing/2014/main" id="{00000000-0008-0000-0200-000050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57" name="TextBox 5456">
          <a:extLst>
            <a:ext uri="{FF2B5EF4-FFF2-40B4-BE49-F238E27FC236}">
              <a16:creationId xmlns:a16="http://schemas.microsoft.com/office/drawing/2014/main" id="{00000000-0008-0000-0200-000051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58" name="TextBox 5457">
          <a:extLst>
            <a:ext uri="{FF2B5EF4-FFF2-40B4-BE49-F238E27FC236}">
              <a16:creationId xmlns:a16="http://schemas.microsoft.com/office/drawing/2014/main" id="{00000000-0008-0000-0200-000052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59" name="TextBox 5458">
          <a:extLst>
            <a:ext uri="{FF2B5EF4-FFF2-40B4-BE49-F238E27FC236}">
              <a16:creationId xmlns:a16="http://schemas.microsoft.com/office/drawing/2014/main" id="{00000000-0008-0000-0200-000053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60" name="TextBox 5459">
          <a:extLst>
            <a:ext uri="{FF2B5EF4-FFF2-40B4-BE49-F238E27FC236}">
              <a16:creationId xmlns:a16="http://schemas.microsoft.com/office/drawing/2014/main" id="{00000000-0008-0000-0200-000054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61" name="TextBox 5460">
          <a:extLst>
            <a:ext uri="{FF2B5EF4-FFF2-40B4-BE49-F238E27FC236}">
              <a16:creationId xmlns:a16="http://schemas.microsoft.com/office/drawing/2014/main" id="{00000000-0008-0000-0200-000055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62" name="TextBox 5461">
          <a:extLst>
            <a:ext uri="{FF2B5EF4-FFF2-40B4-BE49-F238E27FC236}">
              <a16:creationId xmlns:a16="http://schemas.microsoft.com/office/drawing/2014/main" id="{00000000-0008-0000-0200-000056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63" name="TextBox 5462">
          <a:extLst>
            <a:ext uri="{FF2B5EF4-FFF2-40B4-BE49-F238E27FC236}">
              <a16:creationId xmlns:a16="http://schemas.microsoft.com/office/drawing/2014/main" id="{00000000-0008-0000-0200-000057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64" name="TextBox 5463">
          <a:extLst>
            <a:ext uri="{FF2B5EF4-FFF2-40B4-BE49-F238E27FC236}">
              <a16:creationId xmlns:a16="http://schemas.microsoft.com/office/drawing/2014/main" id="{00000000-0008-0000-0200-000058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65" name="TextBox 5464">
          <a:extLst>
            <a:ext uri="{FF2B5EF4-FFF2-40B4-BE49-F238E27FC236}">
              <a16:creationId xmlns:a16="http://schemas.microsoft.com/office/drawing/2014/main" id="{00000000-0008-0000-0200-000059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66" name="TextBox 5465">
          <a:extLst>
            <a:ext uri="{FF2B5EF4-FFF2-40B4-BE49-F238E27FC236}">
              <a16:creationId xmlns:a16="http://schemas.microsoft.com/office/drawing/2014/main" id="{00000000-0008-0000-0200-00005A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67" name="TextBox 5466">
          <a:extLst>
            <a:ext uri="{FF2B5EF4-FFF2-40B4-BE49-F238E27FC236}">
              <a16:creationId xmlns:a16="http://schemas.microsoft.com/office/drawing/2014/main" id="{00000000-0008-0000-0200-00005B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68" name="TextBox 5467">
          <a:extLst>
            <a:ext uri="{FF2B5EF4-FFF2-40B4-BE49-F238E27FC236}">
              <a16:creationId xmlns:a16="http://schemas.microsoft.com/office/drawing/2014/main" id="{00000000-0008-0000-0200-00005C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69" name="TextBox 5468">
          <a:extLst>
            <a:ext uri="{FF2B5EF4-FFF2-40B4-BE49-F238E27FC236}">
              <a16:creationId xmlns:a16="http://schemas.microsoft.com/office/drawing/2014/main" id="{00000000-0008-0000-0200-00005D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70" name="TextBox 5469">
          <a:extLst>
            <a:ext uri="{FF2B5EF4-FFF2-40B4-BE49-F238E27FC236}">
              <a16:creationId xmlns:a16="http://schemas.microsoft.com/office/drawing/2014/main" id="{00000000-0008-0000-0200-00005E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71" name="TextBox 5470">
          <a:extLst>
            <a:ext uri="{FF2B5EF4-FFF2-40B4-BE49-F238E27FC236}">
              <a16:creationId xmlns:a16="http://schemas.microsoft.com/office/drawing/2014/main" id="{00000000-0008-0000-0200-00005F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72" name="TextBox 5471">
          <a:extLst>
            <a:ext uri="{FF2B5EF4-FFF2-40B4-BE49-F238E27FC236}">
              <a16:creationId xmlns:a16="http://schemas.microsoft.com/office/drawing/2014/main" id="{00000000-0008-0000-0200-000060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73" name="TextBox 5472">
          <a:extLst>
            <a:ext uri="{FF2B5EF4-FFF2-40B4-BE49-F238E27FC236}">
              <a16:creationId xmlns:a16="http://schemas.microsoft.com/office/drawing/2014/main" id="{00000000-0008-0000-0200-000061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74" name="TextBox 5473">
          <a:extLst>
            <a:ext uri="{FF2B5EF4-FFF2-40B4-BE49-F238E27FC236}">
              <a16:creationId xmlns:a16="http://schemas.microsoft.com/office/drawing/2014/main" id="{00000000-0008-0000-0200-000062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75" name="TextBox 5474">
          <a:extLst>
            <a:ext uri="{FF2B5EF4-FFF2-40B4-BE49-F238E27FC236}">
              <a16:creationId xmlns:a16="http://schemas.microsoft.com/office/drawing/2014/main" id="{00000000-0008-0000-0200-000063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76" name="TextBox 5475">
          <a:extLst>
            <a:ext uri="{FF2B5EF4-FFF2-40B4-BE49-F238E27FC236}">
              <a16:creationId xmlns:a16="http://schemas.microsoft.com/office/drawing/2014/main" id="{00000000-0008-0000-0200-000064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77" name="TextBox 5476">
          <a:extLst>
            <a:ext uri="{FF2B5EF4-FFF2-40B4-BE49-F238E27FC236}">
              <a16:creationId xmlns:a16="http://schemas.microsoft.com/office/drawing/2014/main" id="{00000000-0008-0000-0200-000065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78" name="TextBox 5477">
          <a:extLst>
            <a:ext uri="{FF2B5EF4-FFF2-40B4-BE49-F238E27FC236}">
              <a16:creationId xmlns:a16="http://schemas.microsoft.com/office/drawing/2014/main" id="{00000000-0008-0000-0200-000066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79" name="TextBox 5478">
          <a:extLst>
            <a:ext uri="{FF2B5EF4-FFF2-40B4-BE49-F238E27FC236}">
              <a16:creationId xmlns:a16="http://schemas.microsoft.com/office/drawing/2014/main" id="{00000000-0008-0000-0200-000067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80" name="TextBox 5479">
          <a:extLst>
            <a:ext uri="{FF2B5EF4-FFF2-40B4-BE49-F238E27FC236}">
              <a16:creationId xmlns:a16="http://schemas.microsoft.com/office/drawing/2014/main" id="{00000000-0008-0000-0200-000068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81" name="TextBox 5480">
          <a:extLst>
            <a:ext uri="{FF2B5EF4-FFF2-40B4-BE49-F238E27FC236}">
              <a16:creationId xmlns:a16="http://schemas.microsoft.com/office/drawing/2014/main" id="{00000000-0008-0000-0200-000069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82" name="TextBox 5481">
          <a:extLst>
            <a:ext uri="{FF2B5EF4-FFF2-40B4-BE49-F238E27FC236}">
              <a16:creationId xmlns:a16="http://schemas.microsoft.com/office/drawing/2014/main" id="{00000000-0008-0000-0200-00006A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83" name="TextBox 5482">
          <a:extLst>
            <a:ext uri="{FF2B5EF4-FFF2-40B4-BE49-F238E27FC236}">
              <a16:creationId xmlns:a16="http://schemas.microsoft.com/office/drawing/2014/main" id="{00000000-0008-0000-0200-00006B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84" name="TextBox 5483">
          <a:extLst>
            <a:ext uri="{FF2B5EF4-FFF2-40B4-BE49-F238E27FC236}">
              <a16:creationId xmlns:a16="http://schemas.microsoft.com/office/drawing/2014/main" id="{00000000-0008-0000-0200-00006C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85" name="TextBox 5484">
          <a:extLst>
            <a:ext uri="{FF2B5EF4-FFF2-40B4-BE49-F238E27FC236}">
              <a16:creationId xmlns:a16="http://schemas.microsoft.com/office/drawing/2014/main" id="{00000000-0008-0000-0200-00006D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86" name="TextBox 5485">
          <a:extLst>
            <a:ext uri="{FF2B5EF4-FFF2-40B4-BE49-F238E27FC236}">
              <a16:creationId xmlns:a16="http://schemas.microsoft.com/office/drawing/2014/main" id="{00000000-0008-0000-0200-00006E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87" name="TextBox 5486">
          <a:extLst>
            <a:ext uri="{FF2B5EF4-FFF2-40B4-BE49-F238E27FC236}">
              <a16:creationId xmlns:a16="http://schemas.microsoft.com/office/drawing/2014/main" id="{00000000-0008-0000-0200-00006F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88" name="TextBox 5487">
          <a:extLst>
            <a:ext uri="{FF2B5EF4-FFF2-40B4-BE49-F238E27FC236}">
              <a16:creationId xmlns:a16="http://schemas.microsoft.com/office/drawing/2014/main" id="{00000000-0008-0000-0200-000070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89" name="TextBox 5488">
          <a:extLst>
            <a:ext uri="{FF2B5EF4-FFF2-40B4-BE49-F238E27FC236}">
              <a16:creationId xmlns:a16="http://schemas.microsoft.com/office/drawing/2014/main" id="{00000000-0008-0000-0200-000071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90" name="TextBox 5489">
          <a:extLst>
            <a:ext uri="{FF2B5EF4-FFF2-40B4-BE49-F238E27FC236}">
              <a16:creationId xmlns:a16="http://schemas.microsoft.com/office/drawing/2014/main" id="{00000000-0008-0000-0200-000072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91" name="TextBox 5490">
          <a:extLst>
            <a:ext uri="{FF2B5EF4-FFF2-40B4-BE49-F238E27FC236}">
              <a16:creationId xmlns:a16="http://schemas.microsoft.com/office/drawing/2014/main" id="{00000000-0008-0000-0200-000073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92" name="TextBox 5491">
          <a:extLst>
            <a:ext uri="{FF2B5EF4-FFF2-40B4-BE49-F238E27FC236}">
              <a16:creationId xmlns:a16="http://schemas.microsoft.com/office/drawing/2014/main" id="{00000000-0008-0000-0200-000074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93" name="TextBox 5492">
          <a:extLst>
            <a:ext uri="{FF2B5EF4-FFF2-40B4-BE49-F238E27FC236}">
              <a16:creationId xmlns:a16="http://schemas.microsoft.com/office/drawing/2014/main" id="{00000000-0008-0000-0200-000075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94" name="TextBox 5493">
          <a:extLst>
            <a:ext uri="{FF2B5EF4-FFF2-40B4-BE49-F238E27FC236}">
              <a16:creationId xmlns:a16="http://schemas.microsoft.com/office/drawing/2014/main" id="{00000000-0008-0000-0200-000076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95" name="TextBox 5494">
          <a:extLst>
            <a:ext uri="{FF2B5EF4-FFF2-40B4-BE49-F238E27FC236}">
              <a16:creationId xmlns:a16="http://schemas.microsoft.com/office/drawing/2014/main" id="{00000000-0008-0000-0200-000077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96" name="TextBox 5495">
          <a:extLst>
            <a:ext uri="{FF2B5EF4-FFF2-40B4-BE49-F238E27FC236}">
              <a16:creationId xmlns:a16="http://schemas.microsoft.com/office/drawing/2014/main" id="{00000000-0008-0000-0200-000078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97" name="TextBox 5496">
          <a:extLst>
            <a:ext uri="{FF2B5EF4-FFF2-40B4-BE49-F238E27FC236}">
              <a16:creationId xmlns:a16="http://schemas.microsoft.com/office/drawing/2014/main" id="{00000000-0008-0000-0200-000079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98" name="TextBox 5497">
          <a:extLst>
            <a:ext uri="{FF2B5EF4-FFF2-40B4-BE49-F238E27FC236}">
              <a16:creationId xmlns:a16="http://schemas.microsoft.com/office/drawing/2014/main" id="{00000000-0008-0000-0200-00007A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499" name="TextBox 5498">
          <a:extLst>
            <a:ext uri="{FF2B5EF4-FFF2-40B4-BE49-F238E27FC236}">
              <a16:creationId xmlns:a16="http://schemas.microsoft.com/office/drawing/2014/main" id="{00000000-0008-0000-0200-00007B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00" name="TextBox 5499">
          <a:extLst>
            <a:ext uri="{FF2B5EF4-FFF2-40B4-BE49-F238E27FC236}">
              <a16:creationId xmlns:a16="http://schemas.microsoft.com/office/drawing/2014/main" id="{00000000-0008-0000-0200-00007C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01" name="TextBox 5500">
          <a:extLst>
            <a:ext uri="{FF2B5EF4-FFF2-40B4-BE49-F238E27FC236}">
              <a16:creationId xmlns:a16="http://schemas.microsoft.com/office/drawing/2014/main" id="{00000000-0008-0000-0200-00007D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02" name="TextBox 5501">
          <a:extLst>
            <a:ext uri="{FF2B5EF4-FFF2-40B4-BE49-F238E27FC236}">
              <a16:creationId xmlns:a16="http://schemas.microsoft.com/office/drawing/2014/main" id="{00000000-0008-0000-0200-00007E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03" name="TextBox 5502">
          <a:extLst>
            <a:ext uri="{FF2B5EF4-FFF2-40B4-BE49-F238E27FC236}">
              <a16:creationId xmlns:a16="http://schemas.microsoft.com/office/drawing/2014/main" id="{00000000-0008-0000-0200-00007F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04" name="TextBox 5503">
          <a:extLst>
            <a:ext uri="{FF2B5EF4-FFF2-40B4-BE49-F238E27FC236}">
              <a16:creationId xmlns:a16="http://schemas.microsoft.com/office/drawing/2014/main" id="{00000000-0008-0000-0200-000080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05" name="TextBox 5504">
          <a:extLst>
            <a:ext uri="{FF2B5EF4-FFF2-40B4-BE49-F238E27FC236}">
              <a16:creationId xmlns:a16="http://schemas.microsoft.com/office/drawing/2014/main" id="{00000000-0008-0000-0200-000081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06" name="TextBox 5505">
          <a:extLst>
            <a:ext uri="{FF2B5EF4-FFF2-40B4-BE49-F238E27FC236}">
              <a16:creationId xmlns:a16="http://schemas.microsoft.com/office/drawing/2014/main" id="{00000000-0008-0000-0200-000082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07" name="TextBox 5506">
          <a:extLst>
            <a:ext uri="{FF2B5EF4-FFF2-40B4-BE49-F238E27FC236}">
              <a16:creationId xmlns:a16="http://schemas.microsoft.com/office/drawing/2014/main" id="{00000000-0008-0000-0200-000083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08" name="TextBox 5507">
          <a:extLst>
            <a:ext uri="{FF2B5EF4-FFF2-40B4-BE49-F238E27FC236}">
              <a16:creationId xmlns:a16="http://schemas.microsoft.com/office/drawing/2014/main" id="{00000000-0008-0000-0200-000084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09" name="TextBox 5508">
          <a:extLst>
            <a:ext uri="{FF2B5EF4-FFF2-40B4-BE49-F238E27FC236}">
              <a16:creationId xmlns:a16="http://schemas.microsoft.com/office/drawing/2014/main" id="{00000000-0008-0000-0200-000085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10" name="TextBox 5509">
          <a:extLst>
            <a:ext uri="{FF2B5EF4-FFF2-40B4-BE49-F238E27FC236}">
              <a16:creationId xmlns:a16="http://schemas.microsoft.com/office/drawing/2014/main" id="{00000000-0008-0000-0200-000086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11" name="TextBox 5510">
          <a:extLst>
            <a:ext uri="{FF2B5EF4-FFF2-40B4-BE49-F238E27FC236}">
              <a16:creationId xmlns:a16="http://schemas.microsoft.com/office/drawing/2014/main" id="{00000000-0008-0000-0200-000087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12" name="TextBox 5511">
          <a:extLst>
            <a:ext uri="{FF2B5EF4-FFF2-40B4-BE49-F238E27FC236}">
              <a16:creationId xmlns:a16="http://schemas.microsoft.com/office/drawing/2014/main" id="{00000000-0008-0000-0200-000088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13" name="TextBox 5512">
          <a:extLst>
            <a:ext uri="{FF2B5EF4-FFF2-40B4-BE49-F238E27FC236}">
              <a16:creationId xmlns:a16="http://schemas.microsoft.com/office/drawing/2014/main" id="{00000000-0008-0000-0200-000089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14" name="TextBox 5513">
          <a:extLst>
            <a:ext uri="{FF2B5EF4-FFF2-40B4-BE49-F238E27FC236}">
              <a16:creationId xmlns:a16="http://schemas.microsoft.com/office/drawing/2014/main" id="{00000000-0008-0000-0200-00008A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15" name="TextBox 5514">
          <a:extLst>
            <a:ext uri="{FF2B5EF4-FFF2-40B4-BE49-F238E27FC236}">
              <a16:creationId xmlns:a16="http://schemas.microsoft.com/office/drawing/2014/main" id="{00000000-0008-0000-0200-00008B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16" name="TextBox 5515">
          <a:extLst>
            <a:ext uri="{FF2B5EF4-FFF2-40B4-BE49-F238E27FC236}">
              <a16:creationId xmlns:a16="http://schemas.microsoft.com/office/drawing/2014/main" id="{00000000-0008-0000-0200-00008C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17" name="TextBox 5516">
          <a:extLst>
            <a:ext uri="{FF2B5EF4-FFF2-40B4-BE49-F238E27FC236}">
              <a16:creationId xmlns:a16="http://schemas.microsoft.com/office/drawing/2014/main" id="{00000000-0008-0000-0200-00008D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18" name="TextBox 5517">
          <a:extLst>
            <a:ext uri="{FF2B5EF4-FFF2-40B4-BE49-F238E27FC236}">
              <a16:creationId xmlns:a16="http://schemas.microsoft.com/office/drawing/2014/main" id="{00000000-0008-0000-0200-00008E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19" name="TextBox 5518">
          <a:extLst>
            <a:ext uri="{FF2B5EF4-FFF2-40B4-BE49-F238E27FC236}">
              <a16:creationId xmlns:a16="http://schemas.microsoft.com/office/drawing/2014/main" id="{00000000-0008-0000-0200-00008F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20" name="TextBox 5519">
          <a:extLst>
            <a:ext uri="{FF2B5EF4-FFF2-40B4-BE49-F238E27FC236}">
              <a16:creationId xmlns:a16="http://schemas.microsoft.com/office/drawing/2014/main" id="{00000000-0008-0000-0200-000090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21" name="TextBox 5520">
          <a:extLst>
            <a:ext uri="{FF2B5EF4-FFF2-40B4-BE49-F238E27FC236}">
              <a16:creationId xmlns:a16="http://schemas.microsoft.com/office/drawing/2014/main" id="{00000000-0008-0000-0200-000091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22" name="TextBox 5521">
          <a:extLst>
            <a:ext uri="{FF2B5EF4-FFF2-40B4-BE49-F238E27FC236}">
              <a16:creationId xmlns:a16="http://schemas.microsoft.com/office/drawing/2014/main" id="{00000000-0008-0000-0200-000092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23" name="TextBox 5522">
          <a:extLst>
            <a:ext uri="{FF2B5EF4-FFF2-40B4-BE49-F238E27FC236}">
              <a16:creationId xmlns:a16="http://schemas.microsoft.com/office/drawing/2014/main" id="{00000000-0008-0000-0200-000093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24" name="TextBox 5523">
          <a:extLst>
            <a:ext uri="{FF2B5EF4-FFF2-40B4-BE49-F238E27FC236}">
              <a16:creationId xmlns:a16="http://schemas.microsoft.com/office/drawing/2014/main" id="{00000000-0008-0000-0200-000094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25" name="TextBox 5524">
          <a:extLst>
            <a:ext uri="{FF2B5EF4-FFF2-40B4-BE49-F238E27FC236}">
              <a16:creationId xmlns:a16="http://schemas.microsoft.com/office/drawing/2014/main" id="{00000000-0008-0000-0200-000095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26" name="TextBox 5525">
          <a:extLst>
            <a:ext uri="{FF2B5EF4-FFF2-40B4-BE49-F238E27FC236}">
              <a16:creationId xmlns:a16="http://schemas.microsoft.com/office/drawing/2014/main" id="{00000000-0008-0000-0200-000096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27" name="TextBox 5526">
          <a:extLst>
            <a:ext uri="{FF2B5EF4-FFF2-40B4-BE49-F238E27FC236}">
              <a16:creationId xmlns:a16="http://schemas.microsoft.com/office/drawing/2014/main" id="{00000000-0008-0000-0200-000097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28" name="TextBox 5527">
          <a:extLst>
            <a:ext uri="{FF2B5EF4-FFF2-40B4-BE49-F238E27FC236}">
              <a16:creationId xmlns:a16="http://schemas.microsoft.com/office/drawing/2014/main" id="{00000000-0008-0000-0200-000098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29" name="TextBox 5528">
          <a:extLst>
            <a:ext uri="{FF2B5EF4-FFF2-40B4-BE49-F238E27FC236}">
              <a16:creationId xmlns:a16="http://schemas.microsoft.com/office/drawing/2014/main" id="{00000000-0008-0000-0200-000099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30" name="TextBox 5529">
          <a:extLst>
            <a:ext uri="{FF2B5EF4-FFF2-40B4-BE49-F238E27FC236}">
              <a16:creationId xmlns:a16="http://schemas.microsoft.com/office/drawing/2014/main" id="{00000000-0008-0000-0200-00009A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31" name="TextBox 5530">
          <a:extLst>
            <a:ext uri="{FF2B5EF4-FFF2-40B4-BE49-F238E27FC236}">
              <a16:creationId xmlns:a16="http://schemas.microsoft.com/office/drawing/2014/main" id="{00000000-0008-0000-0200-00009B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32" name="TextBox 5531">
          <a:extLst>
            <a:ext uri="{FF2B5EF4-FFF2-40B4-BE49-F238E27FC236}">
              <a16:creationId xmlns:a16="http://schemas.microsoft.com/office/drawing/2014/main" id="{00000000-0008-0000-0200-00009C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33" name="TextBox 5532">
          <a:extLst>
            <a:ext uri="{FF2B5EF4-FFF2-40B4-BE49-F238E27FC236}">
              <a16:creationId xmlns:a16="http://schemas.microsoft.com/office/drawing/2014/main" id="{00000000-0008-0000-0200-00009D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34" name="TextBox 5533">
          <a:extLst>
            <a:ext uri="{FF2B5EF4-FFF2-40B4-BE49-F238E27FC236}">
              <a16:creationId xmlns:a16="http://schemas.microsoft.com/office/drawing/2014/main" id="{00000000-0008-0000-0200-00009E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35" name="TextBox 5534">
          <a:extLst>
            <a:ext uri="{FF2B5EF4-FFF2-40B4-BE49-F238E27FC236}">
              <a16:creationId xmlns:a16="http://schemas.microsoft.com/office/drawing/2014/main" id="{00000000-0008-0000-0200-00009F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36" name="TextBox 5535">
          <a:extLst>
            <a:ext uri="{FF2B5EF4-FFF2-40B4-BE49-F238E27FC236}">
              <a16:creationId xmlns:a16="http://schemas.microsoft.com/office/drawing/2014/main" id="{00000000-0008-0000-0200-0000A0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37" name="TextBox 5536">
          <a:extLst>
            <a:ext uri="{FF2B5EF4-FFF2-40B4-BE49-F238E27FC236}">
              <a16:creationId xmlns:a16="http://schemas.microsoft.com/office/drawing/2014/main" id="{00000000-0008-0000-0200-0000A1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38" name="TextBox 5537">
          <a:extLst>
            <a:ext uri="{FF2B5EF4-FFF2-40B4-BE49-F238E27FC236}">
              <a16:creationId xmlns:a16="http://schemas.microsoft.com/office/drawing/2014/main" id="{00000000-0008-0000-0200-0000A2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39" name="TextBox 5538">
          <a:extLst>
            <a:ext uri="{FF2B5EF4-FFF2-40B4-BE49-F238E27FC236}">
              <a16:creationId xmlns:a16="http://schemas.microsoft.com/office/drawing/2014/main" id="{00000000-0008-0000-0200-0000A3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40" name="TextBox 5539">
          <a:extLst>
            <a:ext uri="{FF2B5EF4-FFF2-40B4-BE49-F238E27FC236}">
              <a16:creationId xmlns:a16="http://schemas.microsoft.com/office/drawing/2014/main" id="{00000000-0008-0000-0200-0000A4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105</xdr:row>
      <xdr:rowOff>66675</xdr:rowOff>
    </xdr:from>
    <xdr:ext cx="184731" cy="264560"/>
    <xdr:sp macro="" textlink="">
      <xdr:nvSpPr>
        <xdr:cNvPr id="5541" name="TextBox 5540">
          <a:extLst>
            <a:ext uri="{FF2B5EF4-FFF2-40B4-BE49-F238E27FC236}">
              <a16:creationId xmlns:a16="http://schemas.microsoft.com/office/drawing/2014/main" id="{00000000-0008-0000-0200-0000A5150000}"/>
            </a:ext>
          </a:extLst>
        </xdr:cNvPr>
        <xdr:cNvSpPr txBox="1"/>
      </xdr:nvSpPr>
      <xdr:spPr>
        <a:xfrm>
          <a:off x="58959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542" name="TextBox 5541">
          <a:extLst>
            <a:ext uri="{FF2B5EF4-FFF2-40B4-BE49-F238E27FC236}">
              <a16:creationId xmlns:a16="http://schemas.microsoft.com/office/drawing/2014/main" id="{566A6CF9-A737-4DBD-A1AC-29B4C940C97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543" name="TextBox 5542">
          <a:extLst>
            <a:ext uri="{FF2B5EF4-FFF2-40B4-BE49-F238E27FC236}">
              <a16:creationId xmlns:a16="http://schemas.microsoft.com/office/drawing/2014/main" id="{48D87A0E-03AC-45E5-A954-CF3841E6A2C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544" name="TextBox 5543">
          <a:extLst>
            <a:ext uri="{FF2B5EF4-FFF2-40B4-BE49-F238E27FC236}">
              <a16:creationId xmlns:a16="http://schemas.microsoft.com/office/drawing/2014/main" id="{DE260B6D-0FE3-4DE5-95CF-26FD57C8546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545" name="TextBox 5544">
          <a:extLst>
            <a:ext uri="{FF2B5EF4-FFF2-40B4-BE49-F238E27FC236}">
              <a16:creationId xmlns:a16="http://schemas.microsoft.com/office/drawing/2014/main" id="{17DC7EBC-F0F3-4E6C-854D-2265E014AEE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546" name="TextBox 5545">
          <a:extLst>
            <a:ext uri="{FF2B5EF4-FFF2-40B4-BE49-F238E27FC236}">
              <a16:creationId xmlns:a16="http://schemas.microsoft.com/office/drawing/2014/main" id="{14FCA179-1961-48CE-98F4-04D940038D94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547" name="TextBox 5546">
          <a:extLst>
            <a:ext uri="{FF2B5EF4-FFF2-40B4-BE49-F238E27FC236}">
              <a16:creationId xmlns:a16="http://schemas.microsoft.com/office/drawing/2014/main" id="{1CC7DF1E-98DB-4D8F-9A48-50DD866DF9F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548" name="TextBox 5547">
          <a:extLst>
            <a:ext uri="{FF2B5EF4-FFF2-40B4-BE49-F238E27FC236}">
              <a16:creationId xmlns:a16="http://schemas.microsoft.com/office/drawing/2014/main" id="{1B54A7DE-7BE9-41D1-8FA8-5EA08E6B9CE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549" name="TextBox 5548">
          <a:extLst>
            <a:ext uri="{FF2B5EF4-FFF2-40B4-BE49-F238E27FC236}">
              <a16:creationId xmlns:a16="http://schemas.microsoft.com/office/drawing/2014/main" id="{DCD65D67-0DE7-4876-AE88-2D345A46B08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550" name="TextBox 5549">
          <a:extLst>
            <a:ext uri="{FF2B5EF4-FFF2-40B4-BE49-F238E27FC236}">
              <a16:creationId xmlns:a16="http://schemas.microsoft.com/office/drawing/2014/main" id="{FFFFD762-596C-499B-A855-0509DC763C4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551" name="TextBox 5550">
          <a:extLst>
            <a:ext uri="{FF2B5EF4-FFF2-40B4-BE49-F238E27FC236}">
              <a16:creationId xmlns:a16="http://schemas.microsoft.com/office/drawing/2014/main" id="{7438809A-85FA-4C7C-A2B5-E369AAD180C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552" name="TextBox 5551">
          <a:extLst>
            <a:ext uri="{FF2B5EF4-FFF2-40B4-BE49-F238E27FC236}">
              <a16:creationId xmlns:a16="http://schemas.microsoft.com/office/drawing/2014/main" id="{28EB64FC-A3CA-4B13-8C9F-50876D1698E4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553" name="TextBox 5552">
          <a:extLst>
            <a:ext uri="{FF2B5EF4-FFF2-40B4-BE49-F238E27FC236}">
              <a16:creationId xmlns:a16="http://schemas.microsoft.com/office/drawing/2014/main" id="{0342D865-4F61-4892-B4D4-EF0E679A799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554" name="TextBox 5553">
          <a:extLst>
            <a:ext uri="{FF2B5EF4-FFF2-40B4-BE49-F238E27FC236}">
              <a16:creationId xmlns:a16="http://schemas.microsoft.com/office/drawing/2014/main" id="{2B9E2441-BDC1-40E5-890C-CB4BAADB34D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555" name="TextBox 5554">
          <a:extLst>
            <a:ext uri="{FF2B5EF4-FFF2-40B4-BE49-F238E27FC236}">
              <a16:creationId xmlns:a16="http://schemas.microsoft.com/office/drawing/2014/main" id="{0B14B952-D7A0-407B-8708-E32194F460C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556" name="TextBox 5555">
          <a:extLst>
            <a:ext uri="{FF2B5EF4-FFF2-40B4-BE49-F238E27FC236}">
              <a16:creationId xmlns:a16="http://schemas.microsoft.com/office/drawing/2014/main" id="{AA5A5DB9-D1DB-49BC-A5EB-16C7550009A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557" name="TextBox 5556">
          <a:extLst>
            <a:ext uri="{FF2B5EF4-FFF2-40B4-BE49-F238E27FC236}">
              <a16:creationId xmlns:a16="http://schemas.microsoft.com/office/drawing/2014/main" id="{679E4BF5-2E7A-4E35-92E5-BA5BE48E554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558" name="TextBox 5557">
          <a:extLst>
            <a:ext uri="{FF2B5EF4-FFF2-40B4-BE49-F238E27FC236}">
              <a16:creationId xmlns:a16="http://schemas.microsoft.com/office/drawing/2014/main" id="{A754FA4F-518E-4934-A83D-EFBDD3B16918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559" name="TextBox 5558">
          <a:extLst>
            <a:ext uri="{FF2B5EF4-FFF2-40B4-BE49-F238E27FC236}">
              <a16:creationId xmlns:a16="http://schemas.microsoft.com/office/drawing/2014/main" id="{5A903A3F-6E6D-4424-8190-168460F1C2C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560" name="TextBox 5559">
          <a:extLst>
            <a:ext uri="{FF2B5EF4-FFF2-40B4-BE49-F238E27FC236}">
              <a16:creationId xmlns:a16="http://schemas.microsoft.com/office/drawing/2014/main" id="{B5024D91-1651-4E71-AB0E-269A6A0E0A9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561" name="TextBox 5560">
          <a:extLst>
            <a:ext uri="{FF2B5EF4-FFF2-40B4-BE49-F238E27FC236}">
              <a16:creationId xmlns:a16="http://schemas.microsoft.com/office/drawing/2014/main" id="{6C029157-D17C-4869-A70A-4081B23855A7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562" name="TextBox 5561">
          <a:extLst>
            <a:ext uri="{FF2B5EF4-FFF2-40B4-BE49-F238E27FC236}">
              <a16:creationId xmlns:a16="http://schemas.microsoft.com/office/drawing/2014/main" id="{6FEA6808-F7DC-4789-BBF3-397A1F4F72E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563" name="TextBox 5562">
          <a:extLst>
            <a:ext uri="{FF2B5EF4-FFF2-40B4-BE49-F238E27FC236}">
              <a16:creationId xmlns:a16="http://schemas.microsoft.com/office/drawing/2014/main" id="{396EABA1-3E2C-4C69-8B83-B21869C5385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564" name="TextBox 5563">
          <a:extLst>
            <a:ext uri="{FF2B5EF4-FFF2-40B4-BE49-F238E27FC236}">
              <a16:creationId xmlns:a16="http://schemas.microsoft.com/office/drawing/2014/main" id="{EFEDAFBC-B945-454D-B86A-C3F49FE88ED3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565" name="TextBox 5564">
          <a:extLst>
            <a:ext uri="{FF2B5EF4-FFF2-40B4-BE49-F238E27FC236}">
              <a16:creationId xmlns:a16="http://schemas.microsoft.com/office/drawing/2014/main" id="{54939E7B-1EBD-4CCD-9A18-CE5DE3AF4D8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566" name="TextBox 5565">
          <a:extLst>
            <a:ext uri="{FF2B5EF4-FFF2-40B4-BE49-F238E27FC236}">
              <a16:creationId xmlns:a16="http://schemas.microsoft.com/office/drawing/2014/main" id="{DADDBBC9-14EA-4A03-9E80-4455A9414A3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567" name="TextBox 5566">
          <a:extLst>
            <a:ext uri="{FF2B5EF4-FFF2-40B4-BE49-F238E27FC236}">
              <a16:creationId xmlns:a16="http://schemas.microsoft.com/office/drawing/2014/main" id="{51529ABA-1EB7-4D99-AC1D-FCACCEFD18DA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568" name="TextBox 5567">
          <a:extLst>
            <a:ext uri="{FF2B5EF4-FFF2-40B4-BE49-F238E27FC236}">
              <a16:creationId xmlns:a16="http://schemas.microsoft.com/office/drawing/2014/main" id="{2522C591-6C78-4DD6-BA96-E9054CA08C8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569" name="TextBox 5568">
          <a:extLst>
            <a:ext uri="{FF2B5EF4-FFF2-40B4-BE49-F238E27FC236}">
              <a16:creationId xmlns:a16="http://schemas.microsoft.com/office/drawing/2014/main" id="{BB60436B-4075-4CE0-813C-2CB4F7B7A48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570" name="TextBox 5569">
          <a:extLst>
            <a:ext uri="{FF2B5EF4-FFF2-40B4-BE49-F238E27FC236}">
              <a16:creationId xmlns:a16="http://schemas.microsoft.com/office/drawing/2014/main" id="{AC245EE9-FB6C-43D5-B45C-1120F97706DE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571" name="TextBox 5570">
          <a:extLst>
            <a:ext uri="{FF2B5EF4-FFF2-40B4-BE49-F238E27FC236}">
              <a16:creationId xmlns:a16="http://schemas.microsoft.com/office/drawing/2014/main" id="{CA6661E3-3B1E-453D-9F29-E6EC6DEBE1E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572" name="TextBox 5571">
          <a:extLst>
            <a:ext uri="{FF2B5EF4-FFF2-40B4-BE49-F238E27FC236}">
              <a16:creationId xmlns:a16="http://schemas.microsoft.com/office/drawing/2014/main" id="{BDA431D0-81FC-4DEB-913B-402C216214B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573" name="TextBox 5572">
          <a:extLst>
            <a:ext uri="{FF2B5EF4-FFF2-40B4-BE49-F238E27FC236}">
              <a16:creationId xmlns:a16="http://schemas.microsoft.com/office/drawing/2014/main" id="{4654A701-C460-40F2-8F30-8C9C29D8EFDE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574" name="TextBox 5573">
          <a:extLst>
            <a:ext uri="{FF2B5EF4-FFF2-40B4-BE49-F238E27FC236}">
              <a16:creationId xmlns:a16="http://schemas.microsoft.com/office/drawing/2014/main" id="{06FDED7B-0D80-410A-A05B-DAFA537185E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575" name="TextBox 5574">
          <a:extLst>
            <a:ext uri="{FF2B5EF4-FFF2-40B4-BE49-F238E27FC236}">
              <a16:creationId xmlns:a16="http://schemas.microsoft.com/office/drawing/2014/main" id="{29002DB3-484F-49E9-A43C-06ECF2C9C42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576" name="TextBox 5575">
          <a:extLst>
            <a:ext uri="{FF2B5EF4-FFF2-40B4-BE49-F238E27FC236}">
              <a16:creationId xmlns:a16="http://schemas.microsoft.com/office/drawing/2014/main" id="{25A54D9B-B978-464D-857E-5E599D35D120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577" name="TextBox 5576">
          <a:extLst>
            <a:ext uri="{FF2B5EF4-FFF2-40B4-BE49-F238E27FC236}">
              <a16:creationId xmlns:a16="http://schemas.microsoft.com/office/drawing/2014/main" id="{9D2F3DF3-074C-4ECE-B9FD-4FFCD0A74E0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578" name="TextBox 5577">
          <a:extLst>
            <a:ext uri="{FF2B5EF4-FFF2-40B4-BE49-F238E27FC236}">
              <a16:creationId xmlns:a16="http://schemas.microsoft.com/office/drawing/2014/main" id="{D2BDF2B8-8E21-41C9-8E2F-7963A1558C6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579" name="TextBox 5578">
          <a:extLst>
            <a:ext uri="{FF2B5EF4-FFF2-40B4-BE49-F238E27FC236}">
              <a16:creationId xmlns:a16="http://schemas.microsoft.com/office/drawing/2014/main" id="{8904D2AD-42DD-43D2-9B84-0697D601746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5580" name="TextBox 5579">
          <a:extLst>
            <a:ext uri="{FF2B5EF4-FFF2-40B4-BE49-F238E27FC236}">
              <a16:creationId xmlns:a16="http://schemas.microsoft.com/office/drawing/2014/main" id="{C13A24DB-E8C0-45E8-BA96-5B9EC3EF8B4A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5581" name="TextBox 5580">
          <a:extLst>
            <a:ext uri="{FF2B5EF4-FFF2-40B4-BE49-F238E27FC236}">
              <a16:creationId xmlns:a16="http://schemas.microsoft.com/office/drawing/2014/main" id="{B26E70C2-6A11-4AC7-9CBD-8827E9CD43B3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5582" name="TextBox 5581">
          <a:extLst>
            <a:ext uri="{FF2B5EF4-FFF2-40B4-BE49-F238E27FC236}">
              <a16:creationId xmlns:a16="http://schemas.microsoft.com/office/drawing/2014/main" id="{F8F27EC2-0721-480D-AD5A-452465277081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583" name="TextBox 5582">
          <a:extLst>
            <a:ext uri="{FF2B5EF4-FFF2-40B4-BE49-F238E27FC236}">
              <a16:creationId xmlns:a16="http://schemas.microsoft.com/office/drawing/2014/main" id="{77465CE8-2A88-4F89-9343-10310F41BCE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584" name="TextBox 5583">
          <a:extLst>
            <a:ext uri="{FF2B5EF4-FFF2-40B4-BE49-F238E27FC236}">
              <a16:creationId xmlns:a16="http://schemas.microsoft.com/office/drawing/2014/main" id="{D2ED2F0F-8D78-4B6F-BC18-F9171FE5BCF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585" name="TextBox 5584">
          <a:extLst>
            <a:ext uri="{FF2B5EF4-FFF2-40B4-BE49-F238E27FC236}">
              <a16:creationId xmlns:a16="http://schemas.microsoft.com/office/drawing/2014/main" id="{33872006-49C1-47BF-8C5B-098EAE7ED973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586" name="TextBox 5585">
          <a:extLst>
            <a:ext uri="{FF2B5EF4-FFF2-40B4-BE49-F238E27FC236}">
              <a16:creationId xmlns:a16="http://schemas.microsoft.com/office/drawing/2014/main" id="{77645EDF-DB33-46EF-8531-FED1FC08D53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587" name="TextBox 5586">
          <a:extLst>
            <a:ext uri="{FF2B5EF4-FFF2-40B4-BE49-F238E27FC236}">
              <a16:creationId xmlns:a16="http://schemas.microsoft.com/office/drawing/2014/main" id="{ACB3BBE1-208C-4381-B013-2A7E6BE4130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588" name="TextBox 5587">
          <a:extLst>
            <a:ext uri="{FF2B5EF4-FFF2-40B4-BE49-F238E27FC236}">
              <a16:creationId xmlns:a16="http://schemas.microsoft.com/office/drawing/2014/main" id="{CCAAB360-C82C-440C-8F59-4E8BE733981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589" name="TextBox 5588">
          <a:extLst>
            <a:ext uri="{FF2B5EF4-FFF2-40B4-BE49-F238E27FC236}">
              <a16:creationId xmlns:a16="http://schemas.microsoft.com/office/drawing/2014/main" id="{AAB70CF9-9053-49FE-8B5A-4B19D2313FB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590" name="TextBox 5589">
          <a:extLst>
            <a:ext uri="{FF2B5EF4-FFF2-40B4-BE49-F238E27FC236}">
              <a16:creationId xmlns:a16="http://schemas.microsoft.com/office/drawing/2014/main" id="{5B3C40DE-8ED7-4EC1-9298-3986F9AB8C8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591" name="TextBox 5590">
          <a:extLst>
            <a:ext uri="{FF2B5EF4-FFF2-40B4-BE49-F238E27FC236}">
              <a16:creationId xmlns:a16="http://schemas.microsoft.com/office/drawing/2014/main" id="{6964AE1A-7A69-47FB-8718-2144AB73E11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592" name="TextBox 5591">
          <a:extLst>
            <a:ext uri="{FF2B5EF4-FFF2-40B4-BE49-F238E27FC236}">
              <a16:creationId xmlns:a16="http://schemas.microsoft.com/office/drawing/2014/main" id="{092AE4AC-F1F3-44F1-9398-4F7655E4064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593" name="TextBox 5592">
          <a:extLst>
            <a:ext uri="{FF2B5EF4-FFF2-40B4-BE49-F238E27FC236}">
              <a16:creationId xmlns:a16="http://schemas.microsoft.com/office/drawing/2014/main" id="{7480FF39-8806-440A-81F5-1F3C0431D62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594" name="TextBox 5593">
          <a:extLst>
            <a:ext uri="{FF2B5EF4-FFF2-40B4-BE49-F238E27FC236}">
              <a16:creationId xmlns:a16="http://schemas.microsoft.com/office/drawing/2014/main" id="{B295F766-95A7-4171-B360-9E0960AD6999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595" name="TextBox 5594">
          <a:extLst>
            <a:ext uri="{FF2B5EF4-FFF2-40B4-BE49-F238E27FC236}">
              <a16:creationId xmlns:a16="http://schemas.microsoft.com/office/drawing/2014/main" id="{68583776-9658-4639-8C46-2223F56E635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596" name="TextBox 5595">
          <a:extLst>
            <a:ext uri="{FF2B5EF4-FFF2-40B4-BE49-F238E27FC236}">
              <a16:creationId xmlns:a16="http://schemas.microsoft.com/office/drawing/2014/main" id="{32BAEBBB-4383-4D9D-88AF-5AD81E90453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597" name="TextBox 5596">
          <a:extLst>
            <a:ext uri="{FF2B5EF4-FFF2-40B4-BE49-F238E27FC236}">
              <a16:creationId xmlns:a16="http://schemas.microsoft.com/office/drawing/2014/main" id="{F5ACDA34-8F84-4F9F-AA0B-205F6BB2E1B9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598" name="TextBox 5597">
          <a:extLst>
            <a:ext uri="{FF2B5EF4-FFF2-40B4-BE49-F238E27FC236}">
              <a16:creationId xmlns:a16="http://schemas.microsoft.com/office/drawing/2014/main" id="{918FA83C-14A8-44AC-8D1C-A26770D08AA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599" name="TextBox 5598">
          <a:extLst>
            <a:ext uri="{FF2B5EF4-FFF2-40B4-BE49-F238E27FC236}">
              <a16:creationId xmlns:a16="http://schemas.microsoft.com/office/drawing/2014/main" id="{289A077C-DCA1-4116-B885-403380E6C9A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600" name="TextBox 5599">
          <a:extLst>
            <a:ext uri="{FF2B5EF4-FFF2-40B4-BE49-F238E27FC236}">
              <a16:creationId xmlns:a16="http://schemas.microsoft.com/office/drawing/2014/main" id="{67A0D0F2-8C28-4238-8E10-07743F4A8742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601" name="TextBox 5600">
          <a:extLst>
            <a:ext uri="{FF2B5EF4-FFF2-40B4-BE49-F238E27FC236}">
              <a16:creationId xmlns:a16="http://schemas.microsoft.com/office/drawing/2014/main" id="{20DF2EE9-E8C6-4FC8-B0C6-BC18BD74434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602" name="TextBox 5601">
          <a:extLst>
            <a:ext uri="{FF2B5EF4-FFF2-40B4-BE49-F238E27FC236}">
              <a16:creationId xmlns:a16="http://schemas.microsoft.com/office/drawing/2014/main" id="{1171DA11-4481-4678-84F0-9BF29C50458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603" name="TextBox 5602">
          <a:extLst>
            <a:ext uri="{FF2B5EF4-FFF2-40B4-BE49-F238E27FC236}">
              <a16:creationId xmlns:a16="http://schemas.microsoft.com/office/drawing/2014/main" id="{437B32AA-B3FB-4B66-94F2-509C3CDFFBB8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604" name="TextBox 5603">
          <a:extLst>
            <a:ext uri="{FF2B5EF4-FFF2-40B4-BE49-F238E27FC236}">
              <a16:creationId xmlns:a16="http://schemas.microsoft.com/office/drawing/2014/main" id="{A2075D7B-B31F-4C9C-AFBE-62E1BDA7C44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605" name="TextBox 5604">
          <a:extLst>
            <a:ext uri="{FF2B5EF4-FFF2-40B4-BE49-F238E27FC236}">
              <a16:creationId xmlns:a16="http://schemas.microsoft.com/office/drawing/2014/main" id="{784119CC-263C-4CF6-91F7-097F312D108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606" name="TextBox 5605">
          <a:extLst>
            <a:ext uri="{FF2B5EF4-FFF2-40B4-BE49-F238E27FC236}">
              <a16:creationId xmlns:a16="http://schemas.microsoft.com/office/drawing/2014/main" id="{D8D50EF3-D383-467D-8C4D-6CE9E0C5D852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607" name="TextBox 5606">
          <a:extLst>
            <a:ext uri="{FF2B5EF4-FFF2-40B4-BE49-F238E27FC236}">
              <a16:creationId xmlns:a16="http://schemas.microsoft.com/office/drawing/2014/main" id="{8B219086-9705-41DB-B519-92B67AA3165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608" name="TextBox 5607">
          <a:extLst>
            <a:ext uri="{FF2B5EF4-FFF2-40B4-BE49-F238E27FC236}">
              <a16:creationId xmlns:a16="http://schemas.microsoft.com/office/drawing/2014/main" id="{C5C0762C-5E3B-4AC6-B458-04D83A672E5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609" name="TextBox 5608">
          <a:extLst>
            <a:ext uri="{FF2B5EF4-FFF2-40B4-BE49-F238E27FC236}">
              <a16:creationId xmlns:a16="http://schemas.microsoft.com/office/drawing/2014/main" id="{0F06A138-13BD-4B81-BF54-EAB615DF397B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610" name="TextBox 5609">
          <a:extLst>
            <a:ext uri="{FF2B5EF4-FFF2-40B4-BE49-F238E27FC236}">
              <a16:creationId xmlns:a16="http://schemas.microsoft.com/office/drawing/2014/main" id="{C889BC04-F8E4-4BE2-B779-02650943A0F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611" name="TextBox 5610">
          <a:extLst>
            <a:ext uri="{FF2B5EF4-FFF2-40B4-BE49-F238E27FC236}">
              <a16:creationId xmlns:a16="http://schemas.microsoft.com/office/drawing/2014/main" id="{83CFA8A6-D67B-4137-95BF-ED493337750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612" name="TextBox 5611">
          <a:extLst>
            <a:ext uri="{FF2B5EF4-FFF2-40B4-BE49-F238E27FC236}">
              <a16:creationId xmlns:a16="http://schemas.microsoft.com/office/drawing/2014/main" id="{21D838DB-9E73-4FD6-9721-A065B19B76EE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613" name="TextBox 5612">
          <a:extLst>
            <a:ext uri="{FF2B5EF4-FFF2-40B4-BE49-F238E27FC236}">
              <a16:creationId xmlns:a16="http://schemas.microsoft.com/office/drawing/2014/main" id="{FF11FAB0-BC81-4AD5-955C-A28AB4EB732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614" name="TextBox 5613">
          <a:extLst>
            <a:ext uri="{FF2B5EF4-FFF2-40B4-BE49-F238E27FC236}">
              <a16:creationId xmlns:a16="http://schemas.microsoft.com/office/drawing/2014/main" id="{F4DD259E-83C9-46B5-8657-192A22900B5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615" name="TextBox 5614">
          <a:extLst>
            <a:ext uri="{FF2B5EF4-FFF2-40B4-BE49-F238E27FC236}">
              <a16:creationId xmlns:a16="http://schemas.microsoft.com/office/drawing/2014/main" id="{F8BCA955-2ADB-4088-8A16-C3CF7C11152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616" name="TextBox 5615">
          <a:extLst>
            <a:ext uri="{FF2B5EF4-FFF2-40B4-BE49-F238E27FC236}">
              <a16:creationId xmlns:a16="http://schemas.microsoft.com/office/drawing/2014/main" id="{7436659C-B77F-4A3B-8992-E82A3B8BC3A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617" name="TextBox 5616">
          <a:extLst>
            <a:ext uri="{FF2B5EF4-FFF2-40B4-BE49-F238E27FC236}">
              <a16:creationId xmlns:a16="http://schemas.microsoft.com/office/drawing/2014/main" id="{F8B1CC8F-0DC0-41DC-9070-F6AB675F931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618" name="TextBox 5617">
          <a:extLst>
            <a:ext uri="{FF2B5EF4-FFF2-40B4-BE49-F238E27FC236}">
              <a16:creationId xmlns:a16="http://schemas.microsoft.com/office/drawing/2014/main" id="{2A219B52-AAC0-42B0-8073-5F47D70AE21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619" name="TextBox 5618">
          <a:extLst>
            <a:ext uri="{FF2B5EF4-FFF2-40B4-BE49-F238E27FC236}">
              <a16:creationId xmlns:a16="http://schemas.microsoft.com/office/drawing/2014/main" id="{8D877E5B-19CE-4EA7-8FC1-E811330083E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620" name="TextBox 5619">
          <a:extLst>
            <a:ext uri="{FF2B5EF4-FFF2-40B4-BE49-F238E27FC236}">
              <a16:creationId xmlns:a16="http://schemas.microsoft.com/office/drawing/2014/main" id="{146F9FEA-598D-48AB-8167-CC10C6A63D0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621" name="TextBox 5620">
          <a:extLst>
            <a:ext uri="{FF2B5EF4-FFF2-40B4-BE49-F238E27FC236}">
              <a16:creationId xmlns:a16="http://schemas.microsoft.com/office/drawing/2014/main" id="{B7BAA180-AAA8-40C3-83A7-E55EB6AA96CD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622" name="TextBox 5621">
          <a:extLst>
            <a:ext uri="{FF2B5EF4-FFF2-40B4-BE49-F238E27FC236}">
              <a16:creationId xmlns:a16="http://schemas.microsoft.com/office/drawing/2014/main" id="{551DCD51-7E84-407A-A192-37C73E4354A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623" name="TextBox 5622">
          <a:extLst>
            <a:ext uri="{FF2B5EF4-FFF2-40B4-BE49-F238E27FC236}">
              <a16:creationId xmlns:a16="http://schemas.microsoft.com/office/drawing/2014/main" id="{37FC72D6-16DA-424C-BF4A-26BE9EF6800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624" name="TextBox 5623">
          <a:extLst>
            <a:ext uri="{FF2B5EF4-FFF2-40B4-BE49-F238E27FC236}">
              <a16:creationId xmlns:a16="http://schemas.microsoft.com/office/drawing/2014/main" id="{1206FF3D-0108-465A-A90D-EFF564CFAD7B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625" name="TextBox 5624">
          <a:extLst>
            <a:ext uri="{FF2B5EF4-FFF2-40B4-BE49-F238E27FC236}">
              <a16:creationId xmlns:a16="http://schemas.microsoft.com/office/drawing/2014/main" id="{6E7051CB-BC3F-4477-8C6C-37E3F04700C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626" name="TextBox 5625">
          <a:extLst>
            <a:ext uri="{FF2B5EF4-FFF2-40B4-BE49-F238E27FC236}">
              <a16:creationId xmlns:a16="http://schemas.microsoft.com/office/drawing/2014/main" id="{C22372D8-6951-4F4C-B490-900AE392A7B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627" name="TextBox 5626">
          <a:extLst>
            <a:ext uri="{FF2B5EF4-FFF2-40B4-BE49-F238E27FC236}">
              <a16:creationId xmlns:a16="http://schemas.microsoft.com/office/drawing/2014/main" id="{0EC3B56D-D1EE-42E7-8FCF-9DB60DB792F1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628" name="TextBox 5627">
          <a:extLst>
            <a:ext uri="{FF2B5EF4-FFF2-40B4-BE49-F238E27FC236}">
              <a16:creationId xmlns:a16="http://schemas.microsoft.com/office/drawing/2014/main" id="{612C5959-2972-4F47-8E28-B16F3FD947C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629" name="TextBox 5628">
          <a:extLst>
            <a:ext uri="{FF2B5EF4-FFF2-40B4-BE49-F238E27FC236}">
              <a16:creationId xmlns:a16="http://schemas.microsoft.com/office/drawing/2014/main" id="{10B95239-1193-482B-88E4-3716E13B3CE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630" name="TextBox 5629">
          <a:extLst>
            <a:ext uri="{FF2B5EF4-FFF2-40B4-BE49-F238E27FC236}">
              <a16:creationId xmlns:a16="http://schemas.microsoft.com/office/drawing/2014/main" id="{6C4F1612-0F7E-41F2-911D-78885C262CC4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631" name="TextBox 5630">
          <a:extLst>
            <a:ext uri="{FF2B5EF4-FFF2-40B4-BE49-F238E27FC236}">
              <a16:creationId xmlns:a16="http://schemas.microsoft.com/office/drawing/2014/main" id="{B276BA94-A940-42B0-B716-EAEDC035C48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632" name="TextBox 5631">
          <a:extLst>
            <a:ext uri="{FF2B5EF4-FFF2-40B4-BE49-F238E27FC236}">
              <a16:creationId xmlns:a16="http://schemas.microsoft.com/office/drawing/2014/main" id="{FA0AD608-A59A-4D8C-9BCC-26A2B2A6A46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633" name="TextBox 5632">
          <a:extLst>
            <a:ext uri="{FF2B5EF4-FFF2-40B4-BE49-F238E27FC236}">
              <a16:creationId xmlns:a16="http://schemas.microsoft.com/office/drawing/2014/main" id="{8FCA90A8-9E7D-41EA-ACC5-714EA28BAD89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5634" name="TextBox 5633">
          <a:extLst>
            <a:ext uri="{FF2B5EF4-FFF2-40B4-BE49-F238E27FC236}">
              <a16:creationId xmlns:a16="http://schemas.microsoft.com/office/drawing/2014/main" id="{9514DB95-1433-47A6-A9AB-76E835EB79AF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5635" name="TextBox 5634">
          <a:extLst>
            <a:ext uri="{FF2B5EF4-FFF2-40B4-BE49-F238E27FC236}">
              <a16:creationId xmlns:a16="http://schemas.microsoft.com/office/drawing/2014/main" id="{D86256A1-D834-4A32-B921-E5DBFC2FE7DA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5636" name="TextBox 5635">
          <a:extLst>
            <a:ext uri="{FF2B5EF4-FFF2-40B4-BE49-F238E27FC236}">
              <a16:creationId xmlns:a16="http://schemas.microsoft.com/office/drawing/2014/main" id="{04FB0D17-61E9-454E-88E5-78E7D55BABF9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637" name="TextBox 5636">
          <a:extLst>
            <a:ext uri="{FF2B5EF4-FFF2-40B4-BE49-F238E27FC236}">
              <a16:creationId xmlns:a16="http://schemas.microsoft.com/office/drawing/2014/main" id="{F9B5394D-5FAE-425F-AEE5-EA0D6270D34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638" name="TextBox 5637">
          <a:extLst>
            <a:ext uri="{FF2B5EF4-FFF2-40B4-BE49-F238E27FC236}">
              <a16:creationId xmlns:a16="http://schemas.microsoft.com/office/drawing/2014/main" id="{1C008A3F-334E-487B-AEEB-74089C901CD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639" name="TextBox 5638">
          <a:extLst>
            <a:ext uri="{FF2B5EF4-FFF2-40B4-BE49-F238E27FC236}">
              <a16:creationId xmlns:a16="http://schemas.microsoft.com/office/drawing/2014/main" id="{75A8E74A-A91C-4AC0-BBA3-99179F479D50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640" name="TextBox 5639">
          <a:extLst>
            <a:ext uri="{FF2B5EF4-FFF2-40B4-BE49-F238E27FC236}">
              <a16:creationId xmlns:a16="http://schemas.microsoft.com/office/drawing/2014/main" id="{0F722623-D65E-4E78-88F5-58E6C04935B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641" name="TextBox 5640">
          <a:extLst>
            <a:ext uri="{FF2B5EF4-FFF2-40B4-BE49-F238E27FC236}">
              <a16:creationId xmlns:a16="http://schemas.microsoft.com/office/drawing/2014/main" id="{DAE48E74-A5E7-413D-AD13-7DBDB8D3F17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642" name="TextBox 5641">
          <a:extLst>
            <a:ext uri="{FF2B5EF4-FFF2-40B4-BE49-F238E27FC236}">
              <a16:creationId xmlns:a16="http://schemas.microsoft.com/office/drawing/2014/main" id="{508DDF3E-1578-490B-A477-4310B441D6F4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643" name="TextBox 5642">
          <a:extLst>
            <a:ext uri="{FF2B5EF4-FFF2-40B4-BE49-F238E27FC236}">
              <a16:creationId xmlns:a16="http://schemas.microsoft.com/office/drawing/2014/main" id="{58E1DD81-8388-4D68-8192-E2462EA6B08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644" name="TextBox 5643">
          <a:extLst>
            <a:ext uri="{FF2B5EF4-FFF2-40B4-BE49-F238E27FC236}">
              <a16:creationId xmlns:a16="http://schemas.microsoft.com/office/drawing/2014/main" id="{1CA80FFC-F862-4E14-A1BA-E946CB3B3BD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645" name="TextBox 5644">
          <a:extLst>
            <a:ext uri="{FF2B5EF4-FFF2-40B4-BE49-F238E27FC236}">
              <a16:creationId xmlns:a16="http://schemas.microsoft.com/office/drawing/2014/main" id="{102BBD31-4CAC-4F1D-A9A7-882012500DA0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646" name="TextBox 5645">
          <a:extLst>
            <a:ext uri="{FF2B5EF4-FFF2-40B4-BE49-F238E27FC236}">
              <a16:creationId xmlns:a16="http://schemas.microsoft.com/office/drawing/2014/main" id="{9E4CBA9F-2C0D-4A14-9DDF-FF63DC3565A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647" name="TextBox 5646">
          <a:extLst>
            <a:ext uri="{FF2B5EF4-FFF2-40B4-BE49-F238E27FC236}">
              <a16:creationId xmlns:a16="http://schemas.microsoft.com/office/drawing/2014/main" id="{B9C2A1EF-B9EA-43C5-A6CB-73DC9FC9165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648" name="TextBox 5647">
          <a:extLst>
            <a:ext uri="{FF2B5EF4-FFF2-40B4-BE49-F238E27FC236}">
              <a16:creationId xmlns:a16="http://schemas.microsoft.com/office/drawing/2014/main" id="{C58616BF-ED70-4B84-8FE5-2AA3822B1080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649" name="TextBox 5648">
          <a:extLst>
            <a:ext uri="{FF2B5EF4-FFF2-40B4-BE49-F238E27FC236}">
              <a16:creationId xmlns:a16="http://schemas.microsoft.com/office/drawing/2014/main" id="{F4E48E63-2C5B-45E5-ADAB-0AA64FE7DC2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650" name="TextBox 5649">
          <a:extLst>
            <a:ext uri="{FF2B5EF4-FFF2-40B4-BE49-F238E27FC236}">
              <a16:creationId xmlns:a16="http://schemas.microsoft.com/office/drawing/2014/main" id="{24C97CD8-7672-4BA8-A368-21EB01B4E81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651" name="TextBox 5650">
          <a:extLst>
            <a:ext uri="{FF2B5EF4-FFF2-40B4-BE49-F238E27FC236}">
              <a16:creationId xmlns:a16="http://schemas.microsoft.com/office/drawing/2014/main" id="{0981BDA8-AD3D-419F-B51C-57673D2DBB5A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652" name="TextBox 5651">
          <a:extLst>
            <a:ext uri="{FF2B5EF4-FFF2-40B4-BE49-F238E27FC236}">
              <a16:creationId xmlns:a16="http://schemas.microsoft.com/office/drawing/2014/main" id="{0CF33E20-3FB7-486C-B665-62DFB6C3E43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653" name="TextBox 5652">
          <a:extLst>
            <a:ext uri="{FF2B5EF4-FFF2-40B4-BE49-F238E27FC236}">
              <a16:creationId xmlns:a16="http://schemas.microsoft.com/office/drawing/2014/main" id="{D00ABA53-3472-4B70-8503-7E8D169ECA1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654" name="TextBox 5653">
          <a:extLst>
            <a:ext uri="{FF2B5EF4-FFF2-40B4-BE49-F238E27FC236}">
              <a16:creationId xmlns:a16="http://schemas.microsoft.com/office/drawing/2014/main" id="{2A041964-C9A7-484A-A9DE-8DF6F5C11D86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655" name="TextBox 5654">
          <a:extLst>
            <a:ext uri="{FF2B5EF4-FFF2-40B4-BE49-F238E27FC236}">
              <a16:creationId xmlns:a16="http://schemas.microsoft.com/office/drawing/2014/main" id="{8A60B966-098E-4DD5-8784-717BAD8BF51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656" name="TextBox 5655">
          <a:extLst>
            <a:ext uri="{FF2B5EF4-FFF2-40B4-BE49-F238E27FC236}">
              <a16:creationId xmlns:a16="http://schemas.microsoft.com/office/drawing/2014/main" id="{CD074015-6D59-4E79-8955-96C20E9239A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657" name="TextBox 5656">
          <a:extLst>
            <a:ext uri="{FF2B5EF4-FFF2-40B4-BE49-F238E27FC236}">
              <a16:creationId xmlns:a16="http://schemas.microsoft.com/office/drawing/2014/main" id="{A9AA6FB0-572A-4C8A-BC1B-E769FC3E7566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658" name="TextBox 5657">
          <a:extLst>
            <a:ext uri="{FF2B5EF4-FFF2-40B4-BE49-F238E27FC236}">
              <a16:creationId xmlns:a16="http://schemas.microsoft.com/office/drawing/2014/main" id="{DF87A8F6-AABB-4850-9FF7-AB8EEB4BA63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659" name="TextBox 5658">
          <a:extLst>
            <a:ext uri="{FF2B5EF4-FFF2-40B4-BE49-F238E27FC236}">
              <a16:creationId xmlns:a16="http://schemas.microsoft.com/office/drawing/2014/main" id="{E8614F07-91F3-4714-8F12-4BEA83CCA50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660" name="TextBox 5659">
          <a:extLst>
            <a:ext uri="{FF2B5EF4-FFF2-40B4-BE49-F238E27FC236}">
              <a16:creationId xmlns:a16="http://schemas.microsoft.com/office/drawing/2014/main" id="{D7043979-9EF7-469D-B98A-EA4AF0FBAD00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661" name="TextBox 5660">
          <a:extLst>
            <a:ext uri="{FF2B5EF4-FFF2-40B4-BE49-F238E27FC236}">
              <a16:creationId xmlns:a16="http://schemas.microsoft.com/office/drawing/2014/main" id="{7729EE31-F3BB-4E26-9546-159C95EBF37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662" name="TextBox 5661">
          <a:extLst>
            <a:ext uri="{FF2B5EF4-FFF2-40B4-BE49-F238E27FC236}">
              <a16:creationId xmlns:a16="http://schemas.microsoft.com/office/drawing/2014/main" id="{9854D235-C318-47BE-AABC-FAEBD1AEB61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663" name="TextBox 5662">
          <a:extLst>
            <a:ext uri="{FF2B5EF4-FFF2-40B4-BE49-F238E27FC236}">
              <a16:creationId xmlns:a16="http://schemas.microsoft.com/office/drawing/2014/main" id="{F4354FC0-805D-4936-999B-3C6E06528703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664" name="TextBox 5663">
          <a:extLst>
            <a:ext uri="{FF2B5EF4-FFF2-40B4-BE49-F238E27FC236}">
              <a16:creationId xmlns:a16="http://schemas.microsoft.com/office/drawing/2014/main" id="{9E032938-0AB6-453C-8A66-A04D990E291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665" name="TextBox 5664">
          <a:extLst>
            <a:ext uri="{FF2B5EF4-FFF2-40B4-BE49-F238E27FC236}">
              <a16:creationId xmlns:a16="http://schemas.microsoft.com/office/drawing/2014/main" id="{D88AFA4B-1DBF-4780-8C32-264B7DBC77D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666" name="TextBox 5665">
          <a:extLst>
            <a:ext uri="{FF2B5EF4-FFF2-40B4-BE49-F238E27FC236}">
              <a16:creationId xmlns:a16="http://schemas.microsoft.com/office/drawing/2014/main" id="{C8BEFDCF-CF52-412A-9459-52891C1FE596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667" name="TextBox 5666">
          <a:extLst>
            <a:ext uri="{FF2B5EF4-FFF2-40B4-BE49-F238E27FC236}">
              <a16:creationId xmlns:a16="http://schemas.microsoft.com/office/drawing/2014/main" id="{5987EB9C-B0DE-43DD-86D0-4BC929BB36D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668" name="TextBox 5667">
          <a:extLst>
            <a:ext uri="{FF2B5EF4-FFF2-40B4-BE49-F238E27FC236}">
              <a16:creationId xmlns:a16="http://schemas.microsoft.com/office/drawing/2014/main" id="{DAA23871-36AB-4FB2-92FB-730801CFD47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669" name="TextBox 5668">
          <a:extLst>
            <a:ext uri="{FF2B5EF4-FFF2-40B4-BE49-F238E27FC236}">
              <a16:creationId xmlns:a16="http://schemas.microsoft.com/office/drawing/2014/main" id="{AE9FE9FF-4ADE-4310-8511-6BBF4BC41D02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670" name="TextBox 5669">
          <a:extLst>
            <a:ext uri="{FF2B5EF4-FFF2-40B4-BE49-F238E27FC236}">
              <a16:creationId xmlns:a16="http://schemas.microsoft.com/office/drawing/2014/main" id="{6571DCCA-09A1-433B-BEB1-5A502415ABC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671" name="TextBox 5670">
          <a:extLst>
            <a:ext uri="{FF2B5EF4-FFF2-40B4-BE49-F238E27FC236}">
              <a16:creationId xmlns:a16="http://schemas.microsoft.com/office/drawing/2014/main" id="{06EE399A-BFFE-47FB-B4E6-EFF12C3502A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672" name="TextBox 5671">
          <a:extLst>
            <a:ext uri="{FF2B5EF4-FFF2-40B4-BE49-F238E27FC236}">
              <a16:creationId xmlns:a16="http://schemas.microsoft.com/office/drawing/2014/main" id="{C4D19CC3-3DCD-4D12-BCC7-9C5FAF3820A4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673" name="TextBox 5672">
          <a:extLst>
            <a:ext uri="{FF2B5EF4-FFF2-40B4-BE49-F238E27FC236}">
              <a16:creationId xmlns:a16="http://schemas.microsoft.com/office/drawing/2014/main" id="{768E51A1-1E90-4E2B-97C2-6F8258E2348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674" name="TextBox 5673">
          <a:extLst>
            <a:ext uri="{FF2B5EF4-FFF2-40B4-BE49-F238E27FC236}">
              <a16:creationId xmlns:a16="http://schemas.microsoft.com/office/drawing/2014/main" id="{1E0DD4F2-1162-4668-BC8E-30BC0BE4213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675" name="TextBox 5674">
          <a:extLst>
            <a:ext uri="{FF2B5EF4-FFF2-40B4-BE49-F238E27FC236}">
              <a16:creationId xmlns:a16="http://schemas.microsoft.com/office/drawing/2014/main" id="{B4A8DE34-209A-4984-B458-A4A8357BE519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676" name="TextBox 5675">
          <a:extLst>
            <a:ext uri="{FF2B5EF4-FFF2-40B4-BE49-F238E27FC236}">
              <a16:creationId xmlns:a16="http://schemas.microsoft.com/office/drawing/2014/main" id="{76754BCD-E189-460B-ACEB-01C46654998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677" name="TextBox 5676">
          <a:extLst>
            <a:ext uri="{FF2B5EF4-FFF2-40B4-BE49-F238E27FC236}">
              <a16:creationId xmlns:a16="http://schemas.microsoft.com/office/drawing/2014/main" id="{1EB55464-832C-445E-A4F1-F98E060ED8C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678" name="TextBox 5677">
          <a:extLst>
            <a:ext uri="{FF2B5EF4-FFF2-40B4-BE49-F238E27FC236}">
              <a16:creationId xmlns:a16="http://schemas.microsoft.com/office/drawing/2014/main" id="{384B028A-F89C-494B-B984-A650091A41FF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679" name="TextBox 5678">
          <a:extLst>
            <a:ext uri="{FF2B5EF4-FFF2-40B4-BE49-F238E27FC236}">
              <a16:creationId xmlns:a16="http://schemas.microsoft.com/office/drawing/2014/main" id="{1140A822-610F-4B65-A512-EF39B23C834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680" name="TextBox 5679">
          <a:extLst>
            <a:ext uri="{FF2B5EF4-FFF2-40B4-BE49-F238E27FC236}">
              <a16:creationId xmlns:a16="http://schemas.microsoft.com/office/drawing/2014/main" id="{690AABAF-DDE2-49EC-8D15-CCC5B1DD11E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681" name="TextBox 5680">
          <a:extLst>
            <a:ext uri="{FF2B5EF4-FFF2-40B4-BE49-F238E27FC236}">
              <a16:creationId xmlns:a16="http://schemas.microsoft.com/office/drawing/2014/main" id="{2E4E31E4-5C7D-48DD-82C4-695D676F8E8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682" name="TextBox 5681">
          <a:extLst>
            <a:ext uri="{FF2B5EF4-FFF2-40B4-BE49-F238E27FC236}">
              <a16:creationId xmlns:a16="http://schemas.microsoft.com/office/drawing/2014/main" id="{5965DDBC-BFE4-451C-B3FC-84721B76873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683" name="TextBox 5682">
          <a:extLst>
            <a:ext uri="{FF2B5EF4-FFF2-40B4-BE49-F238E27FC236}">
              <a16:creationId xmlns:a16="http://schemas.microsoft.com/office/drawing/2014/main" id="{A2870F7C-EFDE-46F2-AFF5-651CCAE15D7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684" name="TextBox 5683">
          <a:extLst>
            <a:ext uri="{FF2B5EF4-FFF2-40B4-BE49-F238E27FC236}">
              <a16:creationId xmlns:a16="http://schemas.microsoft.com/office/drawing/2014/main" id="{DFF6A520-17C8-418E-B17B-FCFE8397EF2E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685" name="TextBox 5684">
          <a:extLst>
            <a:ext uri="{FF2B5EF4-FFF2-40B4-BE49-F238E27FC236}">
              <a16:creationId xmlns:a16="http://schemas.microsoft.com/office/drawing/2014/main" id="{8FA288AD-9303-4139-A98B-4E0067BBE35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686" name="TextBox 5685">
          <a:extLst>
            <a:ext uri="{FF2B5EF4-FFF2-40B4-BE49-F238E27FC236}">
              <a16:creationId xmlns:a16="http://schemas.microsoft.com/office/drawing/2014/main" id="{BB001BA8-E307-4638-92F1-3130C6DEA61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687" name="TextBox 5686">
          <a:extLst>
            <a:ext uri="{FF2B5EF4-FFF2-40B4-BE49-F238E27FC236}">
              <a16:creationId xmlns:a16="http://schemas.microsoft.com/office/drawing/2014/main" id="{7CBB48E8-0DAD-426A-99D2-45D55329D4FB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5688" name="TextBox 5687">
          <a:extLst>
            <a:ext uri="{FF2B5EF4-FFF2-40B4-BE49-F238E27FC236}">
              <a16:creationId xmlns:a16="http://schemas.microsoft.com/office/drawing/2014/main" id="{82CE9A45-8F32-4B9B-9B85-3C0570CD91F7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5689" name="TextBox 5688">
          <a:extLst>
            <a:ext uri="{FF2B5EF4-FFF2-40B4-BE49-F238E27FC236}">
              <a16:creationId xmlns:a16="http://schemas.microsoft.com/office/drawing/2014/main" id="{2B80FEAC-7AED-4234-8623-A1F4BAB25846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5690" name="TextBox 5689">
          <a:extLst>
            <a:ext uri="{FF2B5EF4-FFF2-40B4-BE49-F238E27FC236}">
              <a16:creationId xmlns:a16="http://schemas.microsoft.com/office/drawing/2014/main" id="{C85B680E-C47A-47C4-BE85-AF54914C1751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691" name="TextBox 5690">
          <a:extLst>
            <a:ext uri="{FF2B5EF4-FFF2-40B4-BE49-F238E27FC236}">
              <a16:creationId xmlns:a16="http://schemas.microsoft.com/office/drawing/2014/main" id="{667C75E0-F102-4AEA-AB0E-7D4EA7DC91E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692" name="TextBox 5691">
          <a:extLst>
            <a:ext uri="{FF2B5EF4-FFF2-40B4-BE49-F238E27FC236}">
              <a16:creationId xmlns:a16="http://schemas.microsoft.com/office/drawing/2014/main" id="{74690BD8-35F0-4B3B-9A14-35A72CC3E83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693" name="TextBox 5692">
          <a:extLst>
            <a:ext uri="{FF2B5EF4-FFF2-40B4-BE49-F238E27FC236}">
              <a16:creationId xmlns:a16="http://schemas.microsoft.com/office/drawing/2014/main" id="{61BA849B-7ABD-4675-9B37-9B1551A27C5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694" name="TextBox 5693">
          <a:extLst>
            <a:ext uri="{FF2B5EF4-FFF2-40B4-BE49-F238E27FC236}">
              <a16:creationId xmlns:a16="http://schemas.microsoft.com/office/drawing/2014/main" id="{7B537D7D-E31F-4A4E-959E-73D43A9C0BD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695" name="TextBox 5694">
          <a:extLst>
            <a:ext uri="{FF2B5EF4-FFF2-40B4-BE49-F238E27FC236}">
              <a16:creationId xmlns:a16="http://schemas.microsoft.com/office/drawing/2014/main" id="{A4EB4529-1662-44A9-89D1-415BE3BE28A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696" name="TextBox 5695">
          <a:extLst>
            <a:ext uri="{FF2B5EF4-FFF2-40B4-BE49-F238E27FC236}">
              <a16:creationId xmlns:a16="http://schemas.microsoft.com/office/drawing/2014/main" id="{3F4DD09D-62B2-4622-BAC6-3717006C0A7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697" name="TextBox 5696">
          <a:extLst>
            <a:ext uri="{FF2B5EF4-FFF2-40B4-BE49-F238E27FC236}">
              <a16:creationId xmlns:a16="http://schemas.microsoft.com/office/drawing/2014/main" id="{5173FA7B-192B-403F-902A-A9706C76B62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698" name="TextBox 5697">
          <a:extLst>
            <a:ext uri="{FF2B5EF4-FFF2-40B4-BE49-F238E27FC236}">
              <a16:creationId xmlns:a16="http://schemas.microsoft.com/office/drawing/2014/main" id="{461B1B88-E2EE-4EFE-ADA7-279D4C24952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699" name="TextBox 5698">
          <a:extLst>
            <a:ext uri="{FF2B5EF4-FFF2-40B4-BE49-F238E27FC236}">
              <a16:creationId xmlns:a16="http://schemas.microsoft.com/office/drawing/2014/main" id="{BEE3D8C6-020D-4896-840D-FE27469911B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00" name="TextBox 5699">
          <a:extLst>
            <a:ext uri="{FF2B5EF4-FFF2-40B4-BE49-F238E27FC236}">
              <a16:creationId xmlns:a16="http://schemas.microsoft.com/office/drawing/2014/main" id="{E97141C4-379E-4B00-8D8E-0A5E339E501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01" name="TextBox 5700">
          <a:extLst>
            <a:ext uri="{FF2B5EF4-FFF2-40B4-BE49-F238E27FC236}">
              <a16:creationId xmlns:a16="http://schemas.microsoft.com/office/drawing/2014/main" id="{42473A15-0DCB-4F64-B526-549177B8FB5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02" name="TextBox 5701">
          <a:extLst>
            <a:ext uri="{FF2B5EF4-FFF2-40B4-BE49-F238E27FC236}">
              <a16:creationId xmlns:a16="http://schemas.microsoft.com/office/drawing/2014/main" id="{E2956BF0-17FD-4E9C-A732-8D0FED5EB0A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03" name="TextBox 5702">
          <a:extLst>
            <a:ext uri="{FF2B5EF4-FFF2-40B4-BE49-F238E27FC236}">
              <a16:creationId xmlns:a16="http://schemas.microsoft.com/office/drawing/2014/main" id="{22247CEB-3DEB-49DC-B646-C97D00B9333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04" name="TextBox 5703">
          <a:extLst>
            <a:ext uri="{FF2B5EF4-FFF2-40B4-BE49-F238E27FC236}">
              <a16:creationId xmlns:a16="http://schemas.microsoft.com/office/drawing/2014/main" id="{4730CA6A-DBF4-4262-B73D-70FED137DD0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05" name="TextBox 5704">
          <a:extLst>
            <a:ext uri="{FF2B5EF4-FFF2-40B4-BE49-F238E27FC236}">
              <a16:creationId xmlns:a16="http://schemas.microsoft.com/office/drawing/2014/main" id="{301F196E-9DC6-4E41-8E40-2B25D4C0DC0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06" name="TextBox 5705">
          <a:extLst>
            <a:ext uri="{FF2B5EF4-FFF2-40B4-BE49-F238E27FC236}">
              <a16:creationId xmlns:a16="http://schemas.microsoft.com/office/drawing/2014/main" id="{404C2855-9220-4847-8800-96771F26C15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07" name="TextBox 5706">
          <a:extLst>
            <a:ext uri="{FF2B5EF4-FFF2-40B4-BE49-F238E27FC236}">
              <a16:creationId xmlns:a16="http://schemas.microsoft.com/office/drawing/2014/main" id="{88DA0ED6-26FE-48CA-96C4-C62E897170A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08" name="TextBox 5707">
          <a:extLst>
            <a:ext uri="{FF2B5EF4-FFF2-40B4-BE49-F238E27FC236}">
              <a16:creationId xmlns:a16="http://schemas.microsoft.com/office/drawing/2014/main" id="{1DA6BCEC-A4CF-4CBF-BEFD-F3330B1AA26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09" name="TextBox 5708">
          <a:extLst>
            <a:ext uri="{FF2B5EF4-FFF2-40B4-BE49-F238E27FC236}">
              <a16:creationId xmlns:a16="http://schemas.microsoft.com/office/drawing/2014/main" id="{E46534D2-91D1-460D-A151-34AE1AF58D1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10" name="TextBox 5709">
          <a:extLst>
            <a:ext uri="{FF2B5EF4-FFF2-40B4-BE49-F238E27FC236}">
              <a16:creationId xmlns:a16="http://schemas.microsoft.com/office/drawing/2014/main" id="{935DEEF9-7718-44B2-A88E-B253E7FB0D8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11" name="TextBox 5710">
          <a:extLst>
            <a:ext uri="{FF2B5EF4-FFF2-40B4-BE49-F238E27FC236}">
              <a16:creationId xmlns:a16="http://schemas.microsoft.com/office/drawing/2014/main" id="{202E318F-24A3-4817-9286-7BD8CC549E0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12" name="TextBox 5711">
          <a:extLst>
            <a:ext uri="{FF2B5EF4-FFF2-40B4-BE49-F238E27FC236}">
              <a16:creationId xmlns:a16="http://schemas.microsoft.com/office/drawing/2014/main" id="{75FB2271-E3FB-4C52-9DEB-41DC14BBD70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13" name="TextBox 5712">
          <a:extLst>
            <a:ext uri="{FF2B5EF4-FFF2-40B4-BE49-F238E27FC236}">
              <a16:creationId xmlns:a16="http://schemas.microsoft.com/office/drawing/2014/main" id="{0DF277D1-079D-4BFC-90E9-E5C6DB2C40D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14" name="TextBox 5713">
          <a:extLst>
            <a:ext uri="{FF2B5EF4-FFF2-40B4-BE49-F238E27FC236}">
              <a16:creationId xmlns:a16="http://schemas.microsoft.com/office/drawing/2014/main" id="{CBD39E70-0C17-432A-9706-9422DB9032A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15" name="TextBox 5714">
          <a:extLst>
            <a:ext uri="{FF2B5EF4-FFF2-40B4-BE49-F238E27FC236}">
              <a16:creationId xmlns:a16="http://schemas.microsoft.com/office/drawing/2014/main" id="{C86B90AE-969B-4F57-BF2E-CB05800E3F5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16" name="TextBox 5715">
          <a:extLst>
            <a:ext uri="{FF2B5EF4-FFF2-40B4-BE49-F238E27FC236}">
              <a16:creationId xmlns:a16="http://schemas.microsoft.com/office/drawing/2014/main" id="{A8992187-206E-44E9-A826-196264A1F98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17" name="TextBox 5716">
          <a:extLst>
            <a:ext uri="{FF2B5EF4-FFF2-40B4-BE49-F238E27FC236}">
              <a16:creationId xmlns:a16="http://schemas.microsoft.com/office/drawing/2014/main" id="{8BD38F21-89AF-479B-A5B9-609318EDD87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18" name="TextBox 5717">
          <a:extLst>
            <a:ext uri="{FF2B5EF4-FFF2-40B4-BE49-F238E27FC236}">
              <a16:creationId xmlns:a16="http://schemas.microsoft.com/office/drawing/2014/main" id="{28CE5C37-26F6-4BED-9D86-F67D7307CAD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19" name="TextBox 5718">
          <a:extLst>
            <a:ext uri="{FF2B5EF4-FFF2-40B4-BE49-F238E27FC236}">
              <a16:creationId xmlns:a16="http://schemas.microsoft.com/office/drawing/2014/main" id="{CE8DC944-3C80-4FBB-A706-8FFB8333642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20" name="TextBox 5719">
          <a:extLst>
            <a:ext uri="{FF2B5EF4-FFF2-40B4-BE49-F238E27FC236}">
              <a16:creationId xmlns:a16="http://schemas.microsoft.com/office/drawing/2014/main" id="{5C2BDA15-26BF-4130-BC60-464104B9C1C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21" name="TextBox 5720">
          <a:extLst>
            <a:ext uri="{FF2B5EF4-FFF2-40B4-BE49-F238E27FC236}">
              <a16:creationId xmlns:a16="http://schemas.microsoft.com/office/drawing/2014/main" id="{44F38775-4613-44D5-91A2-161D7C97D32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22" name="TextBox 5721">
          <a:extLst>
            <a:ext uri="{FF2B5EF4-FFF2-40B4-BE49-F238E27FC236}">
              <a16:creationId xmlns:a16="http://schemas.microsoft.com/office/drawing/2014/main" id="{9A8E94FF-0E48-4AD7-B5F9-F11FB72A4E5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23" name="TextBox 5722">
          <a:extLst>
            <a:ext uri="{FF2B5EF4-FFF2-40B4-BE49-F238E27FC236}">
              <a16:creationId xmlns:a16="http://schemas.microsoft.com/office/drawing/2014/main" id="{23A43981-6123-41DF-A4C1-75B9EF51C72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24" name="TextBox 5723">
          <a:extLst>
            <a:ext uri="{FF2B5EF4-FFF2-40B4-BE49-F238E27FC236}">
              <a16:creationId xmlns:a16="http://schemas.microsoft.com/office/drawing/2014/main" id="{D097BDAD-E94C-4CB0-A406-1F44C5C54E1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5725" name="TextBox 5724">
          <a:extLst>
            <a:ext uri="{FF2B5EF4-FFF2-40B4-BE49-F238E27FC236}">
              <a16:creationId xmlns:a16="http://schemas.microsoft.com/office/drawing/2014/main" id="{22AA34C7-3635-4DB8-ADA6-315AA92E3428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5726" name="TextBox 5725">
          <a:extLst>
            <a:ext uri="{FF2B5EF4-FFF2-40B4-BE49-F238E27FC236}">
              <a16:creationId xmlns:a16="http://schemas.microsoft.com/office/drawing/2014/main" id="{AB1DDFA7-D4FD-40F5-B3C8-228BBF70A43C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5727" name="TextBox 5726">
          <a:extLst>
            <a:ext uri="{FF2B5EF4-FFF2-40B4-BE49-F238E27FC236}">
              <a16:creationId xmlns:a16="http://schemas.microsoft.com/office/drawing/2014/main" id="{55836149-14CE-4AC5-B23B-41CC34953F72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28" name="TextBox 5727">
          <a:extLst>
            <a:ext uri="{FF2B5EF4-FFF2-40B4-BE49-F238E27FC236}">
              <a16:creationId xmlns:a16="http://schemas.microsoft.com/office/drawing/2014/main" id="{751BA3C1-3FCC-4900-9782-30AA6929659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29" name="TextBox 5728">
          <a:extLst>
            <a:ext uri="{FF2B5EF4-FFF2-40B4-BE49-F238E27FC236}">
              <a16:creationId xmlns:a16="http://schemas.microsoft.com/office/drawing/2014/main" id="{E15040FF-DAF2-4A3E-8C3C-FE044963893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30" name="TextBox 5729">
          <a:extLst>
            <a:ext uri="{FF2B5EF4-FFF2-40B4-BE49-F238E27FC236}">
              <a16:creationId xmlns:a16="http://schemas.microsoft.com/office/drawing/2014/main" id="{CA6C67EB-BB61-4752-8A11-A375FC04FDC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31" name="TextBox 5730">
          <a:extLst>
            <a:ext uri="{FF2B5EF4-FFF2-40B4-BE49-F238E27FC236}">
              <a16:creationId xmlns:a16="http://schemas.microsoft.com/office/drawing/2014/main" id="{C4081440-0278-4FD7-9B00-40AFB133776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32" name="TextBox 5731">
          <a:extLst>
            <a:ext uri="{FF2B5EF4-FFF2-40B4-BE49-F238E27FC236}">
              <a16:creationId xmlns:a16="http://schemas.microsoft.com/office/drawing/2014/main" id="{0913EA41-E340-4092-88CA-274CA8D09BE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33" name="TextBox 5732">
          <a:extLst>
            <a:ext uri="{FF2B5EF4-FFF2-40B4-BE49-F238E27FC236}">
              <a16:creationId xmlns:a16="http://schemas.microsoft.com/office/drawing/2014/main" id="{B93777E9-5998-4DBB-87CF-3A8692D55EC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34" name="TextBox 5733">
          <a:extLst>
            <a:ext uri="{FF2B5EF4-FFF2-40B4-BE49-F238E27FC236}">
              <a16:creationId xmlns:a16="http://schemas.microsoft.com/office/drawing/2014/main" id="{9864E4CC-F2BB-4788-A8E2-F8C745BFC75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35" name="TextBox 5734">
          <a:extLst>
            <a:ext uri="{FF2B5EF4-FFF2-40B4-BE49-F238E27FC236}">
              <a16:creationId xmlns:a16="http://schemas.microsoft.com/office/drawing/2014/main" id="{31E39711-EB4A-4133-AEF1-B5C67642A8E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36" name="TextBox 5735">
          <a:extLst>
            <a:ext uri="{FF2B5EF4-FFF2-40B4-BE49-F238E27FC236}">
              <a16:creationId xmlns:a16="http://schemas.microsoft.com/office/drawing/2014/main" id="{85F2E6C4-0775-43FE-8462-1D2DBA1ECAE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37" name="TextBox 5736">
          <a:extLst>
            <a:ext uri="{FF2B5EF4-FFF2-40B4-BE49-F238E27FC236}">
              <a16:creationId xmlns:a16="http://schemas.microsoft.com/office/drawing/2014/main" id="{DC4EF43E-AF71-4779-A5B8-A867D9610DA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38" name="TextBox 5737">
          <a:extLst>
            <a:ext uri="{FF2B5EF4-FFF2-40B4-BE49-F238E27FC236}">
              <a16:creationId xmlns:a16="http://schemas.microsoft.com/office/drawing/2014/main" id="{DDF68175-E113-4D77-8D82-6D42AB3115F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39" name="TextBox 5738">
          <a:extLst>
            <a:ext uri="{FF2B5EF4-FFF2-40B4-BE49-F238E27FC236}">
              <a16:creationId xmlns:a16="http://schemas.microsoft.com/office/drawing/2014/main" id="{203AC0E6-3B2B-4870-9BC2-A6FAF2298D3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40" name="TextBox 5739">
          <a:extLst>
            <a:ext uri="{FF2B5EF4-FFF2-40B4-BE49-F238E27FC236}">
              <a16:creationId xmlns:a16="http://schemas.microsoft.com/office/drawing/2014/main" id="{647C3CEB-5E8A-46E3-9761-EBF6E303000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41" name="TextBox 5740">
          <a:extLst>
            <a:ext uri="{FF2B5EF4-FFF2-40B4-BE49-F238E27FC236}">
              <a16:creationId xmlns:a16="http://schemas.microsoft.com/office/drawing/2014/main" id="{B63DED62-87B3-4281-9525-7760654977A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42" name="TextBox 5741">
          <a:extLst>
            <a:ext uri="{FF2B5EF4-FFF2-40B4-BE49-F238E27FC236}">
              <a16:creationId xmlns:a16="http://schemas.microsoft.com/office/drawing/2014/main" id="{0811074E-EFB4-4007-9E19-C986430AD81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43" name="TextBox 5742">
          <a:extLst>
            <a:ext uri="{FF2B5EF4-FFF2-40B4-BE49-F238E27FC236}">
              <a16:creationId xmlns:a16="http://schemas.microsoft.com/office/drawing/2014/main" id="{6FD756A4-0410-4B2C-96FC-4F613004B80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44" name="TextBox 5743">
          <a:extLst>
            <a:ext uri="{FF2B5EF4-FFF2-40B4-BE49-F238E27FC236}">
              <a16:creationId xmlns:a16="http://schemas.microsoft.com/office/drawing/2014/main" id="{0A048261-6882-478C-A93A-D56836A0B45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45" name="TextBox 5744">
          <a:extLst>
            <a:ext uri="{FF2B5EF4-FFF2-40B4-BE49-F238E27FC236}">
              <a16:creationId xmlns:a16="http://schemas.microsoft.com/office/drawing/2014/main" id="{F35DDFAB-F11F-4821-A43B-EF76CC33A45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46" name="TextBox 5745">
          <a:extLst>
            <a:ext uri="{FF2B5EF4-FFF2-40B4-BE49-F238E27FC236}">
              <a16:creationId xmlns:a16="http://schemas.microsoft.com/office/drawing/2014/main" id="{CCFA7C84-3712-4871-9D77-A1F63020B25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47" name="TextBox 5746">
          <a:extLst>
            <a:ext uri="{FF2B5EF4-FFF2-40B4-BE49-F238E27FC236}">
              <a16:creationId xmlns:a16="http://schemas.microsoft.com/office/drawing/2014/main" id="{E10DEFBF-B75E-4EC8-ADF5-B0759C36302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48" name="TextBox 5747">
          <a:extLst>
            <a:ext uri="{FF2B5EF4-FFF2-40B4-BE49-F238E27FC236}">
              <a16:creationId xmlns:a16="http://schemas.microsoft.com/office/drawing/2014/main" id="{5A1BCF23-A00A-498B-A957-6F29EF058CD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49" name="TextBox 5748">
          <a:extLst>
            <a:ext uri="{FF2B5EF4-FFF2-40B4-BE49-F238E27FC236}">
              <a16:creationId xmlns:a16="http://schemas.microsoft.com/office/drawing/2014/main" id="{E2C7AE8F-73F1-4CB2-879A-D570C08A91B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50" name="TextBox 5749">
          <a:extLst>
            <a:ext uri="{FF2B5EF4-FFF2-40B4-BE49-F238E27FC236}">
              <a16:creationId xmlns:a16="http://schemas.microsoft.com/office/drawing/2014/main" id="{E4B6CAD2-454F-40A1-99BA-87733ED674C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51" name="TextBox 5750">
          <a:extLst>
            <a:ext uri="{FF2B5EF4-FFF2-40B4-BE49-F238E27FC236}">
              <a16:creationId xmlns:a16="http://schemas.microsoft.com/office/drawing/2014/main" id="{CE7967F3-343B-46B9-BD5E-74A69E43469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52" name="TextBox 5751">
          <a:extLst>
            <a:ext uri="{FF2B5EF4-FFF2-40B4-BE49-F238E27FC236}">
              <a16:creationId xmlns:a16="http://schemas.microsoft.com/office/drawing/2014/main" id="{B0E9D825-2324-4FE6-8A78-0435F382E91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53" name="TextBox 5752">
          <a:extLst>
            <a:ext uri="{FF2B5EF4-FFF2-40B4-BE49-F238E27FC236}">
              <a16:creationId xmlns:a16="http://schemas.microsoft.com/office/drawing/2014/main" id="{52C24A4C-C583-464F-B235-58879AA485C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54" name="TextBox 5753">
          <a:extLst>
            <a:ext uri="{FF2B5EF4-FFF2-40B4-BE49-F238E27FC236}">
              <a16:creationId xmlns:a16="http://schemas.microsoft.com/office/drawing/2014/main" id="{10F2BDEC-4816-477A-B79C-AD6E407E9CB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55" name="TextBox 5754">
          <a:extLst>
            <a:ext uri="{FF2B5EF4-FFF2-40B4-BE49-F238E27FC236}">
              <a16:creationId xmlns:a16="http://schemas.microsoft.com/office/drawing/2014/main" id="{106595CB-CCD3-4BBF-BA9D-0779CFD8CF9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56" name="TextBox 5755">
          <a:extLst>
            <a:ext uri="{FF2B5EF4-FFF2-40B4-BE49-F238E27FC236}">
              <a16:creationId xmlns:a16="http://schemas.microsoft.com/office/drawing/2014/main" id="{59E90301-D368-4933-B16B-A59CB6614C5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57" name="TextBox 5756">
          <a:extLst>
            <a:ext uri="{FF2B5EF4-FFF2-40B4-BE49-F238E27FC236}">
              <a16:creationId xmlns:a16="http://schemas.microsoft.com/office/drawing/2014/main" id="{0B0CCB6F-DF5B-4C4A-81C7-545AC1E9404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58" name="TextBox 5757">
          <a:extLst>
            <a:ext uri="{FF2B5EF4-FFF2-40B4-BE49-F238E27FC236}">
              <a16:creationId xmlns:a16="http://schemas.microsoft.com/office/drawing/2014/main" id="{452AB289-6CB7-4754-9D99-DD35F0B40AB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59" name="TextBox 5758">
          <a:extLst>
            <a:ext uri="{FF2B5EF4-FFF2-40B4-BE49-F238E27FC236}">
              <a16:creationId xmlns:a16="http://schemas.microsoft.com/office/drawing/2014/main" id="{9F85D4FF-687B-47BD-86D3-9D8D0DB0827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60" name="TextBox 5759">
          <a:extLst>
            <a:ext uri="{FF2B5EF4-FFF2-40B4-BE49-F238E27FC236}">
              <a16:creationId xmlns:a16="http://schemas.microsoft.com/office/drawing/2014/main" id="{0D76DC3C-5443-4FE9-82AC-15D12F52373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61" name="TextBox 5760">
          <a:extLst>
            <a:ext uri="{FF2B5EF4-FFF2-40B4-BE49-F238E27FC236}">
              <a16:creationId xmlns:a16="http://schemas.microsoft.com/office/drawing/2014/main" id="{DB1C17B5-9C34-4833-A220-DCBD853BA78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5762" name="TextBox 5761">
          <a:extLst>
            <a:ext uri="{FF2B5EF4-FFF2-40B4-BE49-F238E27FC236}">
              <a16:creationId xmlns:a16="http://schemas.microsoft.com/office/drawing/2014/main" id="{86C15A12-0DB5-4010-9270-1C3814AD39DE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5763" name="TextBox 5762">
          <a:extLst>
            <a:ext uri="{FF2B5EF4-FFF2-40B4-BE49-F238E27FC236}">
              <a16:creationId xmlns:a16="http://schemas.microsoft.com/office/drawing/2014/main" id="{90DBD139-CEBE-45C2-9494-2B46DD1855F2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5764" name="TextBox 5763">
          <a:extLst>
            <a:ext uri="{FF2B5EF4-FFF2-40B4-BE49-F238E27FC236}">
              <a16:creationId xmlns:a16="http://schemas.microsoft.com/office/drawing/2014/main" id="{4F988203-7083-49A6-9768-92BF23BE47ED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65" name="TextBox 5764">
          <a:extLst>
            <a:ext uri="{FF2B5EF4-FFF2-40B4-BE49-F238E27FC236}">
              <a16:creationId xmlns:a16="http://schemas.microsoft.com/office/drawing/2014/main" id="{38DDE3AC-3512-4F0A-A0A5-83CDEEC9FD5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66" name="TextBox 5765">
          <a:extLst>
            <a:ext uri="{FF2B5EF4-FFF2-40B4-BE49-F238E27FC236}">
              <a16:creationId xmlns:a16="http://schemas.microsoft.com/office/drawing/2014/main" id="{71BDB757-FD25-442F-B21C-227CF5939DB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67" name="TextBox 5766">
          <a:extLst>
            <a:ext uri="{FF2B5EF4-FFF2-40B4-BE49-F238E27FC236}">
              <a16:creationId xmlns:a16="http://schemas.microsoft.com/office/drawing/2014/main" id="{A0AA9344-E848-4F5E-8638-4DAD7422B02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68" name="TextBox 5767">
          <a:extLst>
            <a:ext uri="{FF2B5EF4-FFF2-40B4-BE49-F238E27FC236}">
              <a16:creationId xmlns:a16="http://schemas.microsoft.com/office/drawing/2014/main" id="{CA2E819A-9833-41FD-B5EF-5F7D8A0BD36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69" name="TextBox 5768">
          <a:extLst>
            <a:ext uri="{FF2B5EF4-FFF2-40B4-BE49-F238E27FC236}">
              <a16:creationId xmlns:a16="http://schemas.microsoft.com/office/drawing/2014/main" id="{B8D13189-627A-46ED-9E9D-1BA6F25451F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70" name="TextBox 5769">
          <a:extLst>
            <a:ext uri="{FF2B5EF4-FFF2-40B4-BE49-F238E27FC236}">
              <a16:creationId xmlns:a16="http://schemas.microsoft.com/office/drawing/2014/main" id="{C405788B-D12A-47F5-9F92-9C88EF47888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71" name="TextBox 5770">
          <a:extLst>
            <a:ext uri="{FF2B5EF4-FFF2-40B4-BE49-F238E27FC236}">
              <a16:creationId xmlns:a16="http://schemas.microsoft.com/office/drawing/2014/main" id="{5E285EC6-62DF-4F97-813D-281C79456F9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72" name="TextBox 5771">
          <a:extLst>
            <a:ext uri="{FF2B5EF4-FFF2-40B4-BE49-F238E27FC236}">
              <a16:creationId xmlns:a16="http://schemas.microsoft.com/office/drawing/2014/main" id="{C928087A-D10D-41E0-B6E3-2B6135B489F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73" name="TextBox 5772">
          <a:extLst>
            <a:ext uri="{FF2B5EF4-FFF2-40B4-BE49-F238E27FC236}">
              <a16:creationId xmlns:a16="http://schemas.microsoft.com/office/drawing/2014/main" id="{F6FB7010-F651-4E1F-9384-A45E0B76493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74" name="TextBox 5773">
          <a:extLst>
            <a:ext uri="{FF2B5EF4-FFF2-40B4-BE49-F238E27FC236}">
              <a16:creationId xmlns:a16="http://schemas.microsoft.com/office/drawing/2014/main" id="{CE2DCD0B-6EDC-474F-B008-116B55363C6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75" name="TextBox 5774">
          <a:extLst>
            <a:ext uri="{FF2B5EF4-FFF2-40B4-BE49-F238E27FC236}">
              <a16:creationId xmlns:a16="http://schemas.microsoft.com/office/drawing/2014/main" id="{93344D91-0C75-4778-9D93-3F719B0A41A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76" name="TextBox 5775">
          <a:extLst>
            <a:ext uri="{FF2B5EF4-FFF2-40B4-BE49-F238E27FC236}">
              <a16:creationId xmlns:a16="http://schemas.microsoft.com/office/drawing/2014/main" id="{677A4DBB-F1D8-4EE1-9364-15B599AE6FE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77" name="TextBox 5776">
          <a:extLst>
            <a:ext uri="{FF2B5EF4-FFF2-40B4-BE49-F238E27FC236}">
              <a16:creationId xmlns:a16="http://schemas.microsoft.com/office/drawing/2014/main" id="{19F3087E-F817-41B1-9D65-058CF0F35AF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78" name="TextBox 5777">
          <a:extLst>
            <a:ext uri="{FF2B5EF4-FFF2-40B4-BE49-F238E27FC236}">
              <a16:creationId xmlns:a16="http://schemas.microsoft.com/office/drawing/2014/main" id="{68230295-BB8B-4800-BCE2-6240C415247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79" name="TextBox 5778">
          <a:extLst>
            <a:ext uri="{FF2B5EF4-FFF2-40B4-BE49-F238E27FC236}">
              <a16:creationId xmlns:a16="http://schemas.microsoft.com/office/drawing/2014/main" id="{1FABF49A-4231-4AE0-8DDF-B95C77BEFCD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80" name="TextBox 5779">
          <a:extLst>
            <a:ext uri="{FF2B5EF4-FFF2-40B4-BE49-F238E27FC236}">
              <a16:creationId xmlns:a16="http://schemas.microsoft.com/office/drawing/2014/main" id="{A0F7FAAE-6F97-4A96-9993-3142B26CCE7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81" name="TextBox 5780">
          <a:extLst>
            <a:ext uri="{FF2B5EF4-FFF2-40B4-BE49-F238E27FC236}">
              <a16:creationId xmlns:a16="http://schemas.microsoft.com/office/drawing/2014/main" id="{5D4C36AB-1D8D-433A-8469-8A559CF48AF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82" name="TextBox 5781">
          <a:extLst>
            <a:ext uri="{FF2B5EF4-FFF2-40B4-BE49-F238E27FC236}">
              <a16:creationId xmlns:a16="http://schemas.microsoft.com/office/drawing/2014/main" id="{2428706C-3D0F-4051-976B-782F03A6C03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83" name="TextBox 5782">
          <a:extLst>
            <a:ext uri="{FF2B5EF4-FFF2-40B4-BE49-F238E27FC236}">
              <a16:creationId xmlns:a16="http://schemas.microsoft.com/office/drawing/2014/main" id="{2E5909DA-C734-4947-BCA0-70BE53ABA00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84" name="TextBox 5783">
          <a:extLst>
            <a:ext uri="{FF2B5EF4-FFF2-40B4-BE49-F238E27FC236}">
              <a16:creationId xmlns:a16="http://schemas.microsoft.com/office/drawing/2014/main" id="{6E33145A-2B21-40D6-A5B8-D9E1476E31F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85" name="TextBox 5784">
          <a:extLst>
            <a:ext uri="{FF2B5EF4-FFF2-40B4-BE49-F238E27FC236}">
              <a16:creationId xmlns:a16="http://schemas.microsoft.com/office/drawing/2014/main" id="{AC0DDF74-8A3C-4610-BA2A-4B777021BC2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86" name="TextBox 5785">
          <a:extLst>
            <a:ext uri="{FF2B5EF4-FFF2-40B4-BE49-F238E27FC236}">
              <a16:creationId xmlns:a16="http://schemas.microsoft.com/office/drawing/2014/main" id="{B1A53BA6-7167-4839-80B3-BCCD52AFD70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87" name="TextBox 5786">
          <a:extLst>
            <a:ext uri="{FF2B5EF4-FFF2-40B4-BE49-F238E27FC236}">
              <a16:creationId xmlns:a16="http://schemas.microsoft.com/office/drawing/2014/main" id="{A39C7E3B-94AF-4E42-B060-82C0142539D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88" name="TextBox 5787">
          <a:extLst>
            <a:ext uri="{FF2B5EF4-FFF2-40B4-BE49-F238E27FC236}">
              <a16:creationId xmlns:a16="http://schemas.microsoft.com/office/drawing/2014/main" id="{86537188-EEE5-4E50-B2A9-4CAE28FA519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89" name="TextBox 5788">
          <a:extLst>
            <a:ext uri="{FF2B5EF4-FFF2-40B4-BE49-F238E27FC236}">
              <a16:creationId xmlns:a16="http://schemas.microsoft.com/office/drawing/2014/main" id="{81CF2970-82E1-45BA-95B3-E85A4B809E1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90" name="TextBox 5789">
          <a:extLst>
            <a:ext uri="{FF2B5EF4-FFF2-40B4-BE49-F238E27FC236}">
              <a16:creationId xmlns:a16="http://schemas.microsoft.com/office/drawing/2014/main" id="{1F39D7F0-62E4-4AA3-A75F-B9213C80F91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91" name="TextBox 5790">
          <a:extLst>
            <a:ext uri="{FF2B5EF4-FFF2-40B4-BE49-F238E27FC236}">
              <a16:creationId xmlns:a16="http://schemas.microsoft.com/office/drawing/2014/main" id="{5AE6CFBA-B825-4124-BD07-7215D200B94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92" name="TextBox 5791">
          <a:extLst>
            <a:ext uri="{FF2B5EF4-FFF2-40B4-BE49-F238E27FC236}">
              <a16:creationId xmlns:a16="http://schemas.microsoft.com/office/drawing/2014/main" id="{4F33E457-A72D-463A-A23C-D6974E3D343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93" name="TextBox 5792">
          <a:extLst>
            <a:ext uri="{FF2B5EF4-FFF2-40B4-BE49-F238E27FC236}">
              <a16:creationId xmlns:a16="http://schemas.microsoft.com/office/drawing/2014/main" id="{3FD2E413-107D-4BE9-ACCD-51A43AD933B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94" name="TextBox 5793">
          <a:extLst>
            <a:ext uri="{FF2B5EF4-FFF2-40B4-BE49-F238E27FC236}">
              <a16:creationId xmlns:a16="http://schemas.microsoft.com/office/drawing/2014/main" id="{9C448CF3-D123-42E6-A5AF-A73A4481853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95" name="TextBox 5794">
          <a:extLst>
            <a:ext uri="{FF2B5EF4-FFF2-40B4-BE49-F238E27FC236}">
              <a16:creationId xmlns:a16="http://schemas.microsoft.com/office/drawing/2014/main" id="{24D9E082-BF9F-4670-8A5B-4BB0A3743B3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96" name="TextBox 5795">
          <a:extLst>
            <a:ext uri="{FF2B5EF4-FFF2-40B4-BE49-F238E27FC236}">
              <a16:creationId xmlns:a16="http://schemas.microsoft.com/office/drawing/2014/main" id="{20981F59-4AC1-4B19-9491-BCC5C353CF6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797" name="TextBox 5796">
          <a:extLst>
            <a:ext uri="{FF2B5EF4-FFF2-40B4-BE49-F238E27FC236}">
              <a16:creationId xmlns:a16="http://schemas.microsoft.com/office/drawing/2014/main" id="{021B0AB5-F73A-46C2-AB4F-E4B5BA34274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798" name="TextBox 5797">
          <a:extLst>
            <a:ext uri="{FF2B5EF4-FFF2-40B4-BE49-F238E27FC236}">
              <a16:creationId xmlns:a16="http://schemas.microsoft.com/office/drawing/2014/main" id="{D9D58ED8-984C-4D57-97CF-8213BC135EB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5799" name="TextBox 5798">
          <a:extLst>
            <a:ext uri="{FF2B5EF4-FFF2-40B4-BE49-F238E27FC236}">
              <a16:creationId xmlns:a16="http://schemas.microsoft.com/office/drawing/2014/main" id="{E4E0240B-B434-48C5-B594-C8942A0E9DE9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5800" name="TextBox 5799">
          <a:extLst>
            <a:ext uri="{FF2B5EF4-FFF2-40B4-BE49-F238E27FC236}">
              <a16:creationId xmlns:a16="http://schemas.microsoft.com/office/drawing/2014/main" id="{D3EE7600-8C22-4BDC-B4BC-C1B0AEFB3E7B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5801" name="TextBox 5800">
          <a:extLst>
            <a:ext uri="{FF2B5EF4-FFF2-40B4-BE49-F238E27FC236}">
              <a16:creationId xmlns:a16="http://schemas.microsoft.com/office/drawing/2014/main" id="{21877E8A-ACF5-4142-866C-8B40E65DEBC3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802" name="TextBox 5801">
          <a:extLst>
            <a:ext uri="{FF2B5EF4-FFF2-40B4-BE49-F238E27FC236}">
              <a16:creationId xmlns:a16="http://schemas.microsoft.com/office/drawing/2014/main" id="{27E177C8-FA6B-461B-902C-6F174130520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803" name="TextBox 5802">
          <a:extLst>
            <a:ext uri="{FF2B5EF4-FFF2-40B4-BE49-F238E27FC236}">
              <a16:creationId xmlns:a16="http://schemas.microsoft.com/office/drawing/2014/main" id="{2B2F4080-472B-4A6F-982E-BCAF348D19B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804" name="TextBox 5803">
          <a:extLst>
            <a:ext uri="{FF2B5EF4-FFF2-40B4-BE49-F238E27FC236}">
              <a16:creationId xmlns:a16="http://schemas.microsoft.com/office/drawing/2014/main" id="{8EFC30D4-A0FF-44C0-80FA-2F1B6CA7E643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805" name="TextBox 5804">
          <a:extLst>
            <a:ext uri="{FF2B5EF4-FFF2-40B4-BE49-F238E27FC236}">
              <a16:creationId xmlns:a16="http://schemas.microsoft.com/office/drawing/2014/main" id="{9F99E529-B6B1-45B5-BDBB-10747381597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806" name="TextBox 5805">
          <a:extLst>
            <a:ext uri="{FF2B5EF4-FFF2-40B4-BE49-F238E27FC236}">
              <a16:creationId xmlns:a16="http://schemas.microsoft.com/office/drawing/2014/main" id="{5B8BA2AF-DD55-4DDE-903E-BCA9B251222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807" name="TextBox 5806">
          <a:extLst>
            <a:ext uri="{FF2B5EF4-FFF2-40B4-BE49-F238E27FC236}">
              <a16:creationId xmlns:a16="http://schemas.microsoft.com/office/drawing/2014/main" id="{349EBF3D-F21A-4FC4-8130-1F90DB67A26E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808" name="TextBox 5807">
          <a:extLst>
            <a:ext uri="{FF2B5EF4-FFF2-40B4-BE49-F238E27FC236}">
              <a16:creationId xmlns:a16="http://schemas.microsoft.com/office/drawing/2014/main" id="{E910CCFE-2E91-4A16-AA12-EA05FFB89BE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809" name="TextBox 5808">
          <a:extLst>
            <a:ext uri="{FF2B5EF4-FFF2-40B4-BE49-F238E27FC236}">
              <a16:creationId xmlns:a16="http://schemas.microsoft.com/office/drawing/2014/main" id="{2D5BCFB4-1B77-4EFF-980E-2FEB6C01214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810" name="TextBox 5809">
          <a:extLst>
            <a:ext uri="{FF2B5EF4-FFF2-40B4-BE49-F238E27FC236}">
              <a16:creationId xmlns:a16="http://schemas.microsoft.com/office/drawing/2014/main" id="{53A67E59-9DD4-4EC7-916B-8F297539D08D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811" name="TextBox 5810">
          <a:extLst>
            <a:ext uri="{FF2B5EF4-FFF2-40B4-BE49-F238E27FC236}">
              <a16:creationId xmlns:a16="http://schemas.microsoft.com/office/drawing/2014/main" id="{EC777E9E-3459-4847-B390-C4880CB8E00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812" name="TextBox 5811">
          <a:extLst>
            <a:ext uri="{FF2B5EF4-FFF2-40B4-BE49-F238E27FC236}">
              <a16:creationId xmlns:a16="http://schemas.microsoft.com/office/drawing/2014/main" id="{858F0E16-71EF-47CF-B874-594F15487C4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813" name="TextBox 5812">
          <a:extLst>
            <a:ext uri="{FF2B5EF4-FFF2-40B4-BE49-F238E27FC236}">
              <a16:creationId xmlns:a16="http://schemas.microsoft.com/office/drawing/2014/main" id="{E70EAAB5-6270-49EC-AF10-1A9DD85269D0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814" name="TextBox 5813">
          <a:extLst>
            <a:ext uri="{FF2B5EF4-FFF2-40B4-BE49-F238E27FC236}">
              <a16:creationId xmlns:a16="http://schemas.microsoft.com/office/drawing/2014/main" id="{2B1B9934-FC66-42B8-A763-4DF4DCBC475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815" name="TextBox 5814">
          <a:extLst>
            <a:ext uri="{FF2B5EF4-FFF2-40B4-BE49-F238E27FC236}">
              <a16:creationId xmlns:a16="http://schemas.microsoft.com/office/drawing/2014/main" id="{41C43027-0E64-44EB-AEB2-CA2854A7DB7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816" name="TextBox 5815">
          <a:extLst>
            <a:ext uri="{FF2B5EF4-FFF2-40B4-BE49-F238E27FC236}">
              <a16:creationId xmlns:a16="http://schemas.microsoft.com/office/drawing/2014/main" id="{F46D4A26-A47C-4E4C-B2E6-F87304F6577D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817" name="TextBox 5816">
          <a:extLst>
            <a:ext uri="{FF2B5EF4-FFF2-40B4-BE49-F238E27FC236}">
              <a16:creationId xmlns:a16="http://schemas.microsoft.com/office/drawing/2014/main" id="{A24AC27B-A842-4017-84E6-7D5737ED3A0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818" name="TextBox 5817">
          <a:extLst>
            <a:ext uri="{FF2B5EF4-FFF2-40B4-BE49-F238E27FC236}">
              <a16:creationId xmlns:a16="http://schemas.microsoft.com/office/drawing/2014/main" id="{684353ED-4225-4EE3-A641-0679FC9D966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819" name="TextBox 5818">
          <a:extLst>
            <a:ext uri="{FF2B5EF4-FFF2-40B4-BE49-F238E27FC236}">
              <a16:creationId xmlns:a16="http://schemas.microsoft.com/office/drawing/2014/main" id="{F782FE0E-38B7-448C-AE37-3A7D96255409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820" name="TextBox 5819">
          <a:extLst>
            <a:ext uri="{FF2B5EF4-FFF2-40B4-BE49-F238E27FC236}">
              <a16:creationId xmlns:a16="http://schemas.microsoft.com/office/drawing/2014/main" id="{3AC3EE1B-38E2-4D79-A091-93C09333491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821" name="TextBox 5820">
          <a:extLst>
            <a:ext uri="{FF2B5EF4-FFF2-40B4-BE49-F238E27FC236}">
              <a16:creationId xmlns:a16="http://schemas.microsoft.com/office/drawing/2014/main" id="{3949A845-010A-460C-9291-336D1792D78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822" name="TextBox 5821">
          <a:extLst>
            <a:ext uri="{FF2B5EF4-FFF2-40B4-BE49-F238E27FC236}">
              <a16:creationId xmlns:a16="http://schemas.microsoft.com/office/drawing/2014/main" id="{EB9329C2-815E-4E5F-BA12-BE428F374EBD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823" name="TextBox 5822">
          <a:extLst>
            <a:ext uri="{FF2B5EF4-FFF2-40B4-BE49-F238E27FC236}">
              <a16:creationId xmlns:a16="http://schemas.microsoft.com/office/drawing/2014/main" id="{692027ED-A972-4701-82AD-655639EB244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824" name="TextBox 5823">
          <a:extLst>
            <a:ext uri="{FF2B5EF4-FFF2-40B4-BE49-F238E27FC236}">
              <a16:creationId xmlns:a16="http://schemas.microsoft.com/office/drawing/2014/main" id="{CBA30886-A928-444A-91AA-EEDA22C1DF8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825" name="TextBox 5824">
          <a:extLst>
            <a:ext uri="{FF2B5EF4-FFF2-40B4-BE49-F238E27FC236}">
              <a16:creationId xmlns:a16="http://schemas.microsoft.com/office/drawing/2014/main" id="{00B21671-07B8-4351-87F2-2CD8922FF5B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826" name="TextBox 5825">
          <a:extLst>
            <a:ext uri="{FF2B5EF4-FFF2-40B4-BE49-F238E27FC236}">
              <a16:creationId xmlns:a16="http://schemas.microsoft.com/office/drawing/2014/main" id="{BB9B7088-40BD-40CA-9954-F349676053C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827" name="TextBox 5826">
          <a:extLst>
            <a:ext uri="{FF2B5EF4-FFF2-40B4-BE49-F238E27FC236}">
              <a16:creationId xmlns:a16="http://schemas.microsoft.com/office/drawing/2014/main" id="{C9086F75-7CF9-4E8F-B104-6016C32208F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828" name="TextBox 5827">
          <a:extLst>
            <a:ext uri="{FF2B5EF4-FFF2-40B4-BE49-F238E27FC236}">
              <a16:creationId xmlns:a16="http://schemas.microsoft.com/office/drawing/2014/main" id="{340ACFA7-BD25-4B95-8045-669741A0EA5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829" name="TextBox 5828">
          <a:extLst>
            <a:ext uri="{FF2B5EF4-FFF2-40B4-BE49-F238E27FC236}">
              <a16:creationId xmlns:a16="http://schemas.microsoft.com/office/drawing/2014/main" id="{13EF07E2-D298-43E9-B901-BF70C3765EF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830" name="TextBox 5829">
          <a:extLst>
            <a:ext uri="{FF2B5EF4-FFF2-40B4-BE49-F238E27FC236}">
              <a16:creationId xmlns:a16="http://schemas.microsoft.com/office/drawing/2014/main" id="{D0B5BB53-0863-4A83-8B50-44C2EF7D65C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831" name="TextBox 5830">
          <a:extLst>
            <a:ext uri="{FF2B5EF4-FFF2-40B4-BE49-F238E27FC236}">
              <a16:creationId xmlns:a16="http://schemas.microsoft.com/office/drawing/2014/main" id="{8E645C6F-3049-42F9-B10D-3382B52E68B2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832" name="TextBox 5831">
          <a:extLst>
            <a:ext uri="{FF2B5EF4-FFF2-40B4-BE49-F238E27FC236}">
              <a16:creationId xmlns:a16="http://schemas.microsoft.com/office/drawing/2014/main" id="{EDD64B0E-2B96-4DEB-9176-C62B05852FB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833" name="TextBox 5832">
          <a:extLst>
            <a:ext uri="{FF2B5EF4-FFF2-40B4-BE49-F238E27FC236}">
              <a16:creationId xmlns:a16="http://schemas.microsoft.com/office/drawing/2014/main" id="{DBB5C1D0-12DF-4FB9-B16E-475DB0D2E0A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834" name="TextBox 5833">
          <a:extLst>
            <a:ext uri="{FF2B5EF4-FFF2-40B4-BE49-F238E27FC236}">
              <a16:creationId xmlns:a16="http://schemas.microsoft.com/office/drawing/2014/main" id="{2E8575BF-A00E-46F2-B11D-CC465F8C62E0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835" name="TextBox 5834">
          <a:extLst>
            <a:ext uri="{FF2B5EF4-FFF2-40B4-BE49-F238E27FC236}">
              <a16:creationId xmlns:a16="http://schemas.microsoft.com/office/drawing/2014/main" id="{6BD11117-D646-41CA-8B0F-4DD6D0005FF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836" name="TextBox 5835">
          <a:extLst>
            <a:ext uri="{FF2B5EF4-FFF2-40B4-BE49-F238E27FC236}">
              <a16:creationId xmlns:a16="http://schemas.microsoft.com/office/drawing/2014/main" id="{D8E41A8B-D38C-4A36-AD2B-92D05502F2A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837" name="TextBox 5836">
          <a:extLst>
            <a:ext uri="{FF2B5EF4-FFF2-40B4-BE49-F238E27FC236}">
              <a16:creationId xmlns:a16="http://schemas.microsoft.com/office/drawing/2014/main" id="{E067D8C9-4807-4349-8FD6-6EFE3252F9DA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838" name="TextBox 5837">
          <a:extLst>
            <a:ext uri="{FF2B5EF4-FFF2-40B4-BE49-F238E27FC236}">
              <a16:creationId xmlns:a16="http://schemas.microsoft.com/office/drawing/2014/main" id="{8DBA2C3F-8D92-46A0-A94D-B429BAAC107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839" name="TextBox 5838">
          <a:extLst>
            <a:ext uri="{FF2B5EF4-FFF2-40B4-BE49-F238E27FC236}">
              <a16:creationId xmlns:a16="http://schemas.microsoft.com/office/drawing/2014/main" id="{B9C8BCF2-92E0-42E3-A646-6957EF4954F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840" name="TextBox 5839">
          <a:extLst>
            <a:ext uri="{FF2B5EF4-FFF2-40B4-BE49-F238E27FC236}">
              <a16:creationId xmlns:a16="http://schemas.microsoft.com/office/drawing/2014/main" id="{6C7A582B-D7B5-4AF4-8C8E-B9D126B4017D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841" name="TextBox 5840">
          <a:extLst>
            <a:ext uri="{FF2B5EF4-FFF2-40B4-BE49-F238E27FC236}">
              <a16:creationId xmlns:a16="http://schemas.microsoft.com/office/drawing/2014/main" id="{8C38AF65-0F37-4729-AC66-1EE06F149FC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842" name="TextBox 5841">
          <a:extLst>
            <a:ext uri="{FF2B5EF4-FFF2-40B4-BE49-F238E27FC236}">
              <a16:creationId xmlns:a16="http://schemas.microsoft.com/office/drawing/2014/main" id="{5CEF51A7-4BF9-49BD-8DF5-5C05ABD7C32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843" name="TextBox 5842">
          <a:extLst>
            <a:ext uri="{FF2B5EF4-FFF2-40B4-BE49-F238E27FC236}">
              <a16:creationId xmlns:a16="http://schemas.microsoft.com/office/drawing/2014/main" id="{CBCE32DC-2C36-4F9F-8291-85405DA26E31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844" name="TextBox 5843">
          <a:extLst>
            <a:ext uri="{FF2B5EF4-FFF2-40B4-BE49-F238E27FC236}">
              <a16:creationId xmlns:a16="http://schemas.microsoft.com/office/drawing/2014/main" id="{F6F3894C-1B12-4685-80A0-4FA9DD7C171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845" name="TextBox 5844">
          <a:extLst>
            <a:ext uri="{FF2B5EF4-FFF2-40B4-BE49-F238E27FC236}">
              <a16:creationId xmlns:a16="http://schemas.microsoft.com/office/drawing/2014/main" id="{5C2440F7-2B16-4512-9BA5-91F1CD33C06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846" name="TextBox 5845">
          <a:extLst>
            <a:ext uri="{FF2B5EF4-FFF2-40B4-BE49-F238E27FC236}">
              <a16:creationId xmlns:a16="http://schemas.microsoft.com/office/drawing/2014/main" id="{F5145CF2-044E-4635-A7A8-D4EE16B9884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847" name="TextBox 5846">
          <a:extLst>
            <a:ext uri="{FF2B5EF4-FFF2-40B4-BE49-F238E27FC236}">
              <a16:creationId xmlns:a16="http://schemas.microsoft.com/office/drawing/2014/main" id="{AB72BF51-D9DF-41C2-B3C8-61BD9045241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848" name="TextBox 5847">
          <a:extLst>
            <a:ext uri="{FF2B5EF4-FFF2-40B4-BE49-F238E27FC236}">
              <a16:creationId xmlns:a16="http://schemas.microsoft.com/office/drawing/2014/main" id="{5E818D68-2BCA-472C-AF9E-2AE6655E784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849" name="TextBox 5848">
          <a:extLst>
            <a:ext uri="{FF2B5EF4-FFF2-40B4-BE49-F238E27FC236}">
              <a16:creationId xmlns:a16="http://schemas.microsoft.com/office/drawing/2014/main" id="{576EAC97-379A-486E-A646-E06BF9C1D8EA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850" name="TextBox 5849">
          <a:extLst>
            <a:ext uri="{FF2B5EF4-FFF2-40B4-BE49-F238E27FC236}">
              <a16:creationId xmlns:a16="http://schemas.microsoft.com/office/drawing/2014/main" id="{AD4F805D-9975-46CB-B376-9EC6A2A69C5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851" name="TextBox 5850">
          <a:extLst>
            <a:ext uri="{FF2B5EF4-FFF2-40B4-BE49-F238E27FC236}">
              <a16:creationId xmlns:a16="http://schemas.microsoft.com/office/drawing/2014/main" id="{B2E803E8-3640-4483-83B1-12F527323CF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852" name="TextBox 5851">
          <a:extLst>
            <a:ext uri="{FF2B5EF4-FFF2-40B4-BE49-F238E27FC236}">
              <a16:creationId xmlns:a16="http://schemas.microsoft.com/office/drawing/2014/main" id="{63B7CE74-B0E3-4861-A034-E0DD55816022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5853" name="TextBox 5852">
          <a:extLst>
            <a:ext uri="{FF2B5EF4-FFF2-40B4-BE49-F238E27FC236}">
              <a16:creationId xmlns:a16="http://schemas.microsoft.com/office/drawing/2014/main" id="{6E791EFC-0851-485F-8FE8-4BD3AFD1984D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5854" name="TextBox 5853">
          <a:extLst>
            <a:ext uri="{FF2B5EF4-FFF2-40B4-BE49-F238E27FC236}">
              <a16:creationId xmlns:a16="http://schemas.microsoft.com/office/drawing/2014/main" id="{E2E5FCC0-FC14-4391-9759-C1594B383892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5855" name="TextBox 5854">
          <a:extLst>
            <a:ext uri="{FF2B5EF4-FFF2-40B4-BE49-F238E27FC236}">
              <a16:creationId xmlns:a16="http://schemas.microsoft.com/office/drawing/2014/main" id="{068A4A15-CB31-4CBB-A46D-F9EC1972A5BA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856" name="TextBox 5855">
          <a:extLst>
            <a:ext uri="{FF2B5EF4-FFF2-40B4-BE49-F238E27FC236}">
              <a16:creationId xmlns:a16="http://schemas.microsoft.com/office/drawing/2014/main" id="{56207F98-3124-439D-9013-F0A5E01C5F3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857" name="TextBox 5856">
          <a:extLst>
            <a:ext uri="{FF2B5EF4-FFF2-40B4-BE49-F238E27FC236}">
              <a16:creationId xmlns:a16="http://schemas.microsoft.com/office/drawing/2014/main" id="{F2BD9995-7D86-4F65-8883-5673D1FA2DF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858" name="TextBox 5857">
          <a:extLst>
            <a:ext uri="{FF2B5EF4-FFF2-40B4-BE49-F238E27FC236}">
              <a16:creationId xmlns:a16="http://schemas.microsoft.com/office/drawing/2014/main" id="{28B7940E-E5BA-42C6-9D7E-AA4D8084491F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859" name="TextBox 5858">
          <a:extLst>
            <a:ext uri="{FF2B5EF4-FFF2-40B4-BE49-F238E27FC236}">
              <a16:creationId xmlns:a16="http://schemas.microsoft.com/office/drawing/2014/main" id="{003A9E5F-6065-41EB-9D78-759EDA7180B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860" name="TextBox 5859">
          <a:extLst>
            <a:ext uri="{FF2B5EF4-FFF2-40B4-BE49-F238E27FC236}">
              <a16:creationId xmlns:a16="http://schemas.microsoft.com/office/drawing/2014/main" id="{6F0CDB1F-559E-4600-BEFA-6864DBBF033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861" name="TextBox 5860">
          <a:extLst>
            <a:ext uri="{FF2B5EF4-FFF2-40B4-BE49-F238E27FC236}">
              <a16:creationId xmlns:a16="http://schemas.microsoft.com/office/drawing/2014/main" id="{D486776B-F680-49C2-B270-921962658E78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862" name="TextBox 5861">
          <a:extLst>
            <a:ext uri="{FF2B5EF4-FFF2-40B4-BE49-F238E27FC236}">
              <a16:creationId xmlns:a16="http://schemas.microsoft.com/office/drawing/2014/main" id="{8ADF392A-AE5C-4BDC-A972-81CB64C7AFC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863" name="TextBox 5862">
          <a:extLst>
            <a:ext uri="{FF2B5EF4-FFF2-40B4-BE49-F238E27FC236}">
              <a16:creationId xmlns:a16="http://schemas.microsoft.com/office/drawing/2014/main" id="{36166D84-596D-4014-A60E-278AE067754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864" name="TextBox 5863">
          <a:extLst>
            <a:ext uri="{FF2B5EF4-FFF2-40B4-BE49-F238E27FC236}">
              <a16:creationId xmlns:a16="http://schemas.microsoft.com/office/drawing/2014/main" id="{C2FD2B54-E6DC-48C1-B08F-631F4227BA6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865" name="TextBox 5864">
          <a:extLst>
            <a:ext uri="{FF2B5EF4-FFF2-40B4-BE49-F238E27FC236}">
              <a16:creationId xmlns:a16="http://schemas.microsoft.com/office/drawing/2014/main" id="{403A2B18-FB4D-4511-B801-EAEDE20B998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866" name="TextBox 5865">
          <a:extLst>
            <a:ext uri="{FF2B5EF4-FFF2-40B4-BE49-F238E27FC236}">
              <a16:creationId xmlns:a16="http://schemas.microsoft.com/office/drawing/2014/main" id="{4D980D1F-F803-42C1-884E-592C04102BC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867" name="TextBox 5866">
          <a:extLst>
            <a:ext uri="{FF2B5EF4-FFF2-40B4-BE49-F238E27FC236}">
              <a16:creationId xmlns:a16="http://schemas.microsoft.com/office/drawing/2014/main" id="{14CCB50E-FAAC-47EA-938B-4A9B7980814E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868" name="TextBox 5867">
          <a:extLst>
            <a:ext uri="{FF2B5EF4-FFF2-40B4-BE49-F238E27FC236}">
              <a16:creationId xmlns:a16="http://schemas.microsoft.com/office/drawing/2014/main" id="{18B3AC0C-53F2-4F5C-A8A4-1686B287EDF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869" name="TextBox 5868">
          <a:extLst>
            <a:ext uri="{FF2B5EF4-FFF2-40B4-BE49-F238E27FC236}">
              <a16:creationId xmlns:a16="http://schemas.microsoft.com/office/drawing/2014/main" id="{F6F45402-9BBE-4023-BA73-50FE1DD4C30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870" name="TextBox 5869">
          <a:extLst>
            <a:ext uri="{FF2B5EF4-FFF2-40B4-BE49-F238E27FC236}">
              <a16:creationId xmlns:a16="http://schemas.microsoft.com/office/drawing/2014/main" id="{33772435-A158-4BFD-9BE5-4CCF4C446C71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871" name="TextBox 5870">
          <a:extLst>
            <a:ext uri="{FF2B5EF4-FFF2-40B4-BE49-F238E27FC236}">
              <a16:creationId xmlns:a16="http://schemas.microsoft.com/office/drawing/2014/main" id="{97A7337A-4303-43FA-994B-D5D60CBFB0A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872" name="TextBox 5871">
          <a:extLst>
            <a:ext uri="{FF2B5EF4-FFF2-40B4-BE49-F238E27FC236}">
              <a16:creationId xmlns:a16="http://schemas.microsoft.com/office/drawing/2014/main" id="{184316AF-0F32-4C46-92D7-CB889E3BFA4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873" name="TextBox 5872">
          <a:extLst>
            <a:ext uri="{FF2B5EF4-FFF2-40B4-BE49-F238E27FC236}">
              <a16:creationId xmlns:a16="http://schemas.microsoft.com/office/drawing/2014/main" id="{91DAED05-6946-41B2-9E5C-C741A2FAFE7D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874" name="TextBox 5873">
          <a:extLst>
            <a:ext uri="{FF2B5EF4-FFF2-40B4-BE49-F238E27FC236}">
              <a16:creationId xmlns:a16="http://schemas.microsoft.com/office/drawing/2014/main" id="{88721D79-A9A7-461A-8407-79A3F23D058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875" name="TextBox 5874">
          <a:extLst>
            <a:ext uri="{FF2B5EF4-FFF2-40B4-BE49-F238E27FC236}">
              <a16:creationId xmlns:a16="http://schemas.microsoft.com/office/drawing/2014/main" id="{2619E4A5-0994-4FD9-99A2-ED690185EC5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876" name="TextBox 5875">
          <a:extLst>
            <a:ext uri="{FF2B5EF4-FFF2-40B4-BE49-F238E27FC236}">
              <a16:creationId xmlns:a16="http://schemas.microsoft.com/office/drawing/2014/main" id="{1567315E-020B-4FBF-8938-420D1ED76387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877" name="TextBox 5876">
          <a:extLst>
            <a:ext uri="{FF2B5EF4-FFF2-40B4-BE49-F238E27FC236}">
              <a16:creationId xmlns:a16="http://schemas.microsoft.com/office/drawing/2014/main" id="{AD213837-E4D1-44B2-8B57-EDEE275ECDB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878" name="TextBox 5877">
          <a:extLst>
            <a:ext uri="{FF2B5EF4-FFF2-40B4-BE49-F238E27FC236}">
              <a16:creationId xmlns:a16="http://schemas.microsoft.com/office/drawing/2014/main" id="{83E092E8-7E63-4B2A-8C23-094789F9134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879" name="TextBox 5878">
          <a:extLst>
            <a:ext uri="{FF2B5EF4-FFF2-40B4-BE49-F238E27FC236}">
              <a16:creationId xmlns:a16="http://schemas.microsoft.com/office/drawing/2014/main" id="{2E4AB6AA-105A-40B9-9CDA-883B8BEDF55E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880" name="TextBox 5879">
          <a:extLst>
            <a:ext uri="{FF2B5EF4-FFF2-40B4-BE49-F238E27FC236}">
              <a16:creationId xmlns:a16="http://schemas.microsoft.com/office/drawing/2014/main" id="{E0CF29EA-1264-4A26-A582-A7A8ED52F01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881" name="TextBox 5880">
          <a:extLst>
            <a:ext uri="{FF2B5EF4-FFF2-40B4-BE49-F238E27FC236}">
              <a16:creationId xmlns:a16="http://schemas.microsoft.com/office/drawing/2014/main" id="{E3D9D435-4418-4A6A-A187-3D575F07245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882" name="TextBox 5881">
          <a:extLst>
            <a:ext uri="{FF2B5EF4-FFF2-40B4-BE49-F238E27FC236}">
              <a16:creationId xmlns:a16="http://schemas.microsoft.com/office/drawing/2014/main" id="{0BF24FB6-7E11-4021-A6F8-2C53B8EDDEF9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883" name="TextBox 5882">
          <a:extLst>
            <a:ext uri="{FF2B5EF4-FFF2-40B4-BE49-F238E27FC236}">
              <a16:creationId xmlns:a16="http://schemas.microsoft.com/office/drawing/2014/main" id="{3B4691C2-7635-4A94-9A8E-BB4B29597D4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884" name="TextBox 5883">
          <a:extLst>
            <a:ext uri="{FF2B5EF4-FFF2-40B4-BE49-F238E27FC236}">
              <a16:creationId xmlns:a16="http://schemas.microsoft.com/office/drawing/2014/main" id="{3AB6A6AB-F460-4107-AFF0-3B444BC7CC7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885" name="TextBox 5884">
          <a:extLst>
            <a:ext uri="{FF2B5EF4-FFF2-40B4-BE49-F238E27FC236}">
              <a16:creationId xmlns:a16="http://schemas.microsoft.com/office/drawing/2014/main" id="{AE1B9298-46C4-4BD0-B75B-B64E1C9A5109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886" name="TextBox 5885">
          <a:extLst>
            <a:ext uri="{FF2B5EF4-FFF2-40B4-BE49-F238E27FC236}">
              <a16:creationId xmlns:a16="http://schemas.microsoft.com/office/drawing/2014/main" id="{82745575-0A52-4E02-A0FC-799D782AF0D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887" name="TextBox 5886">
          <a:extLst>
            <a:ext uri="{FF2B5EF4-FFF2-40B4-BE49-F238E27FC236}">
              <a16:creationId xmlns:a16="http://schemas.microsoft.com/office/drawing/2014/main" id="{10D8A659-4036-4005-88EA-B528338C8BC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888" name="TextBox 5887">
          <a:extLst>
            <a:ext uri="{FF2B5EF4-FFF2-40B4-BE49-F238E27FC236}">
              <a16:creationId xmlns:a16="http://schemas.microsoft.com/office/drawing/2014/main" id="{6BBB756C-DDCD-4B7D-AB07-B36153BD97C4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889" name="TextBox 5888">
          <a:extLst>
            <a:ext uri="{FF2B5EF4-FFF2-40B4-BE49-F238E27FC236}">
              <a16:creationId xmlns:a16="http://schemas.microsoft.com/office/drawing/2014/main" id="{D2273528-32A0-488D-821C-0C50396C538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890" name="TextBox 5889">
          <a:extLst>
            <a:ext uri="{FF2B5EF4-FFF2-40B4-BE49-F238E27FC236}">
              <a16:creationId xmlns:a16="http://schemas.microsoft.com/office/drawing/2014/main" id="{012FDF52-339F-46EF-8929-D91F8D1FE23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891" name="TextBox 5890">
          <a:extLst>
            <a:ext uri="{FF2B5EF4-FFF2-40B4-BE49-F238E27FC236}">
              <a16:creationId xmlns:a16="http://schemas.microsoft.com/office/drawing/2014/main" id="{DEE5A706-946B-44B7-9B88-9AC1A4D188DD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892" name="TextBox 5891">
          <a:extLst>
            <a:ext uri="{FF2B5EF4-FFF2-40B4-BE49-F238E27FC236}">
              <a16:creationId xmlns:a16="http://schemas.microsoft.com/office/drawing/2014/main" id="{5CD765A6-FF9D-4C50-B795-402883A75D1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893" name="TextBox 5892">
          <a:extLst>
            <a:ext uri="{FF2B5EF4-FFF2-40B4-BE49-F238E27FC236}">
              <a16:creationId xmlns:a16="http://schemas.microsoft.com/office/drawing/2014/main" id="{59D67030-095D-42D6-9505-F9D0241D8CF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894" name="TextBox 5893">
          <a:extLst>
            <a:ext uri="{FF2B5EF4-FFF2-40B4-BE49-F238E27FC236}">
              <a16:creationId xmlns:a16="http://schemas.microsoft.com/office/drawing/2014/main" id="{C8EF7B52-DCD8-48E8-9193-86A4F5F50B28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895" name="TextBox 5894">
          <a:extLst>
            <a:ext uri="{FF2B5EF4-FFF2-40B4-BE49-F238E27FC236}">
              <a16:creationId xmlns:a16="http://schemas.microsoft.com/office/drawing/2014/main" id="{44791BF7-552E-4A52-A4A6-DD03F0EDEF5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896" name="TextBox 5895">
          <a:extLst>
            <a:ext uri="{FF2B5EF4-FFF2-40B4-BE49-F238E27FC236}">
              <a16:creationId xmlns:a16="http://schemas.microsoft.com/office/drawing/2014/main" id="{56C4F96F-1003-47B6-8637-299B0D5F0CE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897" name="TextBox 5896">
          <a:extLst>
            <a:ext uri="{FF2B5EF4-FFF2-40B4-BE49-F238E27FC236}">
              <a16:creationId xmlns:a16="http://schemas.microsoft.com/office/drawing/2014/main" id="{17008F09-B14E-47F4-8432-E535616D41BF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898" name="TextBox 5897">
          <a:extLst>
            <a:ext uri="{FF2B5EF4-FFF2-40B4-BE49-F238E27FC236}">
              <a16:creationId xmlns:a16="http://schemas.microsoft.com/office/drawing/2014/main" id="{A461FEEC-4489-42BD-87EF-5245789EEAA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899" name="TextBox 5898">
          <a:extLst>
            <a:ext uri="{FF2B5EF4-FFF2-40B4-BE49-F238E27FC236}">
              <a16:creationId xmlns:a16="http://schemas.microsoft.com/office/drawing/2014/main" id="{720166CC-6B2A-4710-8AA0-0F8E5A35061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900" name="TextBox 5899">
          <a:extLst>
            <a:ext uri="{FF2B5EF4-FFF2-40B4-BE49-F238E27FC236}">
              <a16:creationId xmlns:a16="http://schemas.microsoft.com/office/drawing/2014/main" id="{C7E4B396-E234-43A8-B7CB-6DD39B456582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901" name="TextBox 5900">
          <a:extLst>
            <a:ext uri="{FF2B5EF4-FFF2-40B4-BE49-F238E27FC236}">
              <a16:creationId xmlns:a16="http://schemas.microsoft.com/office/drawing/2014/main" id="{9D6BDDE0-C3CA-4E6A-B1D0-B339D9C5799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902" name="TextBox 5901">
          <a:extLst>
            <a:ext uri="{FF2B5EF4-FFF2-40B4-BE49-F238E27FC236}">
              <a16:creationId xmlns:a16="http://schemas.microsoft.com/office/drawing/2014/main" id="{9FCA75FB-8644-4E00-BAE6-78943648A9E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903" name="TextBox 5902">
          <a:extLst>
            <a:ext uri="{FF2B5EF4-FFF2-40B4-BE49-F238E27FC236}">
              <a16:creationId xmlns:a16="http://schemas.microsoft.com/office/drawing/2014/main" id="{0B4C6AC0-BC82-4502-8564-16CA923678C8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904" name="TextBox 5903">
          <a:extLst>
            <a:ext uri="{FF2B5EF4-FFF2-40B4-BE49-F238E27FC236}">
              <a16:creationId xmlns:a16="http://schemas.microsoft.com/office/drawing/2014/main" id="{FD0CB746-E6CB-4B7F-A373-94052B2EEBF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905" name="TextBox 5904">
          <a:extLst>
            <a:ext uri="{FF2B5EF4-FFF2-40B4-BE49-F238E27FC236}">
              <a16:creationId xmlns:a16="http://schemas.microsoft.com/office/drawing/2014/main" id="{BD1A4C34-4DB8-4C06-8416-F9F1DF2EF4B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906" name="TextBox 5905">
          <a:extLst>
            <a:ext uri="{FF2B5EF4-FFF2-40B4-BE49-F238E27FC236}">
              <a16:creationId xmlns:a16="http://schemas.microsoft.com/office/drawing/2014/main" id="{EDEAC2C6-DD04-46C8-9F3E-76328A10CD9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5907" name="TextBox 5906">
          <a:extLst>
            <a:ext uri="{FF2B5EF4-FFF2-40B4-BE49-F238E27FC236}">
              <a16:creationId xmlns:a16="http://schemas.microsoft.com/office/drawing/2014/main" id="{FDC19641-0218-4268-9B6E-408BCD892DFF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5908" name="TextBox 5907">
          <a:extLst>
            <a:ext uri="{FF2B5EF4-FFF2-40B4-BE49-F238E27FC236}">
              <a16:creationId xmlns:a16="http://schemas.microsoft.com/office/drawing/2014/main" id="{033F47C3-1E9F-4ECD-A61D-787CFF8498F1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5909" name="TextBox 5908">
          <a:extLst>
            <a:ext uri="{FF2B5EF4-FFF2-40B4-BE49-F238E27FC236}">
              <a16:creationId xmlns:a16="http://schemas.microsoft.com/office/drawing/2014/main" id="{F79ACDB1-9E09-43CF-8687-763168FC8813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910" name="TextBox 5909">
          <a:extLst>
            <a:ext uri="{FF2B5EF4-FFF2-40B4-BE49-F238E27FC236}">
              <a16:creationId xmlns:a16="http://schemas.microsoft.com/office/drawing/2014/main" id="{C89FBA05-8AFC-4DED-9E21-8140F8FE37D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911" name="TextBox 5910">
          <a:extLst>
            <a:ext uri="{FF2B5EF4-FFF2-40B4-BE49-F238E27FC236}">
              <a16:creationId xmlns:a16="http://schemas.microsoft.com/office/drawing/2014/main" id="{2E2D2B1C-0BA0-454A-8E6D-1EF4B4F17EB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912" name="TextBox 5911">
          <a:extLst>
            <a:ext uri="{FF2B5EF4-FFF2-40B4-BE49-F238E27FC236}">
              <a16:creationId xmlns:a16="http://schemas.microsoft.com/office/drawing/2014/main" id="{1CED5376-79FB-4C7E-AA73-F82856E91BAF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913" name="TextBox 5912">
          <a:extLst>
            <a:ext uri="{FF2B5EF4-FFF2-40B4-BE49-F238E27FC236}">
              <a16:creationId xmlns:a16="http://schemas.microsoft.com/office/drawing/2014/main" id="{35A95502-8A48-42D1-B88B-E53B9855959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914" name="TextBox 5913">
          <a:extLst>
            <a:ext uri="{FF2B5EF4-FFF2-40B4-BE49-F238E27FC236}">
              <a16:creationId xmlns:a16="http://schemas.microsoft.com/office/drawing/2014/main" id="{31C89D9C-6094-48C2-B839-245C3334B9C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915" name="TextBox 5914">
          <a:extLst>
            <a:ext uri="{FF2B5EF4-FFF2-40B4-BE49-F238E27FC236}">
              <a16:creationId xmlns:a16="http://schemas.microsoft.com/office/drawing/2014/main" id="{19023762-1CD1-4EED-AF7C-61EF586BC11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916" name="TextBox 5915">
          <a:extLst>
            <a:ext uri="{FF2B5EF4-FFF2-40B4-BE49-F238E27FC236}">
              <a16:creationId xmlns:a16="http://schemas.microsoft.com/office/drawing/2014/main" id="{B1794E25-8C59-4EA0-930E-A7BB638EBF6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917" name="TextBox 5916">
          <a:extLst>
            <a:ext uri="{FF2B5EF4-FFF2-40B4-BE49-F238E27FC236}">
              <a16:creationId xmlns:a16="http://schemas.microsoft.com/office/drawing/2014/main" id="{D69B8C99-2BAA-444C-B9E8-2657E84C7B6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918" name="TextBox 5917">
          <a:extLst>
            <a:ext uri="{FF2B5EF4-FFF2-40B4-BE49-F238E27FC236}">
              <a16:creationId xmlns:a16="http://schemas.microsoft.com/office/drawing/2014/main" id="{63891554-60EF-476E-9A60-FCF40F50C352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919" name="TextBox 5918">
          <a:extLst>
            <a:ext uri="{FF2B5EF4-FFF2-40B4-BE49-F238E27FC236}">
              <a16:creationId xmlns:a16="http://schemas.microsoft.com/office/drawing/2014/main" id="{03C06854-D26C-4793-93FF-9B5381FC3BE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920" name="TextBox 5919">
          <a:extLst>
            <a:ext uri="{FF2B5EF4-FFF2-40B4-BE49-F238E27FC236}">
              <a16:creationId xmlns:a16="http://schemas.microsoft.com/office/drawing/2014/main" id="{7582F3D4-5604-4418-9D4E-79A5A269A63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921" name="TextBox 5920">
          <a:extLst>
            <a:ext uri="{FF2B5EF4-FFF2-40B4-BE49-F238E27FC236}">
              <a16:creationId xmlns:a16="http://schemas.microsoft.com/office/drawing/2014/main" id="{D371474F-0C9F-417B-9233-927B8A22BA99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922" name="TextBox 5921">
          <a:extLst>
            <a:ext uri="{FF2B5EF4-FFF2-40B4-BE49-F238E27FC236}">
              <a16:creationId xmlns:a16="http://schemas.microsoft.com/office/drawing/2014/main" id="{4F408F87-BDAE-47E3-814B-8A8202F8A9E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923" name="TextBox 5922">
          <a:extLst>
            <a:ext uri="{FF2B5EF4-FFF2-40B4-BE49-F238E27FC236}">
              <a16:creationId xmlns:a16="http://schemas.microsoft.com/office/drawing/2014/main" id="{FB49A548-0B90-4CE6-9223-A7B1545E4A2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924" name="TextBox 5923">
          <a:extLst>
            <a:ext uri="{FF2B5EF4-FFF2-40B4-BE49-F238E27FC236}">
              <a16:creationId xmlns:a16="http://schemas.microsoft.com/office/drawing/2014/main" id="{E142E713-4951-426A-9109-1DC73884DAEA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925" name="TextBox 5924">
          <a:extLst>
            <a:ext uri="{FF2B5EF4-FFF2-40B4-BE49-F238E27FC236}">
              <a16:creationId xmlns:a16="http://schemas.microsoft.com/office/drawing/2014/main" id="{F0BC1B43-E157-4441-B2A7-E28F34C4370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926" name="TextBox 5925">
          <a:extLst>
            <a:ext uri="{FF2B5EF4-FFF2-40B4-BE49-F238E27FC236}">
              <a16:creationId xmlns:a16="http://schemas.microsoft.com/office/drawing/2014/main" id="{1461EDF9-1152-4D69-A785-CA17F706891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927" name="TextBox 5926">
          <a:extLst>
            <a:ext uri="{FF2B5EF4-FFF2-40B4-BE49-F238E27FC236}">
              <a16:creationId xmlns:a16="http://schemas.microsoft.com/office/drawing/2014/main" id="{CA6652CA-A9F5-475C-B693-5E00337D5287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928" name="TextBox 5927">
          <a:extLst>
            <a:ext uri="{FF2B5EF4-FFF2-40B4-BE49-F238E27FC236}">
              <a16:creationId xmlns:a16="http://schemas.microsoft.com/office/drawing/2014/main" id="{D657B423-AE16-48A2-9377-0E0874C1EC7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929" name="TextBox 5928">
          <a:extLst>
            <a:ext uri="{FF2B5EF4-FFF2-40B4-BE49-F238E27FC236}">
              <a16:creationId xmlns:a16="http://schemas.microsoft.com/office/drawing/2014/main" id="{6FBCFF59-6C73-4EEE-935C-74AC733F609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930" name="TextBox 5929">
          <a:extLst>
            <a:ext uri="{FF2B5EF4-FFF2-40B4-BE49-F238E27FC236}">
              <a16:creationId xmlns:a16="http://schemas.microsoft.com/office/drawing/2014/main" id="{A9BA757E-EADC-43AE-B40B-95B8F34FDF4B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931" name="TextBox 5930">
          <a:extLst>
            <a:ext uri="{FF2B5EF4-FFF2-40B4-BE49-F238E27FC236}">
              <a16:creationId xmlns:a16="http://schemas.microsoft.com/office/drawing/2014/main" id="{7B6E706D-2302-4D3E-957E-23F046442A9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932" name="TextBox 5931">
          <a:extLst>
            <a:ext uri="{FF2B5EF4-FFF2-40B4-BE49-F238E27FC236}">
              <a16:creationId xmlns:a16="http://schemas.microsoft.com/office/drawing/2014/main" id="{279EE27C-A227-4149-B496-045D84CDDE7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933" name="TextBox 5932">
          <a:extLst>
            <a:ext uri="{FF2B5EF4-FFF2-40B4-BE49-F238E27FC236}">
              <a16:creationId xmlns:a16="http://schemas.microsoft.com/office/drawing/2014/main" id="{05FA2303-66F9-411A-A264-E04F7F54D5C8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934" name="TextBox 5933">
          <a:extLst>
            <a:ext uri="{FF2B5EF4-FFF2-40B4-BE49-F238E27FC236}">
              <a16:creationId xmlns:a16="http://schemas.microsoft.com/office/drawing/2014/main" id="{29510D24-3BF2-4257-BDBB-779BCB9EC33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935" name="TextBox 5934">
          <a:extLst>
            <a:ext uri="{FF2B5EF4-FFF2-40B4-BE49-F238E27FC236}">
              <a16:creationId xmlns:a16="http://schemas.microsoft.com/office/drawing/2014/main" id="{BD0EA516-4A2B-463D-ADD4-823C08001AE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936" name="TextBox 5935">
          <a:extLst>
            <a:ext uri="{FF2B5EF4-FFF2-40B4-BE49-F238E27FC236}">
              <a16:creationId xmlns:a16="http://schemas.microsoft.com/office/drawing/2014/main" id="{A2A205E8-E1E1-45F1-BFF8-062EA91EA500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937" name="TextBox 5936">
          <a:extLst>
            <a:ext uri="{FF2B5EF4-FFF2-40B4-BE49-F238E27FC236}">
              <a16:creationId xmlns:a16="http://schemas.microsoft.com/office/drawing/2014/main" id="{5D138333-BB7B-4A0B-94E7-398F474A8A5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938" name="TextBox 5937">
          <a:extLst>
            <a:ext uri="{FF2B5EF4-FFF2-40B4-BE49-F238E27FC236}">
              <a16:creationId xmlns:a16="http://schemas.microsoft.com/office/drawing/2014/main" id="{D5B7945E-C757-4529-AC80-040D240C955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939" name="TextBox 5938">
          <a:extLst>
            <a:ext uri="{FF2B5EF4-FFF2-40B4-BE49-F238E27FC236}">
              <a16:creationId xmlns:a16="http://schemas.microsoft.com/office/drawing/2014/main" id="{94FC1BAA-A756-4D1B-BB8E-D76A898FB04B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940" name="TextBox 5939">
          <a:extLst>
            <a:ext uri="{FF2B5EF4-FFF2-40B4-BE49-F238E27FC236}">
              <a16:creationId xmlns:a16="http://schemas.microsoft.com/office/drawing/2014/main" id="{CFE066BF-2926-4663-8E94-FDD2C7769FC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941" name="TextBox 5940">
          <a:extLst>
            <a:ext uri="{FF2B5EF4-FFF2-40B4-BE49-F238E27FC236}">
              <a16:creationId xmlns:a16="http://schemas.microsoft.com/office/drawing/2014/main" id="{C26A5896-16DB-4B7B-95B4-29DF910F24F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942" name="TextBox 5941">
          <a:extLst>
            <a:ext uri="{FF2B5EF4-FFF2-40B4-BE49-F238E27FC236}">
              <a16:creationId xmlns:a16="http://schemas.microsoft.com/office/drawing/2014/main" id="{CDD10861-19CE-49BA-931C-122E2EF37DAB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943" name="TextBox 5942">
          <a:extLst>
            <a:ext uri="{FF2B5EF4-FFF2-40B4-BE49-F238E27FC236}">
              <a16:creationId xmlns:a16="http://schemas.microsoft.com/office/drawing/2014/main" id="{E43A3A69-9572-4ED1-873A-B7AFFDBC79B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944" name="TextBox 5943">
          <a:extLst>
            <a:ext uri="{FF2B5EF4-FFF2-40B4-BE49-F238E27FC236}">
              <a16:creationId xmlns:a16="http://schemas.microsoft.com/office/drawing/2014/main" id="{95DDBF71-C1BE-427B-A962-A37AC5938DB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945" name="TextBox 5944">
          <a:extLst>
            <a:ext uri="{FF2B5EF4-FFF2-40B4-BE49-F238E27FC236}">
              <a16:creationId xmlns:a16="http://schemas.microsoft.com/office/drawing/2014/main" id="{4FF35C3B-214C-4F6D-B556-A2AB258730C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946" name="TextBox 5945">
          <a:extLst>
            <a:ext uri="{FF2B5EF4-FFF2-40B4-BE49-F238E27FC236}">
              <a16:creationId xmlns:a16="http://schemas.microsoft.com/office/drawing/2014/main" id="{161D5728-5D54-44A0-A2BD-FE2954845CC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947" name="TextBox 5946">
          <a:extLst>
            <a:ext uri="{FF2B5EF4-FFF2-40B4-BE49-F238E27FC236}">
              <a16:creationId xmlns:a16="http://schemas.microsoft.com/office/drawing/2014/main" id="{C79C650C-2592-4E17-BE7A-B94CDBD2528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948" name="TextBox 5947">
          <a:extLst>
            <a:ext uri="{FF2B5EF4-FFF2-40B4-BE49-F238E27FC236}">
              <a16:creationId xmlns:a16="http://schemas.microsoft.com/office/drawing/2014/main" id="{F2A1BD1D-FFE2-4B55-BA31-BBD932BE5220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949" name="TextBox 5948">
          <a:extLst>
            <a:ext uri="{FF2B5EF4-FFF2-40B4-BE49-F238E27FC236}">
              <a16:creationId xmlns:a16="http://schemas.microsoft.com/office/drawing/2014/main" id="{E8B24031-208A-40B0-89AC-54FFD1C3351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950" name="TextBox 5949">
          <a:extLst>
            <a:ext uri="{FF2B5EF4-FFF2-40B4-BE49-F238E27FC236}">
              <a16:creationId xmlns:a16="http://schemas.microsoft.com/office/drawing/2014/main" id="{96F78426-2BCC-47CD-8898-7C33607D930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951" name="TextBox 5950">
          <a:extLst>
            <a:ext uri="{FF2B5EF4-FFF2-40B4-BE49-F238E27FC236}">
              <a16:creationId xmlns:a16="http://schemas.microsoft.com/office/drawing/2014/main" id="{B74CDB59-078B-4F06-903B-999C66A17847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952" name="TextBox 5951">
          <a:extLst>
            <a:ext uri="{FF2B5EF4-FFF2-40B4-BE49-F238E27FC236}">
              <a16:creationId xmlns:a16="http://schemas.microsoft.com/office/drawing/2014/main" id="{15FFB7CC-BF87-45C6-B53D-E77662AEE40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953" name="TextBox 5952">
          <a:extLst>
            <a:ext uri="{FF2B5EF4-FFF2-40B4-BE49-F238E27FC236}">
              <a16:creationId xmlns:a16="http://schemas.microsoft.com/office/drawing/2014/main" id="{7E7DE22F-96D7-4BBE-9EA0-16724070129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954" name="TextBox 5953">
          <a:extLst>
            <a:ext uri="{FF2B5EF4-FFF2-40B4-BE49-F238E27FC236}">
              <a16:creationId xmlns:a16="http://schemas.microsoft.com/office/drawing/2014/main" id="{BB895BDA-49C4-4EC9-91FA-DCD00F210A9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955" name="TextBox 5954">
          <a:extLst>
            <a:ext uri="{FF2B5EF4-FFF2-40B4-BE49-F238E27FC236}">
              <a16:creationId xmlns:a16="http://schemas.microsoft.com/office/drawing/2014/main" id="{5911A27A-6364-4717-951D-93CC03BCCAF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956" name="TextBox 5955">
          <a:extLst>
            <a:ext uri="{FF2B5EF4-FFF2-40B4-BE49-F238E27FC236}">
              <a16:creationId xmlns:a16="http://schemas.microsoft.com/office/drawing/2014/main" id="{5FAE5076-6DC1-49EC-88F4-F2798F96CC6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957" name="TextBox 5956">
          <a:extLst>
            <a:ext uri="{FF2B5EF4-FFF2-40B4-BE49-F238E27FC236}">
              <a16:creationId xmlns:a16="http://schemas.microsoft.com/office/drawing/2014/main" id="{911644D0-BD1A-4392-8AF8-8733A706D7DD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958" name="TextBox 5957">
          <a:extLst>
            <a:ext uri="{FF2B5EF4-FFF2-40B4-BE49-F238E27FC236}">
              <a16:creationId xmlns:a16="http://schemas.microsoft.com/office/drawing/2014/main" id="{80A45C4A-6C86-4426-88B2-00C22F514FB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959" name="TextBox 5958">
          <a:extLst>
            <a:ext uri="{FF2B5EF4-FFF2-40B4-BE49-F238E27FC236}">
              <a16:creationId xmlns:a16="http://schemas.microsoft.com/office/drawing/2014/main" id="{D10CD9DB-D904-4B9E-8BEA-353990D911F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960" name="TextBox 5959">
          <a:extLst>
            <a:ext uri="{FF2B5EF4-FFF2-40B4-BE49-F238E27FC236}">
              <a16:creationId xmlns:a16="http://schemas.microsoft.com/office/drawing/2014/main" id="{2C8DB13F-B62C-4329-B479-36E8FA5ED421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5961" name="TextBox 5960">
          <a:extLst>
            <a:ext uri="{FF2B5EF4-FFF2-40B4-BE49-F238E27FC236}">
              <a16:creationId xmlns:a16="http://schemas.microsoft.com/office/drawing/2014/main" id="{1E269552-6E0C-46C6-A3B8-C2FB815ECA6B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5962" name="TextBox 5961">
          <a:extLst>
            <a:ext uri="{FF2B5EF4-FFF2-40B4-BE49-F238E27FC236}">
              <a16:creationId xmlns:a16="http://schemas.microsoft.com/office/drawing/2014/main" id="{1DC70025-1B2B-4C55-B738-61B3012CA143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5963" name="TextBox 5962">
          <a:extLst>
            <a:ext uri="{FF2B5EF4-FFF2-40B4-BE49-F238E27FC236}">
              <a16:creationId xmlns:a16="http://schemas.microsoft.com/office/drawing/2014/main" id="{993761EE-472A-4CCF-BBA9-D1F980FD4EF4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964" name="TextBox 5963">
          <a:extLst>
            <a:ext uri="{FF2B5EF4-FFF2-40B4-BE49-F238E27FC236}">
              <a16:creationId xmlns:a16="http://schemas.microsoft.com/office/drawing/2014/main" id="{FBD1B6B4-1353-49A2-B3AC-E91906AD5D2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965" name="TextBox 5964">
          <a:extLst>
            <a:ext uri="{FF2B5EF4-FFF2-40B4-BE49-F238E27FC236}">
              <a16:creationId xmlns:a16="http://schemas.microsoft.com/office/drawing/2014/main" id="{40644306-1143-47D8-9C29-458CF774652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966" name="TextBox 5965">
          <a:extLst>
            <a:ext uri="{FF2B5EF4-FFF2-40B4-BE49-F238E27FC236}">
              <a16:creationId xmlns:a16="http://schemas.microsoft.com/office/drawing/2014/main" id="{756F0B72-12C2-49EF-BA8E-E4DE9483F84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967" name="TextBox 5966">
          <a:extLst>
            <a:ext uri="{FF2B5EF4-FFF2-40B4-BE49-F238E27FC236}">
              <a16:creationId xmlns:a16="http://schemas.microsoft.com/office/drawing/2014/main" id="{55BDBA3B-32C0-41B0-A5CF-08C9AC8CE13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968" name="TextBox 5967">
          <a:extLst>
            <a:ext uri="{FF2B5EF4-FFF2-40B4-BE49-F238E27FC236}">
              <a16:creationId xmlns:a16="http://schemas.microsoft.com/office/drawing/2014/main" id="{5926043C-92DC-47DF-88B0-09740743D789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969" name="TextBox 5968">
          <a:extLst>
            <a:ext uri="{FF2B5EF4-FFF2-40B4-BE49-F238E27FC236}">
              <a16:creationId xmlns:a16="http://schemas.microsoft.com/office/drawing/2014/main" id="{29CC5A0F-DD04-4E2F-8666-E3F3E8033F9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970" name="TextBox 5969">
          <a:extLst>
            <a:ext uri="{FF2B5EF4-FFF2-40B4-BE49-F238E27FC236}">
              <a16:creationId xmlns:a16="http://schemas.microsoft.com/office/drawing/2014/main" id="{B978EDD3-0C25-4DA8-8975-2CA30A24FF4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971" name="TextBox 5970">
          <a:extLst>
            <a:ext uri="{FF2B5EF4-FFF2-40B4-BE49-F238E27FC236}">
              <a16:creationId xmlns:a16="http://schemas.microsoft.com/office/drawing/2014/main" id="{B1E0E8BF-45A3-4EBA-B2A9-112DE5552C93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972" name="TextBox 5971">
          <a:extLst>
            <a:ext uri="{FF2B5EF4-FFF2-40B4-BE49-F238E27FC236}">
              <a16:creationId xmlns:a16="http://schemas.microsoft.com/office/drawing/2014/main" id="{8A54496B-8768-4AFF-9C90-6FF8D030127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973" name="TextBox 5972">
          <a:extLst>
            <a:ext uri="{FF2B5EF4-FFF2-40B4-BE49-F238E27FC236}">
              <a16:creationId xmlns:a16="http://schemas.microsoft.com/office/drawing/2014/main" id="{DB973DD1-935C-4F3D-A40B-63F23A6CF58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974" name="TextBox 5973">
          <a:extLst>
            <a:ext uri="{FF2B5EF4-FFF2-40B4-BE49-F238E27FC236}">
              <a16:creationId xmlns:a16="http://schemas.microsoft.com/office/drawing/2014/main" id="{7A0913AB-4D44-412A-8F3B-FA1C547FE29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975" name="TextBox 5974">
          <a:extLst>
            <a:ext uri="{FF2B5EF4-FFF2-40B4-BE49-F238E27FC236}">
              <a16:creationId xmlns:a16="http://schemas.microsoft.com/office/drawing/2014/main" id="{3997C66C-1FCB-4545-886F-4DD4B843B66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976" name="TextBox 5975">
          <a:extLst>
            <a:ext uri="{FF2B5EF4-FFF2-40B4-BE49-F238E27FC236}">
              <a16:creationId xmlns:a16="http://schemas.microsoft.com/office/drawing/2014/main" id="{4594E0F6-23B7-4DBC-A97F-1B0CC9CF3FD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977" name="TextBox 5976">
          <a:extLst>
            <a:ext uri="{FF2B5EF4-FFF2-40B4-BE49-F238E27FC236}">
              <a16:creationId xmlns:a16="http://schemas.microsoft.com/office/drawing/2014/main" id="{F77C1EDB-96C5-4926-A4B2-EAF4A162E711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978" name="TextBox 5977">
          <a:extLst>
            <a:ext uri="{FF2B5EF4-FFF2-40B4-BE49-F238E27FC236}">
              <a16:creationId xmlns:a16="http://schemas.microsoft.com/office/drawing/2014/main" id="{18FAB604-5739-4F43-A790-F330030EF3F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979" name="TextBox 5978">
          <a:extLst>
            <a:ext uri="{FF2B5EF4-FFF2-40B4-BE49-F238E27FC236}">
              <a16:creationId xmlns:a16="http://schemas.microsoft.com/office/drawing/2014/main" id="{87DD49C0-3294-430E-82D7-ABE289373AF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980" name="TextBox 5979">
          <a:extLst>
            <a:ext uri="{FF2B5EF4-FFF2-40B4-BE49-F238E27FC236}">
              <a16:creationId xmlns:a16="http://schemas.microsoft.com/office/drawing/2014/main" id="{FF860B36-9EA7-4289-ABB5-3B21B7F6897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981" name="TextBox 5980">
          <a:extLst>
            <a:ext uri="{FF2B5EF4-FFF2-40B4-BE49-F238E27FC236}">
              <a16:creationId xmlns:a16="http://schemas.microsoft.com/office/drawing/2014/main" id="{3C576393-AAA5-43B9-A3FE-42E840A683A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982" name="TextBox 5981">
          <a:extLst>
            <a:ext uri="{FF2B5EF4-FFF2-40B4-BE49-F238E27FC236}">
              <a16:creationId xmlns:a16="http://schemas.microsoft.com/office/drawing/2014/main" id="{7C571FBB-03F3-42D1-8D02-44960087083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983" name="TextBox 5982">
          <a:extLst>
            <a:ext uri="{FF2B5EF4-FFF2-40B4-BE49-F238E27FC236}">
              <a16:creationId xmlns:a16="http://schemas.microsoft.com/office/drawing/2014/main" id="{8FF243A3-BC00-4F29-8315-EF326ABCAC10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984" name="TextBox 5983">
          <a:extLst>
            <a:ext uri="{FF2B5EF4-FFF2-40B4-BE49-F238E27FC236}">
              <a16:creationId xmlns:a16="http://schemas.microsoft.com/office/drawing/2014/main" id="{FEDD7E32-221E-4E3D-BC3E-D8FB844FBDA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985" name="TextBox 5984">
          <a:extLst>
            <a:ext uri="{FF2B5EF4-FFF2-40B4-BE49-F238E27FC236}">
              <a16:creationId xmlns:a16="http://schemas.microsoft.com/office/drawing/2014/main" id="{A71C6AB9-E8A3-4EEF-8689-5D73EF0572B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986" name="TextBox 5985">
          <a:extLst>
            <a:ext uri="{FF2B5EF4-FFF2-40B4-BE49-F238E27FC236}">
              <a16:creationId xmlns:a16="http://schemas.microsoft.com/office/drawing/2014/main" id="{F801B640-8192-46E7-B382-31BD2580E5E1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987" name="TextBox 5986">
          <a:extLst>
            <a:ext uri="{FF2B5EF4-FFF2-40B4-BE49-F238E27FC236}">
              <a16:creationId xmlns:a16="http://schemas.microsoft.com/office/drawing/2014/main" id="{5F2E6B1C-E8E6-47C7-BB2A-78F526C7BE8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988" name="TextBox 5987">
          <a:extLst>
            <a:ext uri="{FF2B5EF4-FFF2-40B4-BE49-F238E27FC236}">
              <a16:creationId xmlns:a16="http://schemas.microsoft.com/office/drawing/2014/main" id="{5CD4F62C-34A1-4C03-A6A1-8F2E3A22058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989" name="TextBox 5988">
          <a:extLst>
            <a:ext uri="{FF2B5EF4-FFF2-40B4-BE49-F238E27FC236}">
              <a16:creationId xmlns:a16="http://schemas.microsoft.com/office/drawing/2014/main" id="{DA9CBCF5-668D-4024-AA59-8D2B27C4AE29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990" name="TextBox 5989">
          <a:extLst>
            <a:ext uri="{FF2B5EF4-FFF2-40B4-BE49-F238E27FC236}">
              <a16:creationId xmlns:a16="http://schemas.microsoft.com/office/drawing/2014/main" id="{2A677411-E1E7-41BB-8A7D-905161823EC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991" name="TextBox 5990">
          <a:extLst>
            <a:ext uri="{FF2B5EF4-FFF2-40B4-BE49-F238E27FC236}">
              <a16:creationId xmlns:a16="http://schemas.microsoft.com/office/drawing/2014/main" id="{02BECA18-F629-452D-8C84-D8A2EEE832B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992" name="TextBox 5991">
          <a:extLst>
            <a:ext uri="{FF2B5EF4-FFF2-40B4-BE49-F238E27FC236}">
              <a16:creationId xmlns:a16="http://schemas.microsoft.com/office/drawing/2014/main" id="{40BF7A75-570C-451F-8BB4-0B4499A9743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993" name="TextBox 5992">
          <a:extLst>
            <a:ext uri="{FF2B5EF4-FFF2-40B4-BE49-F238E27FC236}">
              <a16:creationId xmlns:a16="http://schemas.microsoft.com/office/drawing/2014/main" id="{D9B28B61-3EB2-4C95-9EAC-76629D08B04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994" name="TextBox 5993">
          <a:extLst>
            <a:ext uri="{FF2B5EF4-FFF2-40B4-BE49-F238E27FC236}">
              <a16:creationId xmlns:a16="http://schemas.microsoft.com/office/drawing/2014/main" id="{1E603085-1C26-469C-8E8E-BFBFC363D05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995" name="TextBox 5994">
          <a:extLst>
            <a:ext uri="{FF2B5EF4-FFF2-40B4-BE49-F238E27FC236}">
              <a16:creationId xmlns:a16="http://schemas.microsoft.com/office/drawing/2014/main" id="{69060F3B-C2FB-43E4-B34D-2F83C0FCA70F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996" name="TextBox 5995">
          <a:extLst>
            <a:ext uri="{FF2B5EF4-FFF2-40B4-BE49-F238E27FC236}">
              <a16:creationId xmlns:a16="http://schemas.microsoft.com/office/drawing/2014/main" id="{4F16002B-91F5-4DA6-8333-48F4C3E17DE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5997" name="TextBox 5996">
          <a:extLst>
            <a:ext uri="{FF2B5EF4-FFF2-40B4-BE49-F238E27FC236}">
              <a16:creationId xmlns:a16="http://schemas.microsoft.com/office/drawing/2014/main" id="{14D3C9DA-91DD-4E4B-9994-031AB04B19E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5998" name="TextBox 5997">
          <a:extLst>
            <a:ext uri="{FF2B5EF4-FFF2-40B4-BE49-F238E27FC236}">
              <a16:creationId xmlns:a16="http://schemas.microsoft.com/office/drawing/2014/main" id="{2CDCC495-AA11-4203-BCD1-5D558348482A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5999" name="TextBox 5998">
          <a:extLst>
            <a:ext uri="{FF2B5EF4-FFF2-40B4-BE49-F238E27FC236}">
              <a16:creationId xmlns:a16="http://schemas.microsoft.com/office/drawing/2014/main" id="{E46DAE89-C1E9-4A26-9377-58EF04B8A52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000" name="TextBox 5999">
          <a:extLst>
            <a:ext uri="{FF2B5EF4-FFF2-40B4-BE49-F238E27FC236}">
              <a16:creationId xmlns:a16="http://schemas.microsoft.com/office/drawing/2014/main" id="{D8ACAB2D-096B-4468-AD16-74644494D84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001" name="TextBox 6000">
          <a:extLst>
            <a:ext uri="{FF2B5EF4-FFF2-40B4-BE49-F238E27FC236}">
              <a16:creationId xmlns:a16="http://schemas.microsoft.com/office/drawing/2014/main" id="{D4B22889-2165-4825-8EFB-071070376E73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002" name="TextBox 6001">
          <a:extLst>
            <a:ext uri="{FF2B5EF4-FFF2-40B4-BE49-F238E27FC236}">
              <a16:creationId xmlns:a16="http://schemas.microsoft.com/office/drawing/2014/main" id="{BB41A8A7-D000-43C1-85D6-E42F8B12DA51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003" name="TextBox 6002">
          <a:extLst>
            <a:ext uri="{FF2B5EF4-FFF2-40B4-BE49-F238E27FC236}">
              <a16:creationId xmlns:a16="http://schemas.microsoft.com/office/drawing/2014/main" id="{53E251F7-626B-4460-B7B5-DA56471BB4E0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004" name="TextBox 6003">
          <a:extLst>
            <a:ext uri="{FF2B5EF4-FFF2-40B4-BE49-F238E27FC236}">
              <a16:creationId xmlns:a16="http://schemas.microsoft.com/office/drawing/2014/main" id="{9896FC42-9B3E-430E-BACA-F62D3098BACD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005" name="TextBox 6004">
          <a:extLst>
            <a:ext uri="{FF2B5EF4-FFF2-40B4-BE49-F238E27FC236}">
              <a16:creationId xmlns:a16="http://schemas.microsoft.com/office/drawing/2014/main" id="{20F5ACC3-A582-446F-B7B2-4F601FD013C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006" name="TextBox 6005">
          <a:extLst>
            <a:ext uri="{FF2B5EF4-FFF2-40B4-BE49-F238E27FC236}">
              <a16:creationId xmlns:a16="http://schemas.microsoft.com/office/drawing/2014/main" id="{7169B5E6-8C58-4EBD-BB63-84E8377E2CE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007" name="TextBox 6006">
          <a:extLst>
            <a:ext uri="{FF2B5EF4-FFF2-40B4-BE49-F238E27FC236}">
              <a16:creationId xmlns:a16="http://schemas.microsoft.com/office/drawing/2014/main" id="{ED0D1941-9625-44AF-A53D-99809ECF96D7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008" name="TextBox 6007">
          <a:extLst>
            <a:ext uri="{FF2B5EF4-FFF2-40B4-BE49-F238E27FC236}">
              <a16:creationId xmlns:a16="http://schemas.microsoft.com/office/drawing/2014/main" id="{EEA8DA94-1288-4B01-8FDD-34F723C3515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009" name="TextBox 6008">
          <a:extLst>
            <a:ext uri="{FF2B5EF4-FFF2-40B4-BE49-F238E27FC236}">
              <a16:creationId xmlns:a16="http://schemas.microsoft.com/office/drawing/2014/main" id="{7B84B01C-B281-4DBB-9E09-4A4FE947A61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010" name="TextBox 6009">
          <a:extLst>
            <a:ext uri="{FF2B5EF4-FFF2-40B4-BE49-F238E27FC236}">
              <a16:creationId xmlns:a16="http://schemas.microsoft.com/office/drawing/2014/main" id="{653535E8-0033-4D31-9C89-D42EDC219593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011" name="TextBox 6010">
          <a:extLst>
            <a:ext uri="{FF2B5EF4-FFF2-40B4-BE49-F238E27FC236}">
              <a16:creationId xmlns:a16="http://schemas.microsoft.com/office/drawing/2014/main" id="{041B18C0-BE33-46EB-AD31-45680B5CCB9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012" name="TextBox 6011">
          <a:extLst>
            <a:ext uri="{FF2B5EF4-FFF2-40B4-BE49-F238E27FC236}">
              <a16:creationId xmlns:a16="http://schemas.microsoft.com/office/drawing/2014/main" id="{4C002A55-C474-4BE9-ACA4-DA539DD5522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013" name="TextBox 6012">
          <a:extLst>
            <a:ext uri="{FF2B5EF4-FFF2-40B4-BE49-F238E27FC236}">
              <a16:creationId xmlns:a16="http://schemas.microsoft.com/office/drawing/2014/main" id="{24C4C7D1-AD65-4953-86BD-9B4582E2870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014" name="TextBox 6013">
          <a:extLst>
            <a:ext uri="{FF2B5EF4-FFF2-40B4-BE49-F238E27FC236}">
              <a16:creationId xmlns:a16="http://schemas.microsoft.com/office/drawing/2014/main" id="{98A426BE-3414-4D8C-9F6F-127622ADD0C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015" name="TextBox 6014">
          <a:extLst>
            <a:ext uri="{FF2B5EF4-FFF2-40B4-BE49-F238E27FC236}">
              <a16:creationId xmlns:a16="http://schemas.microsoft.com/office/drawing/2014/main" id="{879D6473-F6C7-4D77-AE78-8FE66B3DC60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016" name="TextBox 6015">
          <a:extLst>
            <a:ext uri="{FF2B5EF4-FFF2-40B4-BE49-F238E27FC236}">
              <a16:creationId xmlns:a16="http://schemas.microsoft.com/office/drawing/2014/main" id="{69A19E62-C64D-40B8-9782-1A680D4C5C4D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017" name="TextBox 6016">
          <a:extLst>
            <a:ext uri="{FF2B5EF4-FFF2-40B4-BE49-F238E27FC236}">
              <a16:creationId xmlns:a16="http://schemas.microsoft.com/office/drawing/2014/main" id="{26002FF0-CCBD-4333-A893-236ABB705BB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018" name="TextBox 6017">
          <a:extLst>
            <a:ext uri="{FF2B5EF4-FFF2-40B4-BE49-F238E27FC236}">
              <a16:creationId xmlns:a16="http://schemas.microsoft.com/office/drawing/2014/main" id="{D8965BB8-25E0-47BC-8ABB-E1C001F19D7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019" name="TextBox 6018">
          <a:extLst>
            <a:ext uri="{FF2B5EF4-FFF2-40B4-BE49-F238E27FC236}">
              <a16:creationId xmlns:a16="http://schemas.microsoft.com/office/drawing/2014/main" id="{302D678E-30A7-4848-B616-FB6F6DF71DB9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020" name="TextBox 6019">
          <a:extLst>
            <a:ext uri="{FF2B5EF4-FFF2-40B4-BE49-F238E27FC236}">
              <a16:creationId xmlns:a16="http://schemas.microsoft.com/office/drawing/2014/main" id="{A36813A5-1051-4549-B789-102FDCA5058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021" name="TextBox 6020">
          <a:extLst>
            <a:ext uri="{FF2B5EF4-FFF2-40B4-BE49-F238E27FC236}">
              <a16:creationId xmlns:a16="http://schemas.microsoft.com/office/drawing/2014/main" id="{39F0E572-D962-4F3F-8AFE-B750B6A2FC5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022" name="TextBox 6021">
          <a:extLst>
            <a:ext uri="{FF2B5EF4-FFF2-40B4-BE49-F238E27FC236}">
              <a16:creationId xmlns:a16="http://schemas.microsoft.com/office/drawing/2014/main" id="{D7280C8B-F11F-434F-A2DC-C61214418FEB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023" name="TextBox 6022">
          <a:extLst>
            <a:ext uri="{FF2B5EF4-FFF2-40B4-BE49-F238E27FC236}">
              <a16:creationId xmlns:a16="http://schemas.microsoft.com/office/drawing/2014/main" id="{FC2A7944-60FF-444F-95ED-8ABB8B0F32C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024" name="TextBox 6023">
          <a:extLst>
            <a:ext uri="{FF2B5EF4-FFF2-40B4-BE49-F238E27FC236}">
              <a16:creationId xmlns:a16="http://schemas.microsoft.com/office/drawing/2014/main" id="{5186AF08-1701-428D-A011-9DBCE4D22AA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025" name="TextBox 6024">
          <a:extLst>
            <a:ext uri="{FF2B5EF4-FFF2-40B4-BE49-F238E27FC236}">
              <a16:creationId xmlns:a16="http://schemas.microsoft.com/office/drawing/2014/main" id="{4FECE990-F717-4FE5-A80B-5BE315352760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026" name="TextBox 6025">
          <a:extLst>
            <a:ext uri="{FF2B5EF4-FFF2-40B4-BE49-F238E27FC236}">
              <a16:creationId xmlns:a16="http://schemas.microsoft.com/office/drawing/2014/main" id="{D71E328A-DFC7-4129-8264-315D4A09796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027" name="TextBox 6026">
          <a:extLst>
            <a:ext uri="{FF2B5EF4-FFF2-40B4-BE49-F238E27FC236}">
              <a16:creationId xmlns:a16="http://schemas.microsoft.com/office/drawing/2014/main" id="{89AC317A-238C-42AC-A461-3BB791F065B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028" name="TextBox 6027">
          <a:extLst>
            <a:ext uri="{FF2B5EF4-FFF2-40B4-BE49-F238E27FC236}">
              <a16:creationId xmlns:a16="http://schemas.microsoft.com/office/drawing/2014/main" id="{CBA88941-9921-498F-ADC7-CB38E1CFF2CA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029" name="TextBox 6028">
          <a:extLst>
            <a:ext uri="{FF2B5EF4-FFF2-40B4-BE49-F238E27FC236}">
              <a16:creationId xmlns:a16="http://schemas.microsoft.com/office/drawing/2014/main" id="{484B66D2-ABCD-419D-AA76-2EDB26E2F92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030" name="TextBox 6029">
          <a:extLst>
            <a:ext uri="{FF2B5EF4-FFF2-40B4-BE49-F238E27FC236}">
              <a16:creationId xmlns:a16="http://schemas.microsoft.com/office/drawing/2014/main" id="{71038943-20C8-4E3C-9160-8898B54E986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031" name="TextBox 6030">
          <a:extLst>
            <a:ext uri="{FF2B5EF4-FFF2-40B4-BE49-F238E27FC236}">
              <a16:creationId xmlns:a16="http://schemas.microsoft.com/office/drawing/2014/main" id="{0109FF4D-5B51-40DC-8833-FB959705C198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032" name="TextBox 6031">
          <a:extLst>
            <a:ext uri="{FF2B5EF4-FFF2-40B4-BE49-F238E27FC236}">
              <a16:creationId xmlns:a16="http://schemas.microsoft.com/office/drawing/2014/main" id="{869D6D4A-498D-43F4-A3EC-CA8D7C4D000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033" name="TextBox 6032">
          <a:extLst>
            <a:ext uri="{FF2B5EF4-FFF2-40B4-BE49-F238E27FC236}">
              <a16:creationId xmlns:a16="http://schemas.microsoft.com/office/drawing/2014/main" id="{58F0842D-85C8-4B9B-9E7C-F2E1FF3159F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034" name="TextBox 6033">
          <a:extLst>
            <a:ext uri="{FF2B5EF4-FFF2-40B4-BE49-F238E27FC236}">
              <a16:creationId xmlns:a16="http://schemas.microsoft.com/office/drawing/2014/main" id="{69D2FE2A-F178-4F3E-92BE-EF339593001F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035" name="TextBox 6034">
          <a:extLst>
            <a:ext uri="{FF2B5EF4-FFF2-40B4-BE49-F238E27FC236}">
              <a16:creationId xmlns:a16="http://schemas.microsoft.com/office/drawing/2014/main" id="{87DF94D9-E101-415D-B902-373F7E2A428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036" name="TextBox 6035">
          <a:extLst>
            <a:ext uri="{FF2B5EF4-FFF2-40B4-BE49-F238E27FC236}">
              <a16:creationId xmlns:a16="http://schemas.microsoft.com/office/drawing/2014/main" id="{B2351FE8-B3B2-48E4-BDED-545BE1CE99A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037" name="TextBox 6036">
          <a:extLst>
            <a:ext uri="{FF2B5EF4-FFF2-40B4-BE49-F238E27FC236}">
              <a16:creationId xmlns:a16="http://schemas.microsoft.com/office/drawing/2014/main" id="{41149F36-1527-4B86-BA5B-6DE8B1B29071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038" name="TextBox 6037">
          <a:extLst>
            <a:ext uri="{FF2B5EF4-FFF2-40B4-BE49-F238E27FC236}">
              <a16:creationId xmlns:a16="http://schemas.microsoft.com/office/drawing/2014/main" id="{66F60EDB-B5FF-42D4-92C3-74727AB0CE3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039" name="TextBox 6038">
          <a:extLst>
            <a:ext uri="{FF2B5EF4-FFF2-40B4-BE49-F238E27FC236}">
              <a16:creationId xmlns:a16="http://schemas.microsoft.com/office/drawing/2014/main" id="{D3F29264-84E9-48EA-99A4-5DCFFA0AFC6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040" name="TextBox 6039">
          <a:extLst>
            <a:ext uri="{FF2B5EF4-FFF2-40B4-BE49-F238E27FC236}">
              <a16:creationId xmlns:a16="http://schemas.microsoft.com/office/drawing/2014/main" id="{BE158939-D8C4-4A0B-87AE-3C2BCA29D09B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041" name="TextBox 6040">
          <a:extLst>
            <a:ext uri="{FF2B5EF4-FFF2-40B4-BE49-F238E27FC236}">
              <a16:creationId xmlns:a16="http://schemas.microsoft.com/office/drawing/2014/main" id="{FEB89CA6-718A-4C40-8F5A-0877E8A0699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042" name="TextBox 6041">
          <a:extLst>
            <a:ext uri="{FF2B5EF4-FFF2-40B4-BE49-F238E27FC236}">
              <a16:creationId xmlns:a16="http://schemas.microsoft.com/office/drawing/2014/main" id="{2FEA983F-1AEB-4EF0-90FF-7657ACAAA45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043" name="TextBox 6042">
          <a:extLst>
            <a:ext uri="{FF2B5EF4-FFF2-40B4-BE49-F238E27FC236}">
              <a16:creationId xmlns:a16="http://schemas.microsoft.com/office/drawing/2014/main" id="{A830205C-A36C-46B9-880A-F82CF931CBC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044" name="TextBox 6043">
          <a:extLst>
            <a:ext uri="{FF2B5EF4-FFF2-40B4-BE49-F238E27FC236}">
              <a16:creationId xmlns:a16="http://schemas.microsoft.com/office/drawing/2014/main" id="{F1F5B9A3-F27E-4916-8F12-8E59C3E3746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045" name="TextBox 6044">
          <a:extLst>
            <a:ext uri="{FF2B5EF4-FFF2-40B4-BE49-F238E27FC236}">
              <a16:creationId xmlns:a16="http://schemas.microsoft.com/office/drawing/2014/main" id="{DDB4BFCF-177A-41CA-A593-90C82051D60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046" name="TextBox 6045">
          <a:extLst>
            <a:ext uri="{FF2B5EF4-FFF2-40B4-BE49-F238E27FC236}">
              <a16:creationId xmlns:a16="http://schemas.microsoft.com/office/drawing/2014/main" id="{17CC02CE-39F1-4672-9612-01947FAE1DBB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047" name="TextBox 6046">
          <a:extLst>
            <a:ext uri="{FF2B5EF4-FFF2-40B4-BE49-F238E27FC236}">
              <a16:creationId xmlns:a16="http://schemas.microsoft.com/office/drawing/2014/main" id="{B8472542-ACD5-45D3-9E9E-9250F101EED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048" name="TextBox 6047">
          <a:extLst>
            <a:ext uri="{FF2B5EF4-FFF2-40B4-BE49-F238E27FC236}">
              <a16:creationId xmlns:a16="http://schemas.microsoft.com/office/drawing/2014/main" id="{65D0D9F6-BDBD-4F28-B7E0-635F02C00E9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049" name="TextBox 6048">
          <a:extLst>
            <a:ext uri="{FF2B5EF4-FFF2-40B4-BE49-F238E27FC236}">
              <a16:creationId xmlns:a16="http://schemas.microsoft.com/office/drawing/2014/main" id="{FDA43B06-AF86-485F-A9A8-B509D2AAC6CE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050" name="TextBox 6049">
          <a:extLst>
            <a:ext uri="{FF2B5EF4-FFF2-40B4-BE49-F238E27FC236}">
              <a16:creationId xmlns:a16="http://schemas.microsoft.com/office/drawing/2014/main" id="{53301979-BA3F-4AF4-A9B0-A59569D0F12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051" name="TextBox 6050">
          <a:extLst>
            <a:ext uri="{FF2B5EF4-FFF2-40B4-BE49-F238E27FC236}">
              <a16:creationId xmlns:a16="http://schemas.microsoft.com/office/drawing/2014/main" id="{83BACF6C-42B8-4246-AA4D-24558DAD5DD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052" name="TextBox 6051">
          <a:extLst>
            <a:ext uri="{FF2B5EF4-FFF2-40B4-BE49-F238E27FC236}">
              <a16:creationId xmlns:a16="http://schemas.microsoft.com/office/drawing/2014/main" id="{D050912E-C4F1-4DDC-835F-3D0D852FB338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053" name="TextBox 6052">
          <a:extLst>
            <a:ext uri="{FF2B5EF4-FFF2-40B4-BE49-F238E27FC236}">
              <a16:creationId xmlns:a16="http://schemas.microsoft.com/office/drawing/2014/main" id="{AC6A684F-661A-4211-8E6E-CC04E47B7A5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054" name="TextBox 6053">
          <a:extLst>
            <a:ext uri="{FF2B5EF4-FFF2-40B4-BE49-F238E27FC236}">
              <a16:creationId xmlns:a16="http://schemas.microsoft.com/office/drawing/2014/main" id="{9FB9727B-2744-43C7-A539-920BC34B377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055" name="TextBox 6054">
          <a:extLst>
            <a:ext uri="{FF2B5EF4-FFF2-40B4-BE49-F238E27FC236}">
              <a16:creationId xmlns:a16="http://schemas.microsoft.com/office/drawing/2014/main" id="{140F1FC5-CD02-4A5E-A274-02C41AEE9C20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056" name="TextBox 6055">
          <a:extLst>
            <a:ext uri="{FF2B5EF4-FFF2-40B4-BE49-F238E27FC236}">
              <a16:creationId xmlns:a16="http://schemas.microsoft.com/office/drawing/2014/main" id="{44EF8CE3-26B5-4A31-96E5-AEABCB9D7DAD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057" name="TextBox 6056">
          <a:extLst>
            <a:ext uri="{FF2B5EF4-FFF2-40B4-BE49-F238E27FC236}">
              <a16:creationId xmlns:a16="http://schemas.microsoft.com/office/drawing/2014/main" id="{30A047EA-BE4E-403B-BEC9-967741A29CB2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058" name="TextBox 6057">
          <a:extLst>
            <a:ext uri="{FF2B5EF4-FFF2-40B4-BE49-F238E27FC236}">
              <a16:creationId xmlns:a16="http://schemas.microsoft.com/office/drawing/2014/main" id="{EC12C98B-D26C-43CD-8904-2C9BE52A027F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059" name="TextBox 6058">
          <a:extLst>
            <a:ext uri="{FF2B5EF4-FFF2-40B4-BE49-F238E27FC236}">
              <a16:creationId xmlns:a16="http://schemas.microsoft.com/office/drawing/2014/main" id="{000B5C8E-9D19-4806-AE3B-61A9D3A5096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060" name="TextBox 6059">
          <a:extLst>
            <a:ext uri="{FF2B5EF4-FFF2-40B4-BE49-F238E27FC236}">
              <a16:creationId xmlns:a16="http://schemas.microsoft.com/office/drawing/2014/main" id="{B525976F-4C99-4070-9C16-034B0977007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061" name="TextBox 6060">
          <a:extLst>
            <a:ext uri="{FF2B5EF4-FFF2-40B4-BE49-F238E27FC236}">
              <a16:creationId xmlns:a16="http://schemas.microsoft.com/office/drawing/2014/main" id="{B9570D68-457D-44BD-9C43-EAE343EE9FEB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062" name="TextBox 6061">
          <a:extLst>
            <a:ext uri="{FF2B5EF4-FFF2-40B4-BE49-F238E27FC236}">
              <a16:creationId xmlns:a16="http://schemas.microsoft.com/office/drawing/2014/main" id="{3EC65390-9E16-42FF-AF68-283D35005CD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063" name="TextBox 6062">
          <a:extLst>
            <a:ext uri="{FF2B5EF4-FFF2-40B4-BE49-F238E27FC236}">
              <a16:creationId xmlns:a16="http://schemas.microsoft.com/office/drawing/2014/main" id="{AE136EBA-7979-4337-B0E4-0EF9441BD0B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064" name="TextBox 6063">
          <a:extLst>
            <a:ext uri="{FF2B5EF4-FFF2-40B4-BE49-F238E27FC236}">
              <a16:creationId xmlns:a16="http://schemas.microsoft.com/office/drawing/2014/main" id="{D4014CD5-9250-45D0-8BB6-C3E8A7001D9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065" name="TextBox 6064">
          <a:extLst>
            <a:ext uri="{FF2B5EF4-FFF2-40B4-BE49-F238E27FC236}">
              <a16:creationId xmlns:a16="http://schemas.microsoft.com/office/drawing/2014/main" id="{C3D258E0-B29F-483B-BA35-CA53EAB6B6C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066" name="TextBox 6065">
          <a:extLst>
            <a:ext uri="{FF2B5EF4-FFF2-40B4-BE49-F238E27FC236}">
              <a16:creationId xmlns:a16="http://schemas.microsoft.com/office/drawing/2014/main" id="{6C6B0C53-BB31-42BC-B0EF-D069E2802CC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067" name="TextBox 6066">
          <a:extLst>
            <a:ext uri="{FF2B5EF4-FFF2-40B4-BE49-F238E27FC236}">
              <a16:creationId xmlns:a16="http://schemas.microsoft.com/office/drawing/2014/main" id="{87F1C835-77B9-419F-AF6A-B8E695894227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068" name="TextBox 6067">
          <a:extLst>
            <a:ext uri="{FF2B5EF4-FFF2-40B4-BE49-F238E27FC236}">
              <a16:creationId xmlns:a16="http://schemas.microsoft.com/office/drawing/2014/main" id="{619E3328-84EE-4280-81D1-063A5049CC4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069" name="TextBox 6068">
          <a:extLst>
            <a:ext uri="{FF2B5EF4-FFF2-40B4-BE49-F238E27FC236}">
              <a16:creationId xmlns:a16="http://schemas.microsoft.com/office/drawing/2014/main" id="{8290F059-DC52-4404-826A-6E15DD78043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070" name="TextBox 6069">
          <a:extLst>
            <a:ext uri="{FF2B5EF4-FFF2-40B4-BE49-F238E27FC236}">
              <a16:creationId xmlns:a16="http://schemas.microsoft.com/office/drawing/2014/main" id="{5A2F6030-E0E1-490E-8C9C-056A30C0DF9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071" name="TextBox 6070">
          <a:extLst>
            <a:ext uri="{FF2B5EF4-FFF2-40B4-BE49-F238E27FC236}">
              <a16:creationId xmlns:a16="http://schemas.microsoft.com/office/drawing/2014/main" id="{36056DEB-878D-4AFE-9686-69745071282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072" name="TextBox 6071">
          <a:extLst>
            <a:ext uri="{FF2B5EF4-FFF2-40B4-BE49-F238E27FC236}">
              <a16:creationId xmlns:a16="http://schemas.microsoft.com/office/drawing/2014/main" id="{DAFBC358-D487-42AB-92F2-FFEAFB45FBB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073" name="TextBox 6072">
          <a:extLst>
            <a:ext uri="{FF2B5EF4-FFF2-40B4-BE49-F238E27FC236}">
              <a16:creationId xmlns:a16="http://schemas.microsoft.com/office/drawing/2014/main" id="{45511E04-90A0-462B-ABAD-B62FE5AD96C1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074" name="TextBox 6073">
          <a:extLst>
            <a:ext uri="{FF2B5EF4-FFF2-40B4-BE49-F238E27FC236}">
              <a16:creationId xmlns:a16="http://schemas.microsoft.com/office/drawing/2014/main" id="{FDD416AA-B295-4549-A29C-EB7D40274FD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075" name="TextBox 6074">
          <a:extLst>
            <a:ext uri="{FF2B5EF4-FFF2-40B4-BE49-F238E27FC236}">
              <a16:creationId xmlns:a16="http://schemas.microsoft.com/office/drawing/2014/main" id="{3441C9CE-AF1E-4FA4-BA48-21451B46E76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076" name="TextBox 6075">
          <a:extLst>
            <a:ext uri="{FF2B5EF4-FFF2-40B4-BE49-F238E27FC236}">
              <a16:creationId xmlns:a16="http://schemas.microsoft.com/office/drawing/2014/main" id="{26803C1E-2CE8-479E-9E3D-8B45A5D45DD9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077" name="TextBox 6076">
          <a:extLst>
            <a:ext uri="{FF2B5EF4-FFF2-40B4-BE49-F238E27FC236}">
              <a16:creationId xmlns:a16="http://schemas.microsoft.com/office/drawing/2014/main" id="{869F9B1E-35A1-4E26-B4D3-DC42D81CCFF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078" name="TextBox 6077">
          <a:extLst>
            <a:ext uri="{FF2B5EF4-FFF2-40B4-BE49-F238E27FC236}">
              <a16:creationId xmlns:a16="http://schemas.microsoft.com/office/drawing/2014/main" id="{9D4B732F-A0D7-4A1B-8D97-D80BF2CEA6E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079" name="TextBox 6078">
          <a:extLst>
            <a:ext uri="{FF2B5EF4-FFF2-40B4-BE49-F238E27FC236}">
              <a16:creationId xmlns:a16="http://schemas.microsoft.com/office/drawing/2014/main" id="{E6527C64-42FE-49E8-8E37-69F0E67E42EA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080" name="TextBox 6079">
          <a:extLst>
            <a:ext uri="{FF2B5EF4-FFF2-40B4-BE49-F238E27FC236}">
              <a16:creationId xmlns:a16="http://schemas.microsoft.com/office/drawing/2014/main" id="{22C8569A-4E45-41E8-8841-07DEBCF0CC0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081" name="TextBox 6080">
          <a:extLst>
            <a:ext uri="{FF2B5EF4-FFF2-40B4-BE49-F238E27FC236}">
              <a16:creationId xmlns:a16="http://schemas.microsoft.com/office/drawing/2014/main" id="{39CBEE9D-A177-484E-B106-E4E79D1AE02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082" name="TextBox 6081">
          <a:extLst>
            <a:ext uri="{FF2B5EF4-FFF2-40B4-BE49-F238E27FC236}">
              <a16:creationId xmlns:a16="http://schemas.microsoft.com/office/drawing/2014/main" id="{14AA6F65-87F4-48E5-8C3F-0F6A8467ED76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083" name="TextBox 6082">
          <a:extLst>
            <a:ext uri="{FF2B5EF4-FFF2-40B4-BE49-F238E27FC236}">
              <a16:creationId xmlns:a16="http://schemas.microsoft.com/office/drawing/2014/main" id="{AE18C152-E88C-499E-8EF8-1E5B305E36B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084" name="TextBox 6083">
          <a:extLst>
            <a:ext uri="{FF2B5EF4-FFF2-40B4-BE49-F238E27FC236}">
              <a16:creationId xmlns:a16="http://schemas.microsoft.com/office/drawing/2014/main" id="{1AA359A5-2CBB-4CDF-90AA-0519487C098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085" name="TextBox 6084">
          <a:extLst>
            <a:ext uri="{FF2B5EF4-FFF2-40B4-BE49-F238E27FC236}">
              <a16:creationId xmlns:a16="http://schemas.microsoft.com/office/drawing/2014/main" id="{AAA0CB7B-A365-4D16-88C6-95CBEC5E4B00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086" name="TextBox 6085">
          <a:extLst>
            <a:ext uri="{FF2B5EF4-FFF2-40B4-BE49-F238E27FC236}">
              <a16:creationId xmlns:a16="http://schemas.microsoft.com/office/drawing/2014/main" id="{23897905-A4D3-40D5-8199-68FC388DEBF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087" name="TextBox 6086">
          <a:extLst>
            <a:ext uri="{FF2B5EF4-FFF2-40B4-BE49-F238E27FC236}">
              <a16:creationId xmlns:a16="http://schemas.microsoft.com/office/drawing/2014/main" id="{75DFAD28-7001-4F43-9005-0D97147508D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088" name="TextBox 6087">
          <a:extLst>
            <a:ext uri="{FF2B5EF4-FFF2-40B4-BE49-F238E27FC236}">
              <a16:creationId xmlns:a16="http://schemas.microsoft.com/office/drawing/2014/main" id="{A5667E7B-710A-4EA8-876D-01788B200A79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089" name="TextBox 6088">
          <a:extLst>
            <a:ext uri="{FF2B5EF4-FFF2-40B4-BE49-F238E27FC236}">
              <a16:creationId xmlns:a16="http://schemas.microsoft.com/office/drawing/2014/main" id="{CC88D6B0-6AB2-4D73-A0BA-928A933412A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090" name="TextBox 6089">
          <a:extLst>
            <a:ext uri="{FF2B5EF4-FFF2-40B4-BE49-F238E27FC236}">
              <a16:creationId xmlns:a16="http://schemas.microsoft.com/office/drawing/2014/main" id="{6AC83B9F-9A6C-4049-8089-2FA1FF0859C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091" name="TextBox 6090">
          <a:extLst>
            <a:ext uri="{FF2B5EF4-FFF2-40B4-BE49-F238E27FC236}">
              <a16:creationId xmlns:a16="http://schemas.microsoft.com/office/drawing/2014/main" id="{57A2E0C5-4471-4A4B-8B04-8CCA0465D10A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092" name="TextBox 6091">
          <a:extLst>
            <a:ext uri="{FF2B5EF4-FFF2-40B4-BE49-F238E27FC236}">
              <a16:creationId xmlns:a16="http://schemas.microsoft.com/office/drawing/2014/main" id="{8147F1E6-7565-4159-B7DC-E7FEFA09C1A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093" name="TextBox 6092">
          <a:extLst>
            <a:ext uri="{FF2B5EF4-FFF2-40B4-BE49-F238E27FC236}">
              <a16:creationId xmlns:a16="http://schemas.microsoft.com/office/drawing/2014/main" id="{605A57C6-F12C-4F32-A287-4518ECD5CD5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094" name="TextBox 6093">
          <a:extLst>
            <a:ext uri="{FF2B5EF4-FFF2-40B4-BE49-F238E27FC236}">
              <a16:creationId xmlns:a16="http://schemas.microsoft.com/office/drawing/2014/main" id="{BAF28499-14BC-4C36-A591-703FAE9F27ED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095" name="TextBox 6094">
          <a:extLst>
            <a:ext uri="{FF2B5EF4-FFF2-40B4-BE49-F238E27FC236}">
              <a16:creationId xmlns:a16="http://schemas.microsoft.com/office/drawing/2014/main" id="{F19C3C96-B712-4EEE-AEF9-1453C39836B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096" name="TextBox 6095">
          <a:extLst>
            <a:ext uri="{FF2B5EF4-FFF2-40B4-BE49-F238E27FC236}">
              <a16:creationId xmlns:a16="http://schemas.microsoft.com/office/drawing/2014/main" id="{AE194BE2-638B-4ED5-A72F-E9AD2DF7B93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097" name="TextBox 6096">
          <a:extLst>
            <a:ext uri="{FF2B5EF4-FFF2-40B4-BE49-F238E27FC236}">
              <a16:creationId xmlns:a16="http://schemas.microsoft.com/office/drawing/2014/main" id="{F7C1E6F3-CBB3-45A0-8DCC-6CAE285B895B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098" name="TextBox 6097">
          <a:extLst>
            <a:ext uri="{FF2B5EF4-FFF2-40B4-BE49-F238E27FC236}">
              <a16:creationId xmlns:a16="http://schemas.microsoft.com/office/drawing/2014/main" id="{768902EF-E345-4F62-B9BA-331D5861090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099" name="TextBox 6098">
          <a:extLst>
            <a:ext uri="{FF2B5EF4-FFF2-40B4-BE49-F238E27FC236}">
              <a16:creationId xmlns:a16="http://schemas.microsoft.com/office/drawing/2014/main" id="{95C1EB6C-1F3D-4421-8BA5-F47ECAC5AF8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100" name="TextBox 6099">
          <a:extLst>
            <a:ext uri="{FF2B5EF4-FFF2-40B4-BE49-F238E27FC236}">
              <a16:creationId xmlns:a16="http://schemas.microsoft.com/office/drawing/2014/main" id="{FA6526DC-ABA0-4A21-A092-4268CA319AE3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01" name="TextBox 6100">
          <a:extLst>
            <a:ext uri="{FF2B5EF4-FFF2-40B4-BE49-F238E27FC236}">
              <a16:creationId xmlns:a16="http://schemas.microsoft.com/office/drawing/2014/main" id="{07AC0084-2A68-4DC6-B2DC-23605461ADF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02" name="TextBox 6101">
          <a:extLst>
            <a:ext uri="{FF2B5EF4-FFF2-40B4-BE49-F238E27FC236}">
              <a16:creationId xmlns:a16="http://schemas.microsoft.com/office/drawing/2014/main" id="{00217483-975F-4C0F-A728-68727DD25A9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103" name="TextBox 6102">
          <a:extLst>
            <a:ext uri="{FF2B5EF4-FFF2-40B4-BE49-F238E27FC236}">
              <a16:creationId xmlns:a16="http://schemas.microsoft.com/office/drawing/2014/main" id="{EF34BEFB-1903-413B-A892-CE6930DC4890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04" name="TextBox 6103">
          <a:extLst>
            <a:ext uri="{FF2B5EF4-FFF2-40B4-BE49-F238E27FC236}">
              <a16:creationId xmlns:a16="http://schemas.microsoft.com/office/drawing/2014/main" id="{1434EBCD-EB70-43A6-B92B-5C199E2CDCC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05" name="TextBox 6104">
          <a:extLst>
            <a:ext uri="{FF2B5EF4-FFF2-40B4-BE49-F238E27FC236}">
              <a16:creationId xmlns:a16="http://schemas.microsoft.com/office/drawing/2014/main" id="{7A6DD6C9-4CEB-4200-93C4-398BBCA7FCB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106" name="TextBox 6105">
          <a:extLst>
            <a:ext uri="{FF2B5EF4-FFF2-40B4-BE49-F238E27FC236}">
              <a16:creationId xmlns:a16="http://schemas.microsoft.com/office/drawing/2014/main" id="{5E636206-55E0-46D6-B51A-52D66B047B8F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07" name="TextBox 6106">
          <a:extLst>
            <a:ext uri="{FF2B5EF4-FFF2-40B4-BE49-F238E27FC236}">
              <a16:creationId xmlns:a16="http://schemas.microsoft.com/office/drawing/2014/main" id="{3CBDBAF3-28A1-4FB3-8093-514ED071E28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08" name="TextBox 6107">
          <a:extLst>
            <a:ext uri="{FF2B5EF4-FFF2-40B4-BE49-F238E27FC236}">
              <a16:creationId xmlns:a16="http://schemas.microsoft.com/office/drawing/2014/main" id="{9ACB5DB9-06DB-439F-A11D-A91A26B5192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109" name="TextBox 6108">
          <a:extLst>
            <a:ext uri="{FF2B5EF4-FFF2-40B4-BE49-F238E27FC236}">
              <a16:creationId xmlns:a16="http://schemas.microsoft.com/office/drawing/2014/main" id="{1DAC24AA-2957-4D3B-A285-8A71E71A83B4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110" name="TextBox 6109">
          <a:extLst>
            <a:ext uri="{FF2B5EF4-FFF2-40B4-BE49-F238E27FC236}">
              <a16:creationId xmlns:a16="http://schemas.microsoft.com/office/drawing/2014/main" id="{592FBB7F-7846-44CE-B9C0-D279515CC910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111" name="TextBox 6110">
          <a:extLst>
            <a:ext uri="{FF2B5EF4-FFF2-40B4-BE49-F238E27FC236}">
              <a16:creationId xmlns:a16="http://schemas.microsoft.com/office/drawing/2014/main" id="{B85FC8F0-BB28-4FDE-8FA7-5EAF881F3462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112" name="TextBox 6111">
          <a:extLst>
            <a:ext uri="{FF2B5EF4-FFF2-40B4-BE49-F238E27FC236}">
              <a16:creationId xmlns:a16="http://schemas.microsoft.com/office/drawing/2014/main" id="{666F48A5-7E0D-4A6B-B141-6DC7D4B40AAB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13" name="TextBox 6112">
          <a:extLst>
            <a:ext uri="{FF2B5EF4-FFF2-40B4-BE49-F238E27FC236}">
              <a16:creationId xmlns:a16="http://schemas.microsoft.com/office/drawing/2014/main" id="{83B444A7-81E8-4405-9BDE-7570ED89B5A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14" name="TextBox 6113">
          <a:extLst>
            <a:ext uri="{FF2B5EF4-FFF2-40B4-BE49-F238E27FC236}">
              <a16:creationId xmlns:a16="http://schemas.microsoft.com/office/drawing/2014/main" id="{7379F203-0F86-4C0C-99E6-8552A823EEA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15" name="TextBox 6114">
          <a:extLst>
            <a:ext uri="{FF2B5EF4-FFF2-40B4-BE49-F238E27FC236}">
              <a16:creationId xmlns:a16="http://schemas.microsoft.com/office/drawing/2014/main" id="{319930D6-CA0C-403D-A1C0-58D79FF4601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16" name="TextBox 6115">
          <a:extLst>
            <a:ext uri="{FF2B5EF4-FFF2-40B4-BE49-F238E27FC236}">
              <a16:creationId xmlns:a16="http://schemas.microsoft.com/office/drawing/2014/main" id="{BB97B0A3-57BF-4006-A797-92D6E8025D2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17" name="TextBox 6116">
          <a:extLst>
            <a:ext uri="{FF2B5EF4-FFF2-40B4-BE49-F238E27FC236}">
              <a16:creationId xmlns:a16="http://schemas.microsoft.com/office/drawing/2014/main" id="{0F8E1CEF-97F9-477E-B396-957A72F3A76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18" name="TextBox 6117">
          <a:extLst>
            <a:ext uri="{FF2B5EF4-FFF2-40B4-BE49-F238E27FC236}">
              <a16:creationId xmlns:a16="http://schemas.microsoft.com/office/drawing/2014/main" id="{E52252D0-E94C-4BBA-8F74-025A62CF401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19" name="TextBox 6118">
          <a:extLst>
            <a:ext uri="{FF2B5EF4-FFF2-40B4-BE49-F238E27FC236}">
              <a16:creationId xmlns:a16="http://schemas.microsoft.com/office/drawing/2014/main" id="{F42A31A5-DE56-4749-B282-1FB0025A927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20" name="TextBox 6119">
          <a:extLst>
            <a:ext uri="{FF2B5EF4-FFF2-40B4-BE49-F238E27FC236}">
              <a16:creationId xmlns:a16="http://schemas.microsoft.com/office/drawing/2014/main" id="{7EFF14C0-D584-46EE-87F4-66B68FFC893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21" name="TextBox 6120">
          <a:extLst>
            <a:ext uri="{FF2B5EF4-FFF2-40B4-BE49-F238E27FC236}">
              <a16:creationId xmlns:a16="http://schemas.microsoft.com/office/drawing/2014/main" id="{734FDE84-6F5E-4597-B9FB-DF2CC9ABC88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22" name="TextBox 6121">
          <a:extLst>
            <a:ext uri="{FF2B5EF4-FFF2-40B4-BE49-F238E27FC236}">
              <a16:creationId xmlns:a16="http://schemas.microsoft.com/office/drawing/2014/main" id="{29C72B54-5DDA-47A8-8628-8D4CAC8315B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23" name="TextBox 6122">
          <a:extLst>
            <a:ext uri="{FF2B5EF4-FFF2-40B4-BE49-F238E27FC236}">
              <a16:creationId xmlns:a16="http://schemas.microsoft.com/office/drawing/2014/main" id="{803CAF8B-0E11-4F44-A238-064B3151336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24" name="TextBox 6123">
          <a:extLst>
            <a:ext uri="{FF2B5EF4-FFF2-40B4-BE49-F238E27FC236}">
              <a16:creationId xmlns:a16="http://schemas.microsoft.com/office/drawing/2014/main" id="{94137913-FE3E-4659-A9CB-14F5592E7B9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25" name="TextBox 6124">
          <a:extLst>
            <a:ext uri="{FF2B5EF4-FFF2-40B4-BE49-F238E27FC236}">
              <a16:creationId xmlns:a16="http://schemas.microsoft.com/office/drawing/2014/main" id="{A352595A-0610-46F2-811D-CC7C61E6908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26" name="TextBox 6125">
          <a:extLst>
            <a:ext uri="{FF2B5EF4-FFF2-40B4-BE49-F238E27FC236}">
              <a16:creationId xmlns:a16="http://schemas.microsoft.com/office/drawing/2014/main" id="{D1711DAD-974A-4099-B46B-AC1A9017D60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27" name="TextBox 6126">
          <a:extLst>
            <a:ext uri="{FF2B5EF4-FFF2-40B4-BE49-F238E27FC236}">
              <a16:creationId xmlns:a16="http://schemas.microsoft.com/office/drawing/2014/main" id="{327F6474-CC1F-4152-A10C-DF95501C63E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28" name="TextBox 6127">
          <a:extLst>
            <a:ext uri="{FF2B5EF4-FFF2-40B4-BE49-F238E27FC236}">
              <a16:creationId xmlns:a16="http://schemas.microsoft.com/office/drawing/2014/main" id="{4DC8EBB1-60B1-404B-8730-A6D7487E4BB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29" name="TextBox 6128">
          <a:extLst>
            <a:ext uri="{FF2B5EF4-FFF2-40B4-BE49-F238E27FC236}">
              <a16:creationId xmlns:a16="http://schemas.microsoft.com/office/drawing/2014/main" id="{819CCDE4-2E06-4BED-A243-CBED18D5AD3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30" name="TextBox 6129">
          <a:extLst>
            <a:ext uri="{FF2B5EF4-FFF2-40B4-BE49-F238E27FC236}">
              <a16:creationId xmlns:a16="http://schemas.microsoft.com/office/drawing/2014/main" id="{45467AF0-E474-4ABF-8E8B-75528347056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31" name="TextBox 6130">
          <a:extLst>
            <a:ext uri="{FF2B5EF4-FFF2-40B4-BE49-F238E27FC236}">
              <a16:creationId xmlns:a16="http://schemas.microsoft.com/office/drawing/2014/main" id="{AFC342EB-7D0A-4A04-90A8-7167C5C567D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32" name="TextBox 6131">
          <a:extLst>
            <a:ext uri="{FF2B5EF4-FFF2-40B4-BE49-F238E27FC236}">
              <a16:creationId xmlns:a16="http://schemas.microsoft.com/office/drawing/2014/main" id="{E4B5EDFB-92CB-4155-809A-5EE9EEEA12B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33" name="TextBox 6132">
          <a:extLst>
            <a:ext uri="{FF2B5EF4-FFF2-40B4-BE49-F238E27FC236}">
              <a16:creationId xmlns:a16="http://schemas.microsoft.com/office/drawing/2014/main" id="{66A51344-D2A1-4AFC-8831-6770BCC0783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34" name="TextBox 6133">
          <a:extLst>
            <a:ext uri="{FF2B5EF4-FFF2-40B4-BE49-F238E27FC236}">
              <a16:creationId xmlns:a16="http://schemas.microsoft.com/office/drawing/2014/main" id="{8336D793-A6C9-432A-9689-69181C8942F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35" name="TextBox 6134">
          <a:extLst>
            <a:ext uri="{FF2B5EF4-FFF2-40B4-BE49-F238E27FC236}">
              <a16:creationId xmlns:a16="http://schemas.microsoft.com/office/drawing/2014/main" id="{B57CE8F2-07A8-48B7-A0A7-7FA15FB71E4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36" name="TextBox 6135">
          <a:extLst>
            <a:ext uri="{FF2B5EF4-FFF2-40B4-BE49-F238E27FC236}">
              <a16:creationId xmlns:a16="http://schemas.microsoft.com/office/drawing/2014/main" id="{308C7D82-21A0-4A45-9568-C35D1F1D1B3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37" name="TextBox 6136">
          <a:extLst>
            <a:ext uri="{FF2B5EF4-FFF2-40B4-BE49-F238E27FC236}">
              <a16:creationId xmlns:a16="http://schemas.microsoft.com/office/drawing/2014/main" id="{428A1067-7E2E-4F8F-83D0-201B473B1E8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38" name="TextBox 6137">
          <a:extLst>
            <a:ext uri="{FF2B5EF4-FFF2-40B4-BE49-F238E27FC236}">
              <a16:creationId xmlns:a16="http://schemas.microsoft.com/office/drawing/2014/main" id="{E1EF24CC-DEA7-4670-927B-B4CF12E295E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39" name="TextBox 6138">
          <a:extLst>
            <a:ext uri="{FF2B5EF4-FFF2-40B4-BE49-F238E27FC236}">
              <a16:creationId xmlns:a16="http://schemas.microsoft.com/office/drawing/2014/main" id="{603FC0A5-9095-4BFB-A192-E8AA2DCDB7D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40" name="TextBox 6139">
          <a:extLst>
            <a:ext uri="{FF2B5EF4-FFF2-40B4-BE49-F238E27FC236}">
              <a16:creationId xmlns:a16="http://schemas.microsoft.com/office/drawing/2014/main" id="{5F748951-8A1D-49E7-8C22-53190B5C4DA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41" name="TextBox 6140">
          <a:extLst>
            <a:ext uri="{FF2B5EF4-FFF2-40B4-BE49-F238E27FC236}">
              <a16:creationId xmlns:a16="http://schemas.microsoft.com/office/drawing/2014/main" id="{971B542E-4EFB-49A7-ACDF-72C2B8FC10C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42" name="TextBox 6141">
          <a:extLst>
            <a:ext uri="{FF2B5EF4-FFF2-40B4-BE49-F238E27FC236}">
              <a16:creationId xmlns:a16="http://schemas.microsoft.com/office/drawing/2014/main" id="{B1B1BF9C-E66C-4E9C-9B4C-A6BB6108D64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43" name="TextBox 6142">
          <a:extLst>
            <a:ext uri="{FF2B5EF4-FFF2-40B4-BE49-F238E27FC236}">
              <a16:creationId xmlns:a16="http://schemas.microsoft.com/office/drawing/2014/main" id="{B2211B78-FC80-41FA-8FEE-9A47C667371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44" name="TextBox 6143">
          <a:extLst>
            <a:ext uri="{FF2B5EF4-FFF2-40B4-BE49-F238E27FC236}">
              <a16:creationId xmlns:a16="http://schemas.microsoft.com/office/drawing/2014/main" id="{3E704DC3-8A6D-4357-B5CD-0D2CFECDCA1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45" name="TextBox 6144">
          <a:extLst>
            <a:ext uri="{FF2B5EF4-FFF2-40B4-BE49-F238E27FC236}">
              <a16:creationId xmlns:a16="http://schemas.microsoft.com/office/drawing/2014/main" id="{F1C9674D-8856-4847-9A03-00A260EBFE1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46" name="TextBox 6145">
          <a:extLst>
            <a:ext uri="{FF2B5EF4-FFF2-40B4-BE49-F238E27FC236}">
              <a16:creationId xmlns:a16="http://schemas.microsoft.com/office/drawing/2014/main" id="{76AAF854-0A8F-4B4C-B8C1-5C663CBEAD5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147" name="TextBox 6146">
          <a:extLst>
            <a:ext uri="{FF2B5EF4-FFF2-40B4-BE49-F238E27FC236}">
              <a16:creationId xmlns:a16="http://schemas.microsoft.com/office/drawing/2014/main" id="{C0ED033F-EF9F-47C9-86DB-8ECEB2B22243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148" name="TextBox 6147">
          <a:extLst>
            <a:ext uri="{FF2B5EF4-FFF2-40B4-BE49-F238E27FC236}">
              <a16:creationId xmlns:a16="http://schemas.microsoft.com/office/drawing/2014/main" id="{E19754A1-A7E3-4104-9CFA-FE8D6034C06C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149" name="TextBox 6148">
          <a:extLst>
            <a:ext uri="{FF2B5EF4-FFF2-40B4-BE49-F238E27FC236}">
              <a16:creationId xmlns:a16="http://schemas.microsoft.com/office/drawing/2014/main" id="{74A97FBD-8FA6-4A81-A088-06655713446C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50" name="TextBox 6149">
          <a:extLst>
            <a:ext uri="{FF2B5EF4-FFF2-40B4-BE49-F238E27FC236}">
              <a16:creationId xmlns:a16="http://schemas.microsoft.com/office/drawing/2014/main" id="{3C9F4322-E952-4F62-973D-3E6F5AD599B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51" name="TextBox 6150">
          <a:extLst>
            <a:ext uri="{FF2B5EF4-FFF2-40B4-BE49-F238E27FC236}">
              <a16:creationId xmlns:a16="http://schemas.microsoft.com/office/drawing/2014/main" id="{D9FBD4A4-DCA7-474C-93AF-F55B4AAC593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52" name="TextBox 6151">
          <a:extLst>
            <a:ext uri="{FF2B5EF4-FFF2-40B4-BE49-F238E27FC236}">
              <a16:creationId xmlns:a16="http://schemas.microsoft.com/office/drawing/2014/main" id="{5D6BC41C-FA90-47BB-82F4-D4D0DD054E7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53" name="TextBox 6152">
          <a:extLst>
            <a:ext uri="{FF2B5EF4-FFF2-40B4-BE49-F238E27FC236}">
              <a16:creationId xmlns:a16="http://schemas.microsoft.com/office/drawing/2014/main" id="{A9F55E26-7FCC-442B-8BC8-896282A677D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54" name="TextBox 6153">
          <a:extLst>
            <a:ext uri="{FF2B5EF4-FFF2-40B4-BE49-F238E27FC236}">
              <a16:creationId xmlns:a16="http://schemas.microsoft.com/office/drawing/2014/main" id="{295E1B10-B8F3-43B8-BB12-92DE473651E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55" name="TextBox 6154">
          <a:extLst>
            <a:ext uri="{FF2B5EF4-FFF2-40B4-BE49-F238E27FC236}">
              <a16:creationId xmlns:a16="http://schemas.microsoft.com/office/drawing/2014/main" id="{88D86B6F-9E94-415F-9B64-51F38471A4F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56" name="TextBox 6155">
          <a:extLst>
            <a:ext uri="{FF2B5EF4-FFF2-40B4-BE49-F238E27FC236}">
              <a16:creationId xmlns:a16="http://schemas.microsoft.com/office/drawing/2014/main" id="{940722CA-44B4-4EF8-A716-6BD26B3310E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57" name="TextBox 6156">
          <a:extLst>
            <a:ext uri="{FF2B5EF4-FFF2-40B4-BE49-F238E27FC236}">
              <a16:creationId xmlns:a16="http://schemas.microsoft.com/office/drawing/2014/main" id="{F83B3A25-5B33-417A-8B80-39EAC054055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58" name="TextBox 6157">
          <a:extLst>
            <a:ext uri="{FF2B5EF4-FFF2-40B4-BE49-F238E27FC236}">
              <a16:creationId xmlns:a16="http://schemas.microsoft.com/office/drawing/2014/main" id="{477A00EA-A7C8-4B21-B09E-19BAAE47596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59" name="TextBox 6158">
          <a:extLst>
            <a:ext uri="{FF2B5EF4-FFF2-40B4-BE49-F238E27FC236}">
              <a16:creationId xmlns:a16="http://schemas.microsoft.com/office/drawing/2014/main" id="{94824DB7-57B3-434B-A503-63CD047C4F2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60" name="TextBox 6159">
          <a:extLst>
            <a:ext uri="{FF2B5EF4-FFF2-40B4-BE49-F238E27FC236}">
              <a16:creationId xmlns:a16="http://schemas.microsoft.com/office/drawing/2014/main" id="{385B6786-85A3-4200-91FA-6EAA4439833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61" name="TextBox 6160">
          <a:extLst>
            <a:ext uri="{FF2B5EF4-FFF2-40B4-BE49-F238E27FC236}">
              <a16:creationId xmlns:a16="http://schemas.microsoft.com/office/drawing/2014/main" id="{473A9B11-FA75-43F9-AB2C-115CB5D2255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62" name="TextBox 6161">
          <a:extLst>
            <a:ext uri="{FF2B5EF4-FFF2-40B4-BE49-F238E27FC236}">
              <a16:creationId xmlns:a16="http://schemas.microsoft.com/office/drawing/2014/main" id="{FD4B2B59-1384-458E-BCD3-907F0E7C97B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63" name="TextBox 6162">
          <a:extLst>
            <a:ext uri="{FF2B5EF4-FFF2-40B4-BE49-F238E27FC236}">
              <a16:creationId xmlns:a16="http://schemas.microsoft.com/office/drawing/2014/main" id="{C1D96540-7C36-4E1A-BBDA-71539F6C858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64" name="TextBox 6163">
          <a:extLst>
            <a:ext uri="{FF2B5EF4-FFF2-40B4-BE49-F238E27FC236}">
              <a16:creationId xmlns:a16="http://schemas.microsoft.com/office/drawing/2014/main" id="{04C057A5-2A26-47E6-9436-71AD5DB15EA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65" name="TextBox 6164">
          <a:extLst>
            <a:ext uri="{FF2B5EF4-FFF2-40B4-BE49-F238E27FC236}">
              <a16:creationId xmlns:a16="http://schemas.microsoft.com/office/drawing/2014/main" id="{C15B3838-7AE2-4142-8A33-43549BA0B9D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66" name="TextBox 6165">
          <a:extLst>
            <a:ext uri="{FF2B5EF4-FFF2-40B4-BE49-F238E27FC236}">
              <a16:creationId xmlns:a16="http://schemas.microsoft.com/office/drawing/2014/main" id="{F3819D4D-4925-4502-B85E-34863AF3CC7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67" name="TextBox 6166">
          <a:extLst>
            <a:ext uri="{FF2B5EF4-FFF2-40B4-BE49-F238E27FC236}">
              <a16:creationId xmlns:a16="http://schemas.microsoft.com/office/drawing/2014/main" id="{06A7CF37-5F15-4258-9644-8B3A2DE8831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68" name="TextBox 6167">
          <a:extLst>
            <a:ext uri="{FF2B5EF4-FFF2-40B4-BE49-F238E27FC236}">
              <a16:creationId xmlns:a16="http://schemas.microsoft.com/office/drawing/2014/main" id="{4F2EE3D4-D046-49E7-A21D-0C5E958ACAB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69" name="TextBox 6168">
          <a:extLst>
            <a:ext uri="{FF2B5EF4-FFF2-40B4-BE49-F238E27FC236}">
              <a16:creationId xmlns:a16="http://schemas.microsoft.com/office/drawing/2014/main" id="{09CA558D-0F66-43A9-A1D9-B09CB26FD2D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70" name="TextBox 6169">
          <a:extLst>
            <a:ext uri="{FF2B5EF4-FFF2-40B4-BE49-F238E27FC236}">
              <a16:creationId xmlns:a16="http://schemas.microsoft.com/office/drawing/2014/main" id="{9E5410DE-2854-4AC1-8D0A-848C1AD3BA9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71" name="TextBox 6170">
          <a:extLst>
            <a:ext uri="{FF2B5EF4-FFF2-40B4-BE49-F238E27FC236}">
              <a16:creationId xmlns:a16="http://schemas.microsoft.com/office/drawing/2014/main" id="{B521E444-F3A0-4DE9-885A-C6F306CE208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72" name="TextBox 6171">
          <a:extLst>
            <a:ext uri="{FF2B5EF4-FFF2-40B4-BE49-F238E27FC236}">
              <a16:creationId xmlns:a16="http://schemas.microsoft.com/office/drawing/2014/main" id="{F205070A-7FAE-4FCA-ADBB-0355BAD2307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73" name="TextBox 6172">
          <a:extLst>
            <a:ext uri="{FF2B5EF4-FFF2-40B4-BE49-F238E27FC236}">
              <a16:creationId xmlns:a16="http://schemas.microsoft.com/office/drawing/2014/main" id="{CF980C1C-06FD-4597-A561-A0998F4F3CF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74" name="TextBox 6173">
          <a:extLst>
            <a:ext uri="{FF2B5EF4-FFF2-40B4-BE49-F238E27FC236}">
              <a16:creationId xmlns:a16="http://schemas.microsoft.com/office/drawing/2014/main" id="{DC9E1759-3ACD-47B5-B730-7BB991F2BF9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75" name="TextBox 6174">
          <a:extLst>
            <a:ext uri="{FF2B5EF4-FFF2-40B4-BE49-F238E27FC236}">
              <a16:creationId xmlns:a16="http://schemas.microsoft.com/office/drawing/2014/main" id="{388E8841-996C-42DD-91E4-9FA92ABADAC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76" name="TextBox 6175">
          <a:extLst>
            <a:ext uri="{FF2B5EF4-FFF2-40B4-BE49-F238E27FC236}">
              <a16:creationId xmlns:a16="http://schemas.microsoft.com/office/drawing/2014/main" id="{E7CF1133-314D-4513-BC2E-B278A6AE481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77" name="TextBox 6176">
          <a:extLst>
            <a:ext uri="{FF2B5EF4-FFF2-40B4-BE49-F238E27FC236}">
              <a16:creationId xmlns:a16="http://schemas.microsoft.com/office/drawing/2014/main" id="{06B280DA-35D9-47D9-8A2C-2F5D8DA05DC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78" name="TextBox 6177">
          <a:extLst>
            <a:ext uri="{FF2B5EF4-FFF2-40B4-BE49-F238E27FC236}">
              <a16:creationId xmlns:a16="http://schemas.microsoft.com/office/drawing/2014/main" id="{B1A72D01-5982-4146-9641-DC756E9F200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79" name="TextBox 6178">
          <a:extLst>
            <a:ext uri="{FF2B5EF4-FFF2-40B4-BE49-F238E27FC236}">
              <a16:creationId xmlns:a16="http://schemas.microsoft.com/office/drawing/2014/main" id="{ABE7CBA2-B40F-48AE-9B74-404B69D40DD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80" name="TextBox 6179">
          <a:extLst>
            <a:ext uri="{FF2B5EF4-FFF2-40B4-BE49-F238E27FC236}">
              <a16:creationId xmlns:a16="http://schemas.microsoft.com/office/drawing/2014/main" id="{F47B3C88-C214-4C37-96E7-CA1EC07C04F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81" name="TextBox 6180">
          <a:extLst>
            <a:ext uri="{FF2B5EF4-FFF2-40B4-BE49-F238E27FC236}">
              <a16:creationId xmlns:a16="http://schemas.microsoft.com/office/drawing/2014/main" id="{9A4508A6-8CCC-48AA-B8F3-EFFEB3A6387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82" name="TextBox 6181">
          <a:extLst>
            <a:ext uri="{FF2B5EF4-FFF2-40B4-BE49-F238E27FC236}">
              <a16:creationId xmlns:a16="http://schemas.microsoft.com/office/drawing/2014/main" id="{91688458-44E4-4F61-9071-207749609B2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83" name="TextBox 6182">
          <a:extLst>
            <a:ext uri="{FF2B5EF4-FFF2-40B4-BE49-F238E27FC236}">
              <a16:creationId xmlns:a16="http://schemas.microsoft.com/office/drawing/2014/main" id="{F3A58CC1-1CF9-4BA2-BF37-DF65A622682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184" name="TextBox 6183">
          <a:extLst>
            <a:ext uri="{FF2B5EF4-FFF2-40B4-BE49-F238E27FC236}">
              <a16:creationId xmlns:a16="http://schemas.microsoft.com/office/drawing/2014/main" id="{6931196E-478A-4A93-B44A-2428FCE29A17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185" name="TextBox 6184">
          <a:extLst>
            <a:ext uri="{FF2B5EF4-FFF2-40B4-BE49-F238E27FC236}">
              <a16:creationId xmlns:a16="http://schemas.microsoft.com/office/drawing/2014/main" id="{7F7771FF-4D12-46F2-9366-D5956C7D5BF7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186" name="TextBox 6185">
          <a:extLst>
            <a:ext uri="{FF2B5EF4-FFF2-40B4-BE49-F238E27FC236}">
              <a16:creationId xmlns:a16="http://schemas.microsoft.com/office/drawing/2014/main" id="{0B090852-2C62-4814-AD50-EBF2C8E774BD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87" name="TextBox 6186">
          <a:extLst>
            <a:ext uri="{FF2B5EF4-FFF2-40B4-BE49-F238E27FC236}">
              <a16:creationId xmlns:a16="http://schemas.microsoft.com/office/drawing/2014/main" id="{55375B42-11DC-4324-AACC-6592733C74D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88" name="TextBox 6187">
          <a:extLst>
            <a:ext uri="{FF2B5EF4-FFF2-40B4-BE49-F238E27FC236}">
              <a16:creationId xmlns:a16="http://schemas.microsoft.com/office/drawing/2014/main" id="{D72BF25B-2CED-46BC-80BD-64621020ACF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89" name="TextBox 6188">
          <a:extLst>
            <a:ext uri="{FF2B5EF4-FFF2-40B4-BE49-F238E27FC236}">
              <a16:creationId xmlns:a16="http://schemas.microsoft.com/office/drawing/2014/main" id="{4F74D0F2-A5D2-49FE-9EE0-65EFD6E4BCF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90" name="TextBox 6189">
          <a:extLst>
            <a:ext uri="{FF2B5EF4-FFF2-40B4-BE49-F238E27FC236}">
              <a16:creationId xmlns:a16="http://schemas.microsoft.com/office/drawing/2014/main" id="{2A656BF4-6642-4E47-9D1E-E02FA7E3854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91" name="TextBox 6190">
          <a:extLst>
            <a:ext uri="{FF2B5EF4-FFF2-40B4-BE49-F238E27FC236}">
              <a16:creationId xmlns:a16="http://schemas.microsoft.com/office/drawing/2014/main" id="{E500048B-3131-4D4B-BB00-40612F23C28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92" name="TextBox 6191">
          <a:extLst>
            <a:ext uri="{FF2B5EF4-FFF2-40B4-BE49-F238E27FC236}">
              <a16:creationId xmlns:a16="http://schemas.microsoft.com/office/drawing/2014/main" id="{F0123B38-1B93-4345-B4CF-38051FAD07D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93" name="TextBox 6192">
          <a:extLst>
            <a:ext uri="{FF2B5EF4-FFF2-40B4-BE49-F238E27FC236}">
              <a16:creationId xmlns:a16="http://schemas.microsoft.com/office/drawing/2014/main" id="{D3A15E8E-47DF-444F-901A-C18BA4E0E3A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94" name="TextBox 6193">
          <a:extLst>
            <a:ext uri="{FF2B5EF4-FFF2-40B4-BE49-F238E27FC236}">
              <a16:creationId xmlns:a16="http://schemas.microsoft.com/office/drawing/2014/main" id="{E6D846BC-FC11-48C2-A09C-2FC927F7794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95" name="TextBox 6194">
          <a:extLst>
            <a:ext uri="{FF2B5EF4-FFF2-40B4-BE49-F238E27FC236}">
              <a16:creationId xmlns:a16="http://schemas.microsoft.com/office/drawing/2014/main" id="{AB897CD0-FDD6-4512-B773-708E9A1D690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96" name="TextBox 6195">
          <a:extLst>
            <a:ext uri="{FF2B5EF4-FFF2-40B4-BE49-F238E27FC236}">
              <a16:creationId xmlns:a16="http://schemas.microsoft.com/office/drawing/2014/main" id="{C3905C4F-8A06-4A48-9FFF-0A24598EFE4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97" name="TextBox 6196">
          <a:extLst>
            <a:ext uri="{FF2B5EF4-FFF2-40B4-BE49-F238E27FC236}">
              <a16:creationId xmlns:a16="http://schemas.microsoft.com/office/drawing/2014/main" id="{05A898BF-F6CE-4538-810B-F783752D1DB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198" name="TextBox 6197">
          <a:extLst>
            <a:ext uri="{FF2B5EF4-FFF2-40B4-BE49-F238E27FC236}">
              <a16:creationId xmlns:a16="http://schemas.microsoft.com/office/drawing/2014/main" id="{C7860270-4368-4B3F-ADF5-AAED37E54D9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199" name="TextBox 6198">
          <a:extLst>
            <a:ext uri="{FF2B5EF4-FFF2-40B4-BE49-F238E27FC236}">
              <a16:creationId xmlns:a16="http://schemas.microsoft.com/office/drawing/2014/main" id="{7545C028-477B-4F67-94E8-A4EA44E85AB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200" name="TextBox 6199">
          <a:extLst>
            <a:ext uri="{FF2B5EF4-FFF2-40B4-BE49-F238E27FC236}">
              <a16:creationId xmlns:a16="http://schemas.microsoft.com/office/drawing/2014/main" id="{FCA5F3E7-9222-47CA-BD8F-249A5124955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201" name="TextBox 6200">
          <a:extLst>
            <a:ext uri="{FF2B5EF4-FFF2-40B4-BE49-F238E27FC236}">
              <a16:creationId xmlns:a16="http://schemas.microsoft.com/office/drawing/2014/main" id="{1D9DBCCA-E365-443E-AB2B-90E14BD1CB2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202" name="TextBox 6201">
          <a:extLst>
            <a:ext uri="{FF2B5EF4-FFF2-40B4-BE49-F238E27FC236}">
              <a16:creationId xmlns:a16="http://schemas.microsoft.com/office/drawing/2014/main" id="{9FC7B1E2-C7E1-4DF9-AB25-2E98E0741AC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203" name="TextBox 6202">
          <a:extLst>
            <a:ext uri="{FF2B5EF4-FFF2-40B4-BE49-F238E27FC236}">
              <a16:creationId xmlns:a16="http://schemas.microsoft.com/office/drawing/2014/main" id="{A6701A59-C4B5-46E4-B94F-545658E03B0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204" name="TextBox 6203">
          <a:extLst>
            <a:ext uri="{FF2B5EF4-FFF2-40B4-BE49-F238E27FC236}">
              <a16:creationId xmlns:a16="http://schemas.microsoft.com/office/drawing/2014/main" id="{526A0689-B8A7-4EE9-BE94-C51656F502A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205" name="TextBox 6204">
          <a:extLst>
            <a:ext uri="{FF2B5EF4-FFF2-40B4-BE49-F238E27FC236}">
              <a16:creationId xmlns:a16="http://schemas.microsoft.com/office/drawing/2014/main" id="{249A86C9-5EAC-434C-B9AB-082FF3D4FCA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206" name="TextBox 6205">
          <a:extLst>
            <a:ext uri="{FF2B5EF4-FFF2-40B4-BE49-F238E27FC236}">
              <a16:creationId xmlns:a16="http://schemas.microsoft.com/office/drawing/2014/main" id="{33D48448-CFEA-4EB2-8ABC-23D9D11A421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207" name="TextBox 6206">
          <a:extLst>
            <a:ext uri="{FF2B5EF4-FFF2-40B4-BE49-F238E27FC236}">
              <a16:creationId xmlns:a16="http://schemas.microsoft.com/office/drawing/2014/main" id="{FA917061-AAD7-448D-9B82-931F3BEFBC3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208" name="TextBox 6207">
          <a:extLst>
            <a:ext uri="{FF2B5EF4-FFF2-40B4-BE49-F238E27FC236}">
              <a16:creationId xmlns:a16="http://schemas.microsoft.com/office/drawing/2014/main" id="{0515A650-11AA-48BA-A1C8-5D4DDD231A4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209" name="TextBox 6208">
          <a:extLst>
            <a:ext uri="{FF2B5EF4-FFF2-40B4-BE49-F238E27FC236}">
              <a16:creationId xmlns:a16="http://schemas.microsoft.com/office/drawing/2014/main" id="{56CD4A3D-797A-4637-9302-6B3DA56D4DD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210" name="TextBox 6209">
          <a:extLst>
            <a:ext uri="{FF2B5EF4-FFF2-40B4-BE49-F238E27FC236}">
              <a16:creationId xmlns:a16="http://schemas.microsoft.com/office/drawing/2014/main" id="{C9787F69-A388-4702-9429-01586AF8ED5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211" name="TextBox 6210">
          <a:extLst>
            <a:ext uri="{FF2B5EF4-FFF2-40B4-BE49-F238E27FC236}">
              <a16:creationId xmlns:a16="http://schemas.microsoft.com/office/drawing/2014/main" id="{D6CD6A49-5A6E-4004-914D-A8550106694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212" name="TextBox 6211">
          <a:extLst>
            <a:ext uri="{FF2B5EF4-FFF2-40B4-BE49-F238E27FC236}">
              <a16:creationId xmlns:a16="http://schemas.microsoft.com/office/drawing/2014/main" id="{E8938A84-E2D3-4B52-96DD-D210E45EDED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213" name="TextBox 6212">
          <a:extLst>
            <a:ext uri="{FF2B5EF4-FFF2-40B4-BE49-F238E27FC236}">
              <a16:creationId xmlns:a16="http://schemas.microsoft.com/office/drawing/2014/main" id="{ECD159DA-EB4A-47FC-8C7F-721DB363EB7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214" name="TextBox 6213">
          <a:extLst>
            <a:ext uri="{FF2B5EF4-FFF2-40B4-BE49-F238E27FC236}">
              <a16:creationId xmlns:a16="http://schemas.microsoft.com/office/drawing/2014/main" id="{3B1E2A0C-2550-40A8-AA52-4CB474CCD90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215" name="TextBox 6214">
          <a:extLst>
            <a:ext uri="{FF2B5EF4-FFF2-40B4-BE49-F238E27FC236}">
              <a16:creationId xmlns:a16="http://schemas.microsoft.com/office/drawing/2014/main" id="{8A74E968-411F-480A-932A-82CBE002C71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216" name="TextBox 6215">
          <a:extLst>
            <a:ext uri="{FF2B5EF4-FFF2-40B4-BE49-F238E27FC236}">
              <a16:creationId xmlns:a16="http://schemas.microsoft.com/office/drawing/2014/main" id="{E1BD4331-5E00-4D12-AB1D-157743C66D9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217" name="TextBox 6216">
          <a:extLst>
            <a:ext uri="{FF2B5EF4-FFF2-40B4-BE49-F238E27FC236}">
              <a16:creationId xmlns:a16="http://schemas.microsoft.com/office/drawing/2014/main" id="{5EC1D2A6-07CD-46CB-821F-2B5F9720AFA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218" name="TextBox 6217">
          <a:extLst>
            <a:ext uri="{FF2B5EF4-FFF2-40B4-BE49-F238E27FC236}">
              <a16:creationId xmlns:a16="http://schemas.microsoft.com/office/drawing/2014/main" id="{41657608-1C18-4CBC-B215-F8DB52B2EE8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219" name="TextBox 6218">
          <a:extLst>
            <a:ext uri="{FF2B5EF4-FFF2-40B4-BE49-F238E27FC236}">
              <a16:creationId xmlns:a16="http://schemas.microsoft.com/office/drawing/2014/main" id="{13A2F8B6-8812-4FAD-8C2F-0F6FCD0D317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220" name="TextBox 6219">
          <a:extLst>
            <a:ext uri="{FF2B5EF4-FFF2-40B4-BE49-F238E27FC236}">
              <a16:creationId xmlns:a16="http://schemas.microsoft.com/office/drawing/2014/main" id="{0D42B90A-53D5-4545-BF09-DAFCA0778D7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221" name="TextBox 6220">
          <a:extLst>
            <a:ext uri="{FF2B5EF4-FFF2-40B4-BE49-F238E27FC236}">
              <a16:creationId xmlns:a16="http://schemas.microsoft.com/office/drawing/2014/main" id="{54D7945E-D13F-42E4-B0C0-69F742D96053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222" name="TextBox 6221">
          <a:extLst>
            <a:ext uri="{FF2B5EF4-FFF2-40B4-BE49-F238E27FC236}">
              <a16:creationId xmlns:a16="http://schemas.microsoft.com/office/drawing/2014/main" id="{DDF4803C-F947-4A64-B72B-5B4481E06456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223" name="TextBox 6222">
          <a:extLst>
            <a:ext uri="{FF2B5EF4-FFF2-40B4-BE49-F238E27FC236}">
              <a16:creationId xmlns:a16="http://schemas.microsoft.com/office/drawing/2014/main" id="{F115194F-B930-4291-BC07-D243D4C8ADC9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24" name="TextBox 6223">
          <a:extLst>
            <a:ext uri="{FF2B5EF4-FFF2-40B4-BE49-F238E27FC236}">
              <a16:creationId xmlns:a16="http://schemas.microsoft.com/office/drawing/2014/main" id="{E01E88CC-D830-4051-ACB0-703907A2A6B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25" name="TextBox 6224">
          <a:extLst>
            <a:ext uri="{FF2B5EF4-FFF2-40B4-BE49-F238E27FC236}">
              <a16:creationId xmlns:a16="http://schemas.microsoft.com/office/drawing/2014/main" id="{E70E0C9D-43E5-49C3-8F7B-DB029E7DF35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26" name="TextBox 6225">
          <a:extLst>
            <a:ext uri="{FF2B5EF4-FFF2-40B4-BE49-F238E27FC236}">
              <a16:creationId xmlns:a16="http://schemas.microsoft.com/office/drawing/2014/main" id="{5071EAA8-4F7B-4C34-B13D-6A146C22BF8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27" name="TextBox 6226">
          <a:extLst>
            <a:ext uri="{FF2B5EF4-FFF2-40B4-BE49-F238E27FC236}">
              <a16:creationId xmlns:a16="http://schemas.microsoft.com/office/drawing/2014/main" id="{4E333D5D-5385-4AED-85BB-E8F630CC6D6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28" name="TextBox 6227">
          <a:extLst>
            <a:ext uri="{FF2B5EF4-FFF2-40B4-BE49-F238E27FC236}">
              <a16:creationId xmlns:a16="http://schemas.microsoft.com/office/drawing/2014/main" id="{3F23F746-70B2-45FE-9ABE-0671A4E5399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29" name="TextBox 6228">
          <a:extLst>
            <a:ext uri="{FF2B5EF4-FFF2-40B4-BE49-F238E27FC236}">
              <a16:creationId xmlns:a16="http://schemas.microsoft.com/office/drawing/2014/main" id="{B8A774C3-36ED-42F4-BCCC-05D86727C27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30" name="TextBox 6229">
          <a:extLst>
            <a:ext uri="{FF2B5EF4-FFF2-40B4-BE49-F238E27FC236}">
              <a16:creationId xmlns:a16="http://schemas.microsoft.com/office/drawing/2014/main" id="{AA1E62A0-BF9A-49BC-9FD4-1A2D7AEEEA7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31" name="TextBox 6230">
          <a:extLst>
            <a:ext uri="{FF2B5EF4-FFF2-40B4-BE49-F238E27FC236}">
              <a16:creationId xmlns:a16="http://schemas.microsoft.com/office/drawing/2014/main" id="{B3FFAB8B-6D2F-4923-8709-423FF970370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32" name="TextBox 6231">
          <a:extLst>
            <a:ext uri="{FF2B5EF4-FFF2-40B4-BE49-F238E27FC236}">
              <a16:creationId xmlns:a16="http://schemas.microsoft.com/office/drawing/2014/main" id="{C41F3733-3485-4D35-B81E-7EDA8B9A3D0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33" name="TextBox 6232">
          <a:extLst>
            <a:ext uri="{FF2B5EF4-FFF2-40B4-BE49-F238E27FC236}">
              <a16:creationId xmlns:a16="http://schemas.microsoft.com/office/drawing/2014/main" id="{27CB0956-486E-4AA3-9285-E3C437937D5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34" name="TextBox 6233">
          <a:extLst>
            <a:ext uri="{FF2B5EF4-FFF2-40B4-BE49-F238E27FC236}">
              <a16:creationId xmlns:a16="http://schemas.microsoft.com/office/drawing/2014/main" id="{EE9B0AC4-556A-4D27-B3A9-7BA23BB069F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35" name="TextBox 6234">
          <a:extLst>
            <a:ext uri="{FF2B5EF4-FFF2-40B4-BE49-F238E27FC236}">
              <a16:creationId xmlns:a16="http://schemas.microsoft.com/office/drawing/2014/main" id="{60269C62-8E90-4CD3-944F-9D1838B1BED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36" name="TextBox 6235">
          <a:extLst>
            <a:ext uri="{FF2B5EF4-FFF2-40B4-BE49-F238E27FC236}">
              <a16:creationId xmlns:a16="http://schemas.microsoft.com/office/drawing/2014/main" id="{5003BC4A-EDB7-4DD1-A8B4-3D6CE70F5D2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37" name="TextBox 6236">
          <a:extLst>
            <a:ext uri="{FF2B5EF4-FFF2-40B4-BE49-F238E27FC236}">
              <a16:creationId xmlns:a16="http://schemas.microsoft.com/office/drawing/2014/main" id="{8486AAF5-CD3E-4A6E-92B9-8D11326BDE0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38" name="TextBox 6237">
          <a:extLst>
            <a:ext uri="{FF2B5EF4-FFF2-40B4-BE49-F238E27FC236}">
              <a16:creationId xmlns:a16="http://schemas.microsoft.com/office/drawing/2014/main" id="{99775754-2A04-4AC0-895B-C42B40CC7F1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39" name="TextBox 6238">
          <a:extLst>
            <a:ext uri="{FF2B5EF4-FFF2-40B4-BE49-F238E27FC236}">
              <a16:creationId xmlns:a16="http://schemas.microsoft.com/office/drawing/2014/main" id="{C131CE8B-1714-4093-A2C9-74F17E522C6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40" name="TextBox 6239">
          <a:extLst>
            <a:ext uri="{FF2B5EF4-FFF2-40B4-BE49-F238E27FC236}">
              <a16:creationId xmlns:a16="http://schemas.microsoft.com/office/drawing/2014/main" id="{038C3995-A5A8-4BCC-929E-6DFDE43D164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41" name="TextBox 6240">
          <a:extLst>
            <a:ext uri="{FF2B5EF4-FFF2-40B4-BE49-F238E27FC236}">
              <a16:creationId xmlns:a16="http://schemas.microsoft.com/office/drawing/2014/main" id="{B6388CE8-EFA6-4C3A-8937-F73145F16FA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42" name="TextBox 6241">
          <a:extLst>
            <a:ext uri="{FF2B5EF4-FFF2-40B4-BE49-F238E27FC236}">
              <a16:creationId xmlns:a16="http://schemas.microsoft.com/office/drawing/2014/main" id="{C019CE98-DBAE-45FB-AA64-0456DBFC21C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43" name="TextBox 6242">
          <a:extLst>
            <a:ext uri="{FF2B5EF4-FFF2-40B4-BE49-F238E27FC236}">
              <a16:creationId xmlns:a16="http://schemas.microsoft.com/office/drawing/2014/main" id="{4EC67A98-B097-41B4-8CF9-AC68B7B9864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44" name="TextBox 6243">
          <a:extLst>
            <a:ext uri="{FF2B5EF4-FFF2-40B4-BE49-F238E27FC236}">
              <a16:creationId xmlns:a16="http://schemas.microsoft.com/office/drawing/2014/main" id="{0E19B21B-A321-4CD1-AC8D-E9908C023B4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45" name="TextBox 6244">
          <a:extLst>
            <a:ext uri="{FF2B5EF4-FFF2-40B4-BE49-F238E27FC236}">
              <a16:creationId xmlns:a16="http://schemas.microsoft.com/office/drawing/2014/main" id="{4094150A-5E18-414D-80AC-D9E24C9D819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46" name="TextBox 6245">
          <a:extLst>
            <a:ext uri="{FF2B5EF4-FFF2-40B4-BE49-F238E27FC236}">
              <a16:creationId xmlns:a16="http://schemas.microsoft.com/office/drawing/2014/main" id="{C7C96C27-D256-4C3E-B707-C86B774AB7A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47" name="TextBox 6246">
          <a:extLst>
            <a:ext uri="{FF2B5EF4-FFF2-40B4-BE49-F238E27FC236}">
              <a16:creationId xmlns:a16="http://schemas.microsoft.com/office/drawing/2014/main" id="{154FD5DC-9FCA-4E4C-85BE-95983105C6B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48" name="TextBox 6247">
          <a:extLst>
            <a:ext uri="{FF2B5EF4-FFF2-40B4-BE49-F238E27FC236}">
              <a16:creationId xmlns:a16="http://schemas.microsoft.com/office/drawing/2014/main" id="{49DD2FDC-FE05-4813-AEFB-441CAEED145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49" name="TextBox 6248">
          <a:extLst>
            <a:ext uri="{FF2B5EF4-FFF2-40B4-BE49-F238E27FC236}">
              <a16:creationId xmlns:a16="http://schemas.microsoft.com/office/drawing/2014/main" id="{EEE56CF5-C1A7-442C-9DF5-ADDC30626CE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50" name="TextBox 6249">
          <a:extLst>
            <a:ext uri="{FF2B5EF4-FFF2-40B4-BE49-F238E27FC236}">
              <a16:creationId xmlns:a16="http://schemas.microsoft.com/office/drawing/2014/main" id="{4A2D7160-B4F7-4771-9A67-7E255DFE628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51" name="TextBox 6250">
          <a:extLst>
            <a:ext uri="{FF2B5EF4-FFF2-40B4-BE49-F238E27FC236}">
              <a16:creationId xmlns:a16="http://schemas.microsoft.com/office/drawing/2014/main" id="{E1672A0C-5B3C-4695-8247-4A0B488572E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52" name="TextBox 6251">
          <a:extLst>
            <a:ext uri="{FF2B5EF4-FFF2-40B4-BE49-F238E27FC236}">
              <a16:creationId xmlns:a16="http://schemas.microsoft.com/office/drawing/2014/main" id="{6491312A-02E2-4090-9969-FF6F34045A1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53" name="TextBox 6252">
          <a:extLst>
            <a:ext uri="{FF2B5EF4-FFF2-40B4-BE49-F238E27FC236}">
              <a16:creationId xmlns:a16="http://schemas.microsoft.com/office/drawing/2014/main" id="{74E7D50D-FFF1-487C-BA1F-6479AC30F6D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54" name="TextBox 6253">
          <a:extLst>
            <a:ext uri="{FF2B5EF4-FFF2-40B4-BE49-F238E27FC236}">
              <a16:creationId xmlns:a16="http://schemas.microsoft.com/office/drawing/2014/main" id="{598E1A97-487C-469F-8610-B57265CF970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55" name="TextBox 6254">
          <a:extLst>
            <a:ext uri="{FF2B5EF4-FFF2-40B4-BE49-F238E27FC236}">
              <a16:creationId xmlns:a16="http://schemas.microsoft.com/office/drawing/2014/main" id="{DBCEB9C3-87B7-47F0-9343-B6981C034E6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56" name="TextBox 6255">
          <a:extLst>
            <a:ext uri="{FF2B5EF4-FFF2-40B4-BE49-F238E27FC236}">
              <a16:creationId xmlns:a16="http://schemas.microsoft.com/office/drawing/2014/main" id="{2BDD8429-A09A-4B5F-A754-B039933AA35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57" name="TextBox 6256">
          <a:extLst>
            <a:ext uri="{FF2B5EF4-FFF2-40B4-BE49-F238E27FC236}">
              <a16:creationId xmlns:a16="http://schemas.microsoft.com/office/drawing/2014/main" id="{E1675455-F3E5-4C0F-A916-9E6FBC416D7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58" name="TextBox 6257">
          <a:extLst>
            <a:ext uri="{FF2B5EF4-FFF2-40B4-BE49-F238E27FC236}">
              <a16:creationId xmlns:a16="http://schemas.microsoft.com/office/drawing/2014/main" id="{3DBB7E4D-3168-4EE0-861B-C7F8ADA400E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59" name="TextBox 6258">
          <a:extLst>
            <a:ext uri="{FF2B5EF4-FFF2-40B4-BE49-F238E27FC236}">
              <a16:creationId xmlns:a16="http://schemas.microsoft.com/office/drawing/2014/main" id="{AFE4438F-5E69-4624-A023-38C1C54A22A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60" name="TextBox 6259">
          <a:extLst>
            <a:ext uri="{FF2B5EF4-FFF2-40B4-BE49-F238E27FC236}">
              <a16:creationId xmlns:a16="http://schemas.microsoft.com/office/drawing/2014/main" id="{82E53335-64C3-4969-91F8-6B5C35BB0B9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61" name="TextBox 6260">
          <a:extLst>
            <a:ext uri="{FF2B5EF4-FFF2-40B4-BE49-F238E27FC236}">
              <a16:creationId xmlns:a16="http://schemas.microsoft.com/office/drawing/2014/main" id="{A2ED7E6F-3615-4124-8C88-9B2901C2F7E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62" name="TextBox 6261">
          <a:extLst>
            <a:ext uri="{FF2B5EF4-FFF2-40B4-BE49-F238E27FC236}">
              <a16:creationId xmlns:a16="http://schemas.microsoft.com/office/drawing/2014/main" id="{031BD6E4-E580-4796-954C-93D6A7473D5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63" name="TextBox 6262">
          <a:extLst>
            <a:ext uri="{FF2B5EF4-FFF2-40B4-BE49-F238E27FC236}">
              <a16:creationId xmlns:a16="http://schemas.microsoft.com/office/drawing/2014/main" id="{826C90F6-E8A8-485A-BA1E-5018D35A015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64" name="TextBox 6263">
          <a:extLst>
            <a:ext uri="{FF2B5EF4-FFF2-40B4-BE49-F238E27FC236}">
              <a16:creationId xmlns:a16="http://schemas.microsoft.com/office/drawing/2014/main" id="{67A73571-904F-4A45-B0EE-8CF6F818D4F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65" name="TextBox 6264">
          <a:extLst>
            <a:ext uri="{FF2B5EF4-FFF2-40B4-BE49-F238E27FC236}">
              <a16:creationId xmlns:a16="http://schemas.microsoft.com/office/drawing/2014/main" id="{B1364F44-9A7F-4701-AB80-9B7F45299DA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66" name="TextBox 6265">
          <a:extLst>
            <a:ext uri="{FF2B5EF4-FFF2-40B4-BE49-F238E27FC236}">
              <a16:creationId xmlns:a16="http://schemas.microsoft.com/office/drawing/2014/main" id="{037DEF67-1032-4933-80C0-37C214E8B3D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67" name="TextBox 6266">
          <a:extLst>
            <a:ext uri="{FF2B5EF4-FFF2-40B4-BE49-F238E27FC236}">
              <a16:creationId xmlns:a16="http://schemas.microsoft.com/office/drawing/2014/main" id="{C4C5A02C-F5A6-4917-8409-52064DC1F8F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68" name="TextBox 6267">
          <a:extLst>
            <a:ext uri="{FF2B5EF4-FFF2-40B4-BE49-F238E27FC236}">
              <a16:creationId xmlns:a16="http://schemas.microsoft.com/office/drawing/2014/main" id="{F96D7CAA-0D59-4CE6-B674-BD33C088DF7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69" name="TextBox 6268">
          <a:extLst>
            <a:ext uri="{FF2B5EF4-FFF2-40B4-BE49-F238E27FC236}">
              <a16:creationId xmlns:a16="http://schemas.microsoft.com/office/drawing/2014/main" id="{B32CE713-2572-40EC-9A59-1DC02E725D0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70" name="TextBox 6269">
          <a:extLst>
            <a:ext uri="{FF2B5EF4-FFF2-40B4-BE49-F238E27FC236}">
              <a16:creationId xmlns:a16="http://schemas.microsoft.com/office/drawing/2014/main" id="{37BE41D1-4BCB-41BD-81F7-2362CD9312C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71" name="TextBox 6270">
          <a:extLst>
            <a:ext uri="{FF2B5EF4-FFF2-40B4-BE49-F238E27FC236}">
              <a16:creationId xmlns:a16="http://schemas.microsoft.com/office/drawing/2014/main" id="{9D0D8A84-817D-491C-8978-F050A9E5D2D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72" name="TextBox 6271">
          <a:extLst>
            <a:ext uri="{FF2B5EF4-FFF2-40B4-BE49-F238E27FC236}">
              <a16:creationId xmlns:a16="http://schemas.microsoft.com/office/drawing/2014/main" id="{28125664-4F25-424E-AFB3-252D6B68652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73" name="TextBox 6272">
          <a:extLst>
            <a:ext uri="{FF2B5EF4-FFF2-40B4-BE49-F238E27FC236}">
              <a16:creationId xmlns:a16="http://schemas.microsoft.com/office/drawing/2014/main" id="{49E64B6A-13B1-4684-BEEE-AB3DE4A7C7A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74" name="TextBox 6273">
          <a:extLst>
            <a:ext uri="{FF2B5EF4-FFF2-40B4-BE49-F238E27FC236}">
              <a16:creationId xmlns:a16="http://schemas.microsoft.com/office/drawing/2014/main" id="{A7C6D62F-EB08-4C54-8C74-00D40BE37F2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75" name="TextBox 6274">
          <a:extLst>
            <a:ext uri="{FF2B5EF4-FFF2-40B4-BE49-F238E27FC236}">
              <a16:creationId xmlns:a16="http://schemas.microsoft.com/office/drawing/2014/main" id="{4FA9C3CF-7E40-4E1E-9AA9-BC4F90D9F7D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76" name="TextBox 6275">
          <a:extLst>
            <a:ext uri="{FF2B5EF4-FFF2-40B4-BE49-F238E27FC236}">
              <a16:creationId xmlns:a16="http://schemas.microsoft.com/office/drawing/2014/main" id="{E0BCE770-58B8-410F-970A-9FDCE2B7D6C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77" name="TextBox 6276">
          <a:extLst>
            <a:ext uri="{FF2B5EF4-FFF2-40B4-BE49-F238E27FC236}">
              <a16:creationId xmlns:a16="http://schemas.microsoft.com/office/drawing/2014/main" id="{DD96D4A8-0FF2-453C-9383-E78A8ED06BC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78" name="TextBox 6277">
          <a:extLst>
            <a:ext uri="{FF2B5EF4-FFF2-40B4-BE49-F238E27FC236}">
              <a16:creationId xmlns:a16="http://schemas.microsoft.com/office/drawing/2014/main" id="{330CB9B2-D9DC-4E0D-B903-71F37845991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79" name="TextBox 6278">
          <a:extLst>
            <a:ext uri="{FF2B5EF4-FFF2-40B4-BE49-F238E27FC236}">
              <a16:creationId xmlns:a16="http://schemas.microsoft.com/office/drawing/2014/main" id="{69022920-A729-49EA-847F-7648DDACE21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80" name="TextBox 6279">
          <a:extLst>
            <a:ext uri="{FF2B5EF4-FFF2-40B4-BE49-F238E27FC236}">
              <a16:creationId xmlns:a16="http://schemas.microsoft.com/office/drawing/2014/main" id="{D34BEA95-9B3B-49C9-BFBA-313C1392293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81" name="TextBox 6280">
          <a:extLst>
            <a:ext uri="{FF2B5EF4-FFF2-40B4-BE49-F238E27FC236}">
              <a16:creationId xmlns:a16="http://schemas.microsoft.com/office/drawing/2014/main" id="{2117AA1D-06F0-4CF1-B5CF-D96E0C66E3A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82" name="TextBox 6281">
          <a:extLst>
            <a:ext uri="{FF2B5EF4-FFF2-40B4-BE49-F238E27FC236}">
              <a16:creationId xmlns:a16="http://schemas.microsoft.com/office/drawing/2014/main" id="{DED9B5AB-0604-43D7-ACD3-8C38DC52F35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83" name="TextBox 6282">
          <a:extLst>
            <a:ext uri="{FF2B5EF4-FFF2-40B4-BE49-F238E27FC236}">
              <a16:creationId xmlns:a16="http://schemas.microsoft.com/office/drawing/2014/main" id="{A182BEC7-8086-4EBE-8002-935447E2F1E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84" name="TextBox 6283">
          <a:extLst>
            <a:ext uri="{FF2B5EF4-FFF2-40B4-BE49-F238E27FC236}">
              <a16:creationId xmlns:a16="http://schemas.microsoft.com/office/drawing/2014/main" id="{7465B8D3-5234-4777-813E-0E99093FBE1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85" name="TextBox 6284">
          <a:extLst>
            <a:ext uri="{FF2B5EF4-FFF2-40B4-BE49-F238E27FC236}">
              <a16:creationId xmlns:a16="http://schemas.microsoft.com/office/drawing/2014/main" id="{AFA3D16E-8C50-41B0-B6F6-823C6D7E21F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86" name="TextBox 6285">
          <a:extLst>
            <a:ext uri="{FF2B5EF4-FFF2-40B4-BE49-F238E27FC236}">
              <a16:creationId xmlns:a16="http://schemas.microsoft.com/office/drawing/2014/main" id="{99526E3A-E4BB-43AA-B041-4DC27028C50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87" name="TextBox 6286">
          <a:extLst>
            <a:ext uri="{FF2B5EF4-FFF2-40B4-BE49-F238E27FC236}">
              <a16:creationId xmlns:a16="http://schemas.microsoft.com/office/drawing/2014/main" id="{A7625D24-1C11-4374-B2BD-AC6BDE8CF58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88" name="TextBox 6287">
          <a:extLst>
            <a:ext uri="{FF2B5EF4-FFF2-40B4-BE49-F238E27FC236}">
              <a16:creationId xmlns:a16="http://schemas.microsoft.com/office/drawing/2014/main" id="{D82FA266-17CC-43D2-BDE9-1F9ADE0A229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89" name="TextBox 6288">
          <a:extLst>
            <a:ext uri="{FF2B5EF4-FFF2-40B4-BE49-F238E27FC236}">
              <a16:creationId xmlns:a16="http://schemas.microsoft.com/office/drawing/2014/main" id="{9B238D93-EC7C-4BA7-A126-606BACC7F7A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90" name="TextBox 6289">
          <a:extLst>
            <a:ext uri="{FF2B5EF4-FFF2-40B4-BE49-F238E27FC236}">
              <a16:creationId xmlns:a16="http://schemas.microsoft.com/office/drawing/2014/main" id="{14BD5694-D97E-4851-BE66-75A05A72411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91" name="TextBox 6290">
          <a:extLst>
            <a:ext uri="{FF2B5EF4-FFF2-40B4-BE49-F238E27FC236}">
              <a16:creationId xmlns:a16="http://schemas.microsoft.com/office/drawing/2014/main" id="{7C1C8968-1A6B-4954-A033-2757DC29C82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92" name="TextBox 6291">
          <a:extLst>
            <a:ext uri="{FF2B5EF4-FFF2-40B4-BE49-F238E27FC236}">
              <a16:creationId xmlns:a16="http://schemas.microsoft.com/office/drawing/2014/main" id="{C7D6771A-44B1-4206-B918-A3CEA490008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93" name="TextBox 6292">
          <a:extLst>
            <a:ext uri="{FF2B5EF4-FFF2-40B4-BE49-F238E27FC236}">
              <a16:creationId xmlns:a16="http://schemas.microsoft.com/office/drawing/2014/main" id="{47C575F6-CD43-480D-B80A-00F38CCE7E3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94" name="TextBox 6293">
          <a:extLst>
            <a:ext uri="{FF2B5EF4-FFF2-40B4-BE49-F238E27FC236}">
              <a16:creationId xmlns:a16="http://schemas.microsoft.com/office/drawing/2014/main" id="{3911C543-89F3-4ACA-B0C3-4BBC27352E9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95" name="TextBox 6294">
          <a:extLst>
            <a:ext uri="{FF2B5EF4-FFF2-40B4-BE49-F238E27FC236}">
              <a16:creationId xmlns:a16="http://schemas.microsoft.com/office/drawing/2014/main" id="{0A15F055-2A9D-4B54-B06A-57D932E036B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96" name="TextBox 6295">
          <a:extLst>
            <a:ext uri="{FF2B5EF4-FFF2-40B4-BE49-F238E27FC236}">
              <a16:creationId xmlns:a16="http://schemas.microsoft.com/office/drawing/2014/main" id="{BB05DC6B-A6F5-452A-B81B-4548BA65F60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97" name="TextBox 6296">
          <a:extLst>
            <a:ext uri="{FF2B5EF4-FFF2-40B4-BE49-F238E27FC236}">
              <a16:creationId xmlns:a16="http://schemas.microsoft.com/office/drawing/2014/main" id="{FCB21F15-93F9-48C2-B56E-B4DC1CDB0FC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98" name="TextBox 6297">
          <a:extLst>
            <a:ext uri="{FF2B5EF4-FFF2-40B4-BE49-F238E27FC236}">
              <a16:creationId xmlns:a16="http://schemas.microsoft.com/office/drawing/2014/main" id="{643C69CD-DBA8-47D7-A2A1-DB579085853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299" name="TextBox 6298">
          <a:extLst>
            <a:ext uri="{FF2B5EF4-FFF2-40B4-BE49-F238E27FC236}">
              <a16:creationId xmlns:a16="http://schemas.microsoft.com/office/drawing/2014/main" id="{0E8469F6-BA41-4FF6-B842-2C0BEA9F9EB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00" name="TextBox 6299">
          <a:extLst>
            <a:ext uri="{FF2B5EF4-FFF2-40B4-BE49-F238E27FC236}">
              <a16:creationId xmlns:a16="http://schemas.microsoft.com/office/drawing/2014/main" id="{304A6AF2-CD66-46AF-A8BE-8E9832C5EFB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01" name="TextBox 6300">
          <a:extLst>
            <a:ext uri="{FF2B5EF4-FFF2-40B4-BE49-F238E27FC236}">
              <a16:creationId xmlns:a16="http://schemas.microsoft.com/office/drawing/2014/main" id="{70D09434-C57B-4E59-995D-D9801FBE483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02" name="TextBox 6301">
          <a:extLst>
            <a:ext uri="{FF2B5EF4-FFF2-40B4-BE49-F238E27FC236}">
              <a16:creationId xmlns:a16="http://schemas.microsoft.com/office/drawing/2014/main" id="{FA33CEA8-7142-40AE-8A90-84703E44588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03" name="TextBox 6302">
          <a:extLst>
            <a:ext uri="{FF2B5EF4-FFF2-40B4-BE49-F238E27FC236}">
              <a16:creationId xmlns:a16="http://schemas.microsoft.com/office/drawing/2014/main" id="{8E65402A-063A-4911-B9B4-8F5287E903C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04" name="TextBox 6303">
          <a:extLst>
            <a:ext uri="{FF2B5EF4-FFF2-40B4-BE49-F238E27FC236}">
              <a16:creationId xmlns:a16="http://schemas.microsoft.com/office/drawing/2014/main" id="{1DE2F7C5-2B7B-494D-B667-D7368B5649A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05" name="TextBox 6304">
          <a:extLst>
            <a:ext uri="{FF2B5EF4-FFF2-40B4-BE49-F238E27FC236}">
              <a16:creationId xmlns:a16="http://schemas.microsoft.com/office/drawing/2014/main" id="{B9E24B47-2383-4DED-83A2-16284D48152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06" name="TextBox 6305">
          <a:extLst>
            <a:ext uri="{FF2B5EF4-FFF2-40B4-BE49-F238E27FC236}">
              <a16:creationId xmlns:a16="http://schemas.microsoft.com/office/drawing/2014/main" id="{906A7178-54E0-46C0-8FC7-F8591BE2941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07" name="TextBox 6306">
          <a:extLst>
            <a:ext uri="{FF2B5EF4-FFF2-40B4-BE49-F238E27FC236}">
              <a16:creationId xmlns:a16="http://schemas.microsoft.com/office/drawing/2014/main" id="{127A38B8-AD4E-4708-B44B-97DE3DBBE7C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08" name="TextBox 6307">
          <a:extLst>
            <a:ext uri="{FF2B5EF4-FFF2-40B4-BE49-F238E27FC236}">
              <a16:creationId xmlns:a16="http://schemas.microsoft.com/office/drawing/2014/main" id="{788BDB7B-8A38-4824-B0E8-D41B1B7FF20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09" name="TextBox 6308">
          <a:extLst>
            <a:ext uri="{FF2B5EF4-FFF2-40B4-BE49-F238E27FC236}">
              <a16:creationId xmlns:a16="http://schemas.microsoft.com/office/drawing/2014/main" id="{B5966D04-EE17-489A-ADFB-DA1169B8D96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10" name="TextBox 6309">
          <a:extLst>
            <a:ext uri="{FF2B5EF4-FFF2-40B4-BE49-F238E27FC236}">
              <a16:creationId xmlns:a16="http://schemas.microsoft.com/office/drawing/2014/main" id="{F3AA6242-178F-4F00-B102-94866EB5E22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11" name="TextBox 6310">
          <a:extLst>
            <a:ext uri="{FF2B5EF4-FFF2-40B4-BE49-F238E27FC236}">
              <a16:creationId xmlns:a16="http://schemas.microsoft.com/office/drawing/2014/main" id="{804811DF-170F-42A5-873B-9B8F15204A0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12" name="TextBox 6311">
          <a:extLst>
            <a:ext uri="{FF2B5EF4-FFF2-40B4-BE49-F238E27FC236}">
              <a16:creationId xmlns:a16="http://schemas.microsoft.com/office/drawing/2014/main" id="{357A5732-33B2-4266-AF3B-F41F0747A1A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13" name="TextBox 6312">
          <a:extLst>
            <a:ext uri="{FF2B5EF4-FFF2-40B4-BE49-F238E27FC236}">
              <a16:creationId xmlns:a16="http://schemas.microsoft.com/office/drawing/2014/main" id="{30CF7C2A-0558-4A3C-BE54-7760FCC2D9E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14" name="TextBox 6313">
          <a:extLst>
            <a:ext uri="{FF2B5EF4-FFF2-40B4-BE49-F238E27FC236}">
              <a16:creationId xmlns:a16="http://schemas.microsoft.com/office/drawing/2014/main" id="{A100D4C2-E8E9-46DA-A4A0-811005BEC1E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15" name="TextBox 6314">
          <a:extLst>
            <a:ext uri="{FF2B5EF4-FFF2-40B4-BE49-F238E27FC236}">
              <a16:creationId xmlns:a16="http://schemas.microsoft.com/office/drawing/2014/main" id="{B70CDCBB-C110-4CAA-B44C-02669CF9540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16" name="TextBox 6315">
          <a:extLst>
            <a:ext uri="{FF2B5EF4-FFF2-40B4-BE49-F238E27FC236}">
              <a16:creationId xmlns:a16="http://schemas.microsoft.com/office/drawing/2014/main" id="{89161733-F14D-4BE0-A7B9-6BF50261CBD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17" name="TextBox 6316">
          <a:extLst>
            <a:ext uri="{FF2B5EF4-FFF2-40B4-BE49-F238E27FC236}">
              <a16:creationId xmlns:a16="http://schemas.microsoft.com/office/drawing/2014/main" id="{8DE2553D-A549-4DEE-A428-7BF2E8A20EC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18" name="TextBox 6317">
          <a:extLst>
            <a:ext uri="{FF2B5EF4-FFF2-40B4-BE49-F238E27FC236}">
              <a16:creationId xmlns:a16="http://schemas.microsoft.com/office/drawing/2014/main" id="{82B78806-D28E-4D4B-B7F4-CF2B59E9FEA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19" name="TextBox 6318">
          <a:extLst>
            <a:ext uri="{FF2B5EF4-FFF2-40B4-BE49-F238E27FC236}">
              <a16:creationId xmlns:a16="http://schemas.microsoft.com/office/drawing/2014/main" id="{7A1B698E-6216-45F1-A5C5-16F4DEBFE05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20" name="TextBox 6319">
          <a:extLst>
            <a:ext uri="{FF2B5EF4-FFF2-40B4-BE49-F238E27FC236}">
              <a16:creationId xmlns:a16="http://schemas.microsoft.com/office/drawing/2014/main" id="{2D69399B-E691-4F27-981D-A6DD75ACE1C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21" name="TextBox 6320">
          <a:extLst>
            <a:ext uri="{FF2B5EF4-FFF2-40B4-BE49-F238E27FC236}">
              <a16:creationId xmlns:a16="http://schemas.microsoft.com/office/drawing/2014/main" id="{9CB4A712-60C9-4419-9A38-3042D88E9C5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22" name="TextBox 6321">
          <a:extLst>
            <a:ext uri="{FF2B5EF4-FFF2-40B4-BE49-F238E27FC236}">
              <a16:creationId xmlns:a16="http://schemas.microsoft.com/office/drawing/2014/main" id="{22B82D15-AB4C-481F-A1E1-D130D163825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23" name="TextBox 6322">
          <a:extLst>
            <a:ext uri="{FF2B5EF4-FFF2-40B4-BE49-F238E27FC236}">
              <a16:creationId xmlns:a16="http://schemas.microsoft.com/office/drawing/2014/main" id="{3361F49E-136B-4B8F-8352-1CE9B45AC05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24" name="TextBox 6323">
          <a:extLst>
            <a:ext uri="{FF2B5EF4-FFF2-40B4-BE49-F238E27FC236}">
              <a16:creationId xmlns:a16="http://schemas.microsoft.com/office/drawing/2014/main" id="{C37CAE2E-E685-49E5-870E-5FAC0F4C635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25" name="TextBox 6324">
          <a:extLst>
            <a:ext uri="{FF2B5EF4-FFF2-40B4-BE49-F238E27FC236}">
              <a16:creationId xmlns:a16="http://schemas.microsoft.com/office/drawing/2014/main" id="{61353ACF-AEA4-4046-BD25-72108A0C359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26" name="TextBox 6325">
          <a:extLst>
            <a:ext uri="{FF2B5EF4-FFF2-40B4-BE49-F238E27FC236}">
              <a16:creationId xmlns:a16="http://schemas.microsoft.com/office/drawing/2014/main" id="{05BADBD0-AD0E-4864-9E8D-8FF597CDAD3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27" name="TextBox 6326">
          <a:extLst>
            <a:ext uri="{FF2B5EF4-FFF2-40B4-BE49-F238E27FC236}">
              <a16:creationId xmlns:a16="http://schemas.microsoft.com/office/drawing/2014/main" id="{A14E8368-2388-4BBA-A3A0-56DB1D6361B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28" name="TextBox 6327">
          <a:extLst>
            <a:ext uri="{FF2B5EF4-FFF2-40B4-BE49-F238E27FC236}">
              <a16:creationId xmlns:a16="http://schemas.microsoft.com/office/drawing/2014/main" id="{EC1532E2-FFEB-4A6B-B98A-3EBB9D89DCC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29" name="TextBox 6328">
          <a:extLst>
            <a:ext uri="{FF2B5EF4-FFF2-40B4-BE49-F238E27FC236}">
              <a16:creationId xmlns:a16="http://schemas.microsoft.com/office/drawing/2014/main" id="{2EDBE2F1-6D3E-417F-B88A-BEBB7B9A6AC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30" name="TextBox 6329">
          <a:extLst>
            <a:ext uri="{FF2B5EF4-FFF2-40B4-BE49-F238E27FC236}">
              <a16:creationId xmlns:a16="http://schemas.microsoft.com/office/drawing/2014/main" id="{FB102720-B70C-452C-8E30-5D1B74B1887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31" name="TextBox 6330">
          <a:extLst>
            <a:ext uri="{FF2B5EF4-FFF2-40B4-BE49-F238E27FC236}">
              <a16:creationId xmlns:a16="http://schemas.microsoft.com/office/drawing/2014/main" id="{A0F4A673-27F4-456B-A86D-17385F2E97E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32" name="TextBox 6331">
          <a:extLst>
            <a:ext uri="{FF2B5EF4-FFF2-40B4-BE49-F238E27FC236}">
              <a16:creationId xmlns:a16="http://schemas.microsoft.com/office/drawing/2014/main" id="{68A41221-04E9-4E54-B8B5-4F05BFACD13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33" name="TextBox 6332">
          <a:extLst>
            <a:ext uri="{FF2B5EF4-FFF2-40B4-BE49-F238E27FC236}">
              <a16:creationId xmlns:a16="http://schemas.microsoft.com/office/drawing/2014/main" id="{FB172460-7703-421F-B143-4ED97D849CF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34" name="TextBox 6333">
          <a:extLst>
            <a:ext uri="{FF2B5EF4-FFF2-40B4-BE49-F238E27FC236}">
              <a16:creationId xmlns:a16="http://schemas.microsoft.com/office/drawing/2014/main" id="{A9E7852F-4074-4F79-A005-139BFC89F39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35" name="TextBox 6334">
          <a:extLst>
            <a:ext uri="{FF2B5EF4-FFF2-40B4-BE49-F238E27FC236}">
              <a16:creationId xmlns:a16="http://schemas.microsoft.com/office/drawing/2014/main" id="{1ADF4CE8-52E1-4A81-8C70-50ACB4DC049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36" name="TextBox 6335">
          <a:extLst>
            <a:ext uri="{FF2B5EF4-FFF2-40B4-BE49-F238E27FC236}">
              <a16:creationId xmlns:a16="http://schemas.microsoft.com/office/drawing/2014/main" id="{42EBFEF6-AAE2-4F3A-A23A-70DC147C097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37" name="TextBox 6336">
          <a:extLst>
            <a:ext uri="{FF2B5EF4-FFF2-40B4-BE49-F238E27FC236}">
              <a16:creationId xmlns:a16="http://schemas.microsoft.com/office/drawing/2014/main" id="{6991C53A-717C-4193-B8EA-23CBDBE8F47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38" name="TextBox 6337">
          <a:extLst>
            <a:ext uri="{FF2B5EF4-FFF2-40B4-BE49-F238E27FC236}">
              <a16:creationId xmlns:a16="http://schemas.microsoft.com/office/drawing/2014/main" id="{9FBB9880-3B54-4E25-BF2E-8894839FB8A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39" name="TextBox 6338">
          <a:extLst>
            <a:ext uri="{FF2B5EF4-FFF2-40B4-BE49-F238E27FC236}">
              <a16:creationId xmlns:a16="http://schemas.microsoft.com/office/drawing/2014/main" id="{37EA8A65-2F06-4ACC-92D7-C52448069B5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40" name="TextBox 6339">
          <a:extLst>
            <a:ext uri="{FF2B5EF4-FFF2-40B4-BE49-F238E27FC236}">
              <a16:creationId xmlns:a16="http://schemas.microsoft.com/office/drawing/2014/main" id="{A058A700-886A-4A57-847F-66FF286D712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41" name="TextBox 6340">
          <a:extLst>
            <a:ext uri="{FF2B5EF4-FFF2-40B4-BE49-F238E27FC236}">
              <a16:creationId xmlns:a16="http://schemas.microsoft.com/office/drawing/2014/main" id="{D22CE0F4-E98B-4B5F-BADB-C065907AC43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42" name="TextBox 6341">
          <a:extLst>
            <a:ext uri="{FF2B5EF4-FFF2-40B4-BE49-F238E27FC236}">
              <a16:creationId xmlns:a16="http://schemas.microsoft.com/office/drawing/2014/main" id="{1BEA5A39-B53D-4F70-8DA7-B83093F6DCD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43" name="TextBox 6342">
          <a:extLst>
            <a:ext uri="{FF2B5EF4-FFF2-40B4-BE49-F238E27FC236}">
              <a16:creationId xmlns:a16="http://schemas.microsoft.com/office/drawing/2014/main" id="{AB1D7744-84D1-43C5-8301-0F7785E617C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44" name="TextBox 6343">
          <a:extLst>
            <a:ext uri="{FF2B5EF4-FFF2-40B4-BE49-F238E27FC236}">
              <a16:creationId xmlns:a16="http://schemas.microsoft.com/office/drawing/2014/main" id="{AF89CF2B-42EE-4E14-8C92-E74DB5BBA2E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45" name="TextBox 6344">
          <a:extLst>
            <a:ext uri="{FF2B5EF4-FFF2-40B4-BE49-F238E27FC236}">
              <a16:creationId xmlns:a16="http://schemas.microsoft.com/office/drawing/2014/main" id="{7E0629A2-3A91-45F3-824B-D6D31E6C867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46" name="TextBox 6345">
          <a:extLst>
            <a:ext uri="{FF2B5EF4-FFF2-40B4-BE49-F238E27FC236}">
              <a16:creationId xmlns:a16="http://schemas.microsoft.com/office/drawing/2014/main" id="{B7006924-5348-4E12-9980-568900F6AC6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47" name="TextBox 6346">
          <a:extLst>
            <a:ext uri="{FF2B5EF4-FFF2-40B4-BE49-F238E27FC236}">
              <a16:creationId xmlns:a16="http://schemas.microsoft.com/office/drawing/2014/main" id="{045A72D4-A75A-43CA-93ED-164E2E3F222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48" name="TextBox 6347">
          <a:extLst>
            <a:ext uri="{FF2B5EF4-FFF2-40B4-BE49-F238E27FC236}">
              <a16:creationId xmlns:a16="http://schemas.microsoft.com/office/drawing/2014/main" id="{CAB9F011-0307-4802-B8D8-3773F866407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49" name="TextBox 6348">
          <a:extLst>
            <a:ext uri="{FF2B5EF4-FFF2-40B4-BE49-F238E27FC236}">
              <a16:creationId xmlns:a16="http://schemas.microsoft.com/office/drawing/2014/main" id="{DCBD086E-B3A5-4719-B005-5D24C9BE233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50" name="TextBox 6349">
          <a:extLst>
            <a:ext uri="{FF2B5EF4-FFF2-40B4-BE49-F238E27FC236}">
              <a16:creationId xmlns:a16="http://schemas.microsoft.com/office/drawing/2014/main" id="{A18B7804-55C2-40E2-B676-BEBF761AECA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51" name="TextBox 6350">
          <a:extLst>
            <a:ext uri="{FF2B5EF4-FFF2-40B4-BE49-F238E27FC236}">
              <a16:creationId xmlns:a16="http://schemas.microsoft.com/office/drawing/2014/main" id="{71609AA7-B2B0-4D66-B7B4-71F684328DC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52" name="TextBox 6351">
          <a:extLst>
            <a:ext uri="{FF2B5EF4-FFF2-40B4-BE49-F238E27FC236}">
              <a16:creationId xmlns:a16="http://schemas.microsoft.com/office/drawing/2014/main" id="{9E1BDC92-D3AC-4428-89C0-8C9812E816D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53" name="TextBox 6352">
          <a:extLst>
            <a:ext uri="{FF2B5EF4-FFF2-40B4-BE49-F238E27FC236}">
              <a16:creationId xmlns:a16="http://schemas.microsoft.com/office/drawing/2014/main" id="{7003F16C-4C3E-44B3-97E4-0FE4ABDD8E2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54" name="TextBox 6353">
          <a:extLst>
            <a:ext uri="{FF2B5EF4-FFF2-40B4-BE49-F238E27FC236}">
              <a16:creationId xmlns:a16="http://schemas.microsoft.com/office/drawing/2014/main" id="{DD44050B-7C6D-4738-9283-C07AF36975E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55" name="TextBox 6354">
          <a:extLst>
            <a:ext uri="{FF2B5EF4-FFF2-40B4-BE49-F238E27FC236}">
              <a16:creationId xmlns:a16="http://schemas.microsoft.com/office/drawing/2014/main" id="{FE45DEFB-D011-4B14-B4B8-A699E36EC8B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56" name="TextBox 6355">
          <a:extLst>
            <a:ext uri="{FF2B5EF4-FFF2-40B4-BE49-F238E27FC236}">
              <a16:creationId xmlns:a16="http://schemas.microsoft.com/office/drawing/2014/main" id="{F848DF3C-A79A-495F-B8C8-6C03B8954BA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57" name="TextBox 6356">
          <a:extLst>
            <a:ext uri="{FF2B5EF4-FFF2-40B4-BE49-F238E27FC236}">
              <a16:creationId xmlns:a16="http://schemas.microsoft.com/office/drawing/2014/main" id="{1BB3DE08-68C2-48C0-BD24-6CA96E759EF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58" name="TextBox 6357">
          <a:extLst>
            <a:ext uri="{FF2B5EF4-FFF2-40B4-BE49-F238E27FC236}">
              <a16:creationId xmlns:a16="http://schemas.microsoft.com/office/drawing/2014/main" id="{4405B4AE-7503-4930-986E-5BC8B19958F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59" name="TextBox 6358">
          <a:extLst>
            <a:ext uri="{FF2B5EF4-FFF2-40B4-BE49-F238E27FC236}">
              <a16:creationId xmlns:a16="http://schemas.microsoft.com/office/drawing/2014/main" id="{76B2ABDB-7E6C-4BD3-B433-63D5F558CFF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60" name="TextBox 6359">
          <a:extLst>
            <a:ext uri="{FF2B5EF4-FFF2-40B4-BE49-F238E27FC236}">
              <a16:creationId xmlns:a16="http://schemas.microsoft.com/office/drawing/2014/main" id="{BA2CA115-AC87-4665-B88E-1496139BE9C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61" name="TextBox 6360">
          <a:extLst>
            <a:ext uri="{FF2B5EF4-FFF2-40B4-BE49-F238E27FC236}">
              <a16:creationId xmlns:a16="http://schemas.microsoft.com/office/drawing/2014/main" id="{E3612210-E137-4515-8D2C-C41CA9B63BE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62" name="TextBox 6361">
          <a:extLst>
            <a:ext uri="{FF2B5EF4-FFF2-40B4-BE49-F238E27FC236}">
              <a16:creationId xmlns:a16="http://schemas.microsoft.com/office/drawing/2014/main" id="{72267972-9558-4BC2-A584-7D4DB6A7A22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63" name="TextBox 6362">
          <a:extLst>
            <a:ext uri="{FF2B5EF4-FFF2-40B4-BE49-F238E27FC236}">
              <a16:creationId xmlns:a16="http://schemas.microsoft.com/office/drawing/2014/main" id="{FADB02A5-D644-49D8-A7F9-95867996D56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64" name="TextBox 6363">
          <a:extLst>
            <a:ext uri="{FF2B5EF4-FFF2-40B4-BE49-F238E27FC236}">
              <a16:creationId xmlns:a16="http://schemas.microsoft.com/office/drawing/2014/main" id="{98E0F664-546A-4440-A39A-E00472C8CCA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65" name="TextBox 6364">
          <a:extLst>
            <a:ext uri="{FF2B5EF4-FFF2-40B4-BE49-F238E27FC236}">
              <a16:creationId xmlns:a16="http://schemas.microsoft.com/office/drawing/2014/main" id="{89D4568E-0FA8-4B7E-9FEE-B5300F3E7DC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66" name="TextBox 6365">
          <a:extLst>
            <a:ext uri="{FF2B5EF4-FFF2-40B4-BE49-F238E27FC236}">
              <a16:creationId xmlns:a16="http://schemas.microsoft.com/office/drawing/2014/main" id="{7CE7B23D-A0B9-4330-A853-9AFD5CF174E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67" name="TextBox 6366">
          <a:extLst>
            <a:ext uri="{FF2B5EF4-FFF2-40B4-BE49-F238E27FC236}">
              <a16:creationId xmlns:a16="http://schemas.microsoft.com/office/drawing/2014/main" id="{9531E682-7AD8-44E3-B366-66556B8855A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68" name="TextBox 6367">
          <a:extLst>
            <a:ext uri="{FF2B5EF4-FFF2-40B4-BE49-F238E27FC236}">
              <a16:creationId xmlns:a16="http://schemas.microsoft.com/office/drawing/2014/main" id="{ED04E2CF-5B97-4B22-BFC7-3A906B76B1E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69" name="TextBox 6368">
          <a:extLst>
            <a:ext uri="{FF2B5EF4-FFF2-40B4-BE49-F238E27FC236}">
              <a16:creationId xmlns:a16="http://schemas.microsoft.com/office/drawing/2014/main" id="{B2761557-C12B-4FDF-B857-86201DF8102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70" name="TextBox 6369">
          <a:extLst>
            <a:ext uri="{FF2B5EF4-FFF2-40B4-BE49-F238E27FC236}">
              <a16:creationId xmlns:a16="http://schemas.microsoft.com/office/drawing/2014/main" id="{8DA8342A-E0F2-47E1-82C6-8B66D6DA4EA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71" name="TextBox 6370">
          <a:extLst>
            <a:ext uri="{FF2B5EF4-FFF2-40B4-BE49-F238E27FC236}">
              <a16:creationId xmlns:a16="http://schemas.microsoft.com/office/drawing/2014/main" id="{9719631E-D8D4-49C6-9C27-B566567F088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6372" name="TextBox 6371">
          <a:extLst>
            <a:ext uri="{FF2B5EF4-FFF2-40B4-BE49-F238E27FC236}">
              <a16:creationId xmlns:a16="http://schemas.microsoft.com/office/drawing/2014/main" id="{07A08DF1-B288-47D7-8358-F5CC47A0DD0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373" name="TextBox 6372">
          <a:extLst>
            <a:ext uri="{FF2B5EF4-FFF2-40B4-BE49-F238E27FC236}">
              <a16:creationId xmlns:a16="http://schemas.microsoft.com/office/drawing/2014/main" id="{9B52DF75-17F5-43D1-A547-036121924CC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374" name="TextBox 6373">
          <a:extLst>
            <a:ext uri="{FF2B5EF4-FFF2-40B4-BE49-F238E27FC236}">
              <a16:creationId xmlns:a16="http://schemas.microsoft.com/office/drawing/2014/main" id="{44FDA19B-E230-44D6-895E-8521DB826C5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375" name="TextBox 6374">
          <a:extLst>
            <a:ext uri="{FF2B5EF4-FFF2-40B4-BE49-F238E27FC236}">
              <a16:creationId xmlns:a16="http://schemas.microsoft.com/office/drawing/2014/main" id="{5A38C1EB-A29B-4056-8FF9-6F9B59401A2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376" name="TextBox 6375">
          <a:extLst>
            <a:ext uri="{FF2B5EF4-FFF2-40B4-BE49-F238E27FC236}">
              <a16:creationId xmlns:a16="http://schemas.microsoft.com/office/drawing/2014/main" id="{4E5FA353-B002-42C7-9275-5F261C452B3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377" name="TextBox 6376">
          <a:extLst>
            <a:ext uri="{FF2B5EF4-FFF2-40B4-BE49-F238E27FC236}">
              <a16:creationId xmlns:a16="http://schemas.microsoft.com/office/drawing/2014/main" id="{C6451768-4815-4EB1-9F31-E1B9810965D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378" name="TextBox 6377">
          <a:extLst>
            <a:ext uri="{FF2B5EF4-FFF2-40B4-BE49-F238E27FC236}">
              <a16:creationId xmlns:a16="http://schemas.microsoft.com/office/drawing/2014/main" id="{08AD0D22-E742-4A45-AB7B-723AFEA29C0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379" name="TextBox 6378">
          <a:extLst>
            <a:ext uri="{FF2B5EF4-FFF2-40B4-BE49-F238E27FC236}">
              <a16:creationId xmlns:a16="http://schemas.microsoft.com/office/drawing/2014/main" id="{AB2C9CA6-68F3-4050-9D1A-F5F7504AE75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380" name="TextBox 6379">
          <a:extLst>
            <a:ext uri="{FF2B5EF4-FFF2-40B4-BE49-F238E27FC236}">
              <a16:creationId xmlns:a16="http://schemas.microsoft.com/office/drawing/2014/main" id="{CD6EA82B-D58B-4717-8A29-16011E308E9D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381" name="TextBox 6380">
          <a:extLst>
            <a:ext uri="{FF2B5EF4-FFF2-40B4-BE49-F238E27FC236}">
              <a16:creationId xmlns:a16="http://schemas.microsoft.com/office/drawing/2014/main" id="{0B962A44-37EC-4AAD-B8A1-3D5276A385A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382" name="TextBox 6381">
          <a:extLst>
            <a:ext uri="{FF2B5EF4-FFF2-40B4-BE49-F238E27FC236}">
              <a16:creationId xmlns:a16="http://schemas.microsoft.com/office/drawing/2014/main" id="{99060578-EEBF-4ED8-96E0-988A18448A5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383" name="TextBox 6382">
          <a:extLst>
            <a:ext uri="{FF2B5EF4-FFF2-40B4-BE49-F238E27FC236}">
              <a16:creationId xmlns:a16="http://schemas.microsoft.com/office/drawing/2014/main" id="{F46AE60A-F9AB-4D5D-BFDB-F869CFAF57D4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384" name="TextBox 6383">
          <a:extLst>
            <a:ext uri="{FF2B5EF4-FFF2-40B4-BE49-F238E27FC236}">
              <a16:creationId xmlns:a16="http://schemas.microsoft.com/office/drawing/2014/main" id="{7B8A4B57-DF14-442A-82CD-58654036592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385" name="TextBox 6384">
          <a:extLst>
            <a:ext uri="{FF2B5EF4-FFF2-40B4-BE49-F238E27FC236}">
              <a16:creationId xmlns:a16="http://schemas.microsoft.com/office/drawing/2014/main" id="{475F800B-BE41-429C-86A1-5B8B116A6BC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386" name="TextBox 6385">
          <a:extLst>
            <a:ext uri="{FF2B5EF4-FFF2-40B4-BE49-F238E27FC236}">
              <a16:creationId xmlns:a16="http://schemas.microsoft.com/office/drawing/2014/main" id="{262ABAD7-1AC9-4BA7-BCD3-FB2EE88FD6F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387" name="TextBox 6386">
          <a:extLst>
            <a:ext uri="{FF2B5EF4-FFF2-40B4-BE49-F238E27FC236}">
              <a16:creationId xmlns:a16="http://schemas.microsoft.com/office/drawing/2014/main" id="{65F75678-4262-4D5F-B0D7-9C2BD17DD2E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388" name="TextBox 6387">
          <a:extLst>
            <a:ext uri="{FF2B5EF4-FFF2-40B4-BE49-F238E27FC236}">
              <a16:creationId xmlns:a16="http://schemas.microsoft.com/office/drawing/2014/main" id="{F563E0E0-6DCE-4D52-9ABE-19F2186FF64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389" name="TextBox 6388">
          <a:extLst>
            <a:ext uri="{FF2B5EF4-FFF2-40B4-BE49-F238E27FC236}">
              <a16:creationId xmlns:a16="http://schemas.microsoft.com/office/drawing/2014/main" id="{5F9A72C5-DF9B-4127-8D65-73C43CCD28C9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390" name="TextBox 6389">
          <a:extLst>
            <a:ext uri="{FF2B5EF4-FFF2-40B4-BE49-F238E27FC236}">
              <a16:creationId xmlns:a16="http://schemas.microsoft.com/office/drawing/2014/main" id="{34E5188F-B9E3-469D-BC70-D50293E71C0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391" name="TextBox 6390">
          <a:extLst>
            <a:ext uri="{FF2B5EF4-FFF2-40B4-BE49-F238E27FC236}">
              <a16:creationId xmlns:a16="http://schemas.microsoft.com/office/drawing/2014/main" id="{E472F3B5-2D52-4575-9E27-8BA04CA30D8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392" name="TextBox 6391">
          <a:extLst>
            <a:ext uri="{FF2B5EF4-FFF2-40B4-BE49-F238E27FC236}">
              <a16:creationId xmlns:a16="http://schemas.microsoft.com/office/drawing/2014/main" id="{456A8C26-0C7B-4FAF-B787-B874A8B44E54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393" name="TextBox 6392">
          <a:extLst>
            <a:ext uri="{FF2B5EF4-FFF2-40B4-BE49-F238E27FC236}">
              <a16:creationId xmlns:a16="http://schemas.microsoft.com/office/drawing/2014/main" id="{289A1BEA-6B9C-472E-B56E-AF17DEFB1C3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394" name="TextBox 6393">
          <a:extLst>
            <a:ext uri="{FF2B5EF4-FFF2-40B4-BE49-F238E27FC236}">
              <a16:creationId xmlns:a16="http://schemas.microsoft.com/office/drawing/2014/main" id="{869848DE-FD51-4898-B4DA-283CC7647B7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395" name="TextBox 6394">
          <a:extLst>
            <a:ext uri="{FF2B5EF4-FFF2-40B4-BE49-F238E27FC236}">
              <a16:creationId xmlns:a16="http://schemas.microsoft.com/office/drawing/2014/main" id="{406CC2AB-F4DF-4C8D-8A7B-4E6ECFF72BCF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396" name="TextBox 6395">
          <a:extLst>
            <a:ext uri="{FF2B5EF4-FFF2-40B4-BE49-F238E27FC236}">
              <a16:creationId xmlns:a16="http://schemas.microsoft.com/office/drawing/2014/main" id="{70147401-B3C9-4385-A3BD-4C9F2B2C987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397" name="TextBox 6396">
          <a:extLst>
            <a:ext uri="{FF2B5EF4-FFF2-40B4-BE49-F238E27FC236}">
              <a16:creationId xmlns:a16="http://schemas.microsoft.com/office/drawing/2014/main" id="{D73664ED-D54F-45CB-80B0-0F6DC0733DF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398" name="TextBox 6397">
          <a:extLst>
            <a:ext uri="{FF2B5EF4-FFF2-40B4-BE49-F238E27FC236}">
              <a16:creationId xmlns:a16="http://schemas.microsoft.com/office/drawing/2014/main" id="{933CF2B7-EB2D-4976-9434-DE0C0515452A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399" name="TextBox 6398">
          <a:extLst>
            <a:ext uri="{FF2B5EF4-FFF2-40B4-BE49-F238E27FC236}">
              <a16:creationId xmlns:a16="http://schemas.microsoft.com/office/drawing/2014/main" id="{C4B12249-CCD5-4FE6-A15F-D0FCB47EB80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400" name="TextBox 6399">
          <a:extLst>
            <a:ext uri="{FF2B5EF4-FFF2-40B4-BE49-F238E27FC236}">
              <a16:creationId xmlns:a16="http://schemas.microsoft.com/office/drawing/2014/main" id="{D8BA9434-2FFC-432C-9844-50C0E1ABBA4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401" name="TextBox 6400">
          <a:extLst>
            <a:ext uri="{FF2B5EF4-FFF2-40B4-BE49-F238E27FC236}">
              <a16:creationId xmlns:a16="http://schemas.microsoft.com/office/drawing/2014/main" id="{9806BB6E-0B3A-42CF-AB06-35C46A45CF2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402" name="TextBox 6401">
          <a:extLst>
            <a:ext uri="{FF2B5EF4-FFF2-40B4-BE49-F238E27FC236}">
              <a16:creationId xmlns:a16="http://schemas.microsoft.com/office/drawing/2014/main" id="{E7DF5EFE-C50F-4F18-99E7-3087DF3079F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403" name="TextBox 6402">
          <a:extLst>
            <a:ext uri="{FF2B5EF4-FFF2-40B4-BE49-F238E27FC236}">
              <a16:creationId xmlns:a16="http://schemas.microsoft.com/office/drawing/2014/main" id="{8B244E07-C18D-41F1-91F8-E479227B4E3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404" name="TextBox 6403">
          <a:extLst>
            <a:ext uri="{FF2B5EF4-FFF2-40B4-BE49-F238E27FC236}">
              <a16:creationId xmlns:a16="http://schemas.microsoft.com/office/drawing/2014/main" id="{1E107773-7734-4418-A9EB-F3609B9A484A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405" name="TextBox 6404">
          <a:extLst>
            <a:ext uri="{FF2B5EF4-FFF2-40B4-BE49-F238E27FC236}">
              <a16:creationId xmlns:a16="http://schemas.microsoft.com/office/drawing/2014/main" id="{A4421D5B-76D6-45FE-B1E0-9CDE240EBB0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406" name="TextBox 6405">
          <a:extLst>
            <a:ext uri="{FF2B5EF4-FFF2-40B4-BE49-F238E27FC236}">
              <a16:creationId xmlns:a16="http://schemas.microsoft.com/office/drawing/2014/main" id="{BE545D1B-FFFF-4431-9365-23CEC4CAAA3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407" name="TextBox 6406">
          <a:extLst>
            <a:ext uri="{FF2B5EF4-FFF2-40B4-BE49-F238E27FC236}">
              <a16:creationId xmlns:a16="http://schemas.microsoft.com/office/drawing/2014/main" id="{EDA70DB0-2C6F-4098-9849-BCB8AD537009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408" name="TextBox 6407">
          <a:extLst>
            <a:ext uri="{FF2B5EF4-FFF2-40B4-BE49-F238E27FC236}">
              <a16:creationId xmlns:a16="http://schemas.microsoft.com/office/drawing/2014/main" id="{8AFC9CF9-02B8-4BCB-911D-D4F59604358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409" name="TextBox 6408">
          <a:extLst>
            <a:ext uri="{FF2B5EF4-FFF2-40B4-BE49-F238E27FC236}">
              <a16:creationId xmlns:a16="http://schemas.microsoft.com/office/drawing/2014/main" id="{DBDC5CD6-679B-4E3C-BDE4-B48650A978B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410" name="TextBox 6409">
          <a:extLst>
            <a:ext uri="{FF2B5EF4-FFF2-40B4-BE49-F238E27FC236}">
              <a16:creationId xmlns:a16="http://schemas.microsoft.com/office/drawing/2014/main" id="{DA777B45-ED9C-44D8-9A64-C1E7AEC3C9A2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411" name="TextBox 6410">
          <a:extLst>
            <a:ext uri="{FF2B5EF4-FFF2-40B4-BE49-F238E27FC236}">
              <a16:creationId xmlns:a16="http://schemas.microsoft.com/office/drawing/2014/main" id="{00FF92B1-6DA9-4F6D-A18B-C0B821C32C55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412" name="TextBox 6411">
          <a:extLst>
            <a:ext uri="{FF2B5EF4-FFF2-40B4-BE49-F238E27FC236}">
              <a16:creationId xmlns:a16="http://schemas.microsoft.com/office/drawing/2014/main" id="{18E811EE-37BC-4B61-BCDE-A1593FB60CB8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413" name="TextBox 6412">
          <a:extLst>
            <a:ext uri="{FF2B5EF4-FFF2-40B4-BE49-F238E27FC236}">
              <a16:creationId xmlns:a16="http://schemas.microsoft.com/office/drawing/2014/main" id="{B3ACCE86-18C1-4DBF-BCA9-61CFE3B5B345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414" name="TextBox 6413">
          <a:extLst>
            <a:ext uri="{FF2B5EF4-FFF2-40B4-BE49-F238E27FC236}">
              <a16:creationId xmlns:a16="http://schemas.microsoft.com/office/drawing/2014/main" id="{180ACB28-C403-4C55-A5A1-F5A30091E0F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415" name="TextBox 6414">
          <a:extLst>
            <a:ext uri="{FF2B5EF4-FFF2-40B4-BE49-F238E27FC236}">
              <a16:creationId xmlns:a16="http://schemas.microsoft.com/office/drawing/2014/main" id="{83C5A664-7804-4104-95C8-C4187058CA9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416" name="TextBox 6415">
          <a:extLst>
            <a:ext uri="{FF2B5EF4-FFF2-40B4-BE49-F238E27FC236}">
              <a16:creationId xmlns:a16="http://schemas.microsoft.com/office/drawing/2014/main" id="{8FCE0B85-5D1F-4B9B-B317-5E518AC3F0F1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417" name="TextBox 6416">
          <a:extLst>
            <a:ext uri="{FF2B5EF4-FFF2-40B4-BE49-F238E27FC236}">
              <a16:creationId xmlns:a16="http://schemas.microsoft.com/office/drawing/2014/main" id="{B2470605-7382-4C0C-9964-653216D9D2B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418" name="TextBox 6417">
          <a:extLst>
            <a:ext uri="{FF2B5EF4-FFF2-40B4-BE49-F238E27FC236}">
              <a16:creationId xmlns:a16="http://schemas.microsoft.com/office/drawing/2014/main" id="{1A7766F8-44CC-43A7-8F0D-461B76ABC03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419" name="TextBox 6418">
          <a:extLst>
            <a:ext uri="{FF2B5EF4-FFF2-40B4-BE49-F238E27FC236}">
              <a16:creationId xmlns:a16="http://schemas.microsoft.com/office/drawing/2014/main" id="{852D8AA6-7C22-469F-ACBF-4A9DE1FC01F8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420" name="TextBox 6419">
          <a:extLst>
            <a:ext uri="{FF2B5EF4-FFF2-40B4-BE49-F238E27FC236}">
              <a16:creationId xmlns:a16="http://schemas.microsoft.com/office/drawing/2014/main" id="{AA5C0E6F-0F16-449D-8B59-63F969EA58B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421" name="TextBox 6420">
          <a:extLst>
            <a:ext uri="{FF2B5EF4-FFF2-40B4-BE49-F238E27FC236}">
              <a16:creationId xmlns:a16="http://schemas.microsoft.com/office/drawing/2014/main" id="{00D2AE28-7A15-4E08-9C24-491008D4820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422" name="TextBox 6421">
          <a:extLst>
            <a:ext uri="{FF2B5EF4-FFF2-40B4-BE49-F238E27FC236}">
              <a16:creationId xmlns:a16="http://schemas.microsoft.com/office/drawing/2014/main" id="{F6CA5452-ED71-4DEA-B6DC-01A61349FB21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423" name="TextBox 6422">
          <a:extLst>
            <a:ext uri="{FF2B5EF4-FFF2-40B4-BE49-F238E27FC236}">
              <a16:creationId xmlns:a16="http://schemas.microsoft.com/office/drawing/2014/main" id="{88F4F016-5FFB-4D67-A4D4-476E94D00B9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424" name="TextBox 6423">
          <a:extLst>
            <a:ext uri="{FF2B5EF4-FFF2-40B4-BE49-F238E27FC236}">
              <a16:creationId xmlns:a16="http://schemas.microsoft.com/office/drawing/2014/main" id="{6C89E2D2-F0EA-4FF5-B60B-C55519E4F27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425" name="TextBox 6424">
          <a:extLst>
            <a:ext uri="{FF2B5EF4-FFF2-40B4-BE49-F238E27FC236}">
              <a16:creationId xmlns:a16="http://schemas.microsoft.com/office/drawing/2014/main" id="{B31D0B9F-341F-41C1-90DF-D967860B826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426" name="TextBox 6425">
          <a:extLst>
            <a:ext uri="{FF2B5EF4-FFF2-40B4-BE49-F238E27FC236}">
              <a16:creationId xmlns:a16="http://schemas.microsoft.com/office/drawing/2014/main" id="{36B80DCC-B21A-4DD8-B8DE-6608147F5B8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427" name="TextBox 6426">
          <a:extLst>
            <a:ext uri="{FF2B5EF4-FFF2-40B4-BE49-F238E27FC236}">
              <a16:creationId xmlns:a16="http://schemas.microsoft.com/office/drawing/2014/main" id="{D28A6B49-FE8A-46CC-8C75-A75AC7DF950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428" name="TextBox 6427">
          <a:extLst>
            <a:ext uri="{FF2B5EF4-FFF2-40B4-BE49-F238E27FC236}">
              <a16:creationId xmlns:a16="http://schemas.microsoft.com/office/drawing/2014/main" id="{938A22C9-0943-40F9-A3A1-EBF1186E8804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429" name="TextBox 6428">
          <a:extLst>
            <a:ext uri="{FF2B5EF4-FFF2-40B4-BE49-F238E27FC236}">
              <a16:creationId xmlns:a16="http://schemas.microsoft.com/office/drawing/2014/main" id="{6A7FACD1-95A8-4128-B5F4-FDF13C86B21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430" name="TextBox 6429">
          <a:extLst>
            <a:ext uri="{FF2B5EF4-FFF2-40B4-BE49-F238E27FC236}">
              <a16:creationId xmlns:a16="http://schemas.microsoft.com/office/drawing/2014/main" id="{2BD73553-4118-4C17-AEE0-5177B404BB6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431" name="TextBox 6430">
          <a:extLst>
            <a:ext uri="{FF2B5EF4-FFF2-40B4-BE49-F238E27FC236}">
              <a16:creationId xmlns:a16="http://schemas.microsoft.com/office/drawing/2014/main" id="{3B718942-370D-47EC-9EDD-C922D6EEE0B8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432" name="TextBox 6431">
          <a:extLst>
            <a:ext uri="{FF2B5EF4-FFF2-40B4-BE49-F238E27FC236}">
              <a16:creationId xmlns:a16="http://schemas.microsoft.com/office/drawing/2014/main" id="{E800C50A-49E8-40A4-B2E6-6DC616D48BD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433" name="TextBox 6432">
          <a:extLst>
            <a:ext uri="{FF2B5EF4-FFF2-40B4-BE49-F238E27FC236}">
              <a16:creationId xmlns:a16="http://schemas.microsoft.com/office/drawing/2014/main" id="{203825E6-201E-4F8E-8881-B8019889B1D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434" name="TextBox 6433">
          <a:extLst>
            <a:ext uri="{FF2B5EF4-FFF2-40B4-BE49-F238E27FC236}">
              <a16:creationId xmlns:a16="http://schemas.microsoft.com/office/drawing/2014/main" id="{1FA73E83-A2D5-467D-99B5-AD2A3794576D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435" name="TextBox 6434">
          <a:extLst>
            <a:ext uri="{FF2B5EF4-FFF2-40B4-BE49-F238E27FC236}">
              <a16:creationId xmlns:a16="http://schemas.microsoft.com/office/drawing/2014/main" id="{E6EB3290-7E39-4BA0-A9BF-2ECD8372EF6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436" name="TextBox 6435">
          <a:extLst>
            <a:ext uri="{FF2B5EF4-FFF2-40B4-BE49-F238E27FC236}">
              <a16:creationId xmlns:a16="http://schemas.microsoft.com/office/drawing/2014/main" id="{3A422375-A63D-4F8B-9716-7E0F81B948B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437" name="TextBox 6436">
          <a:extLst>
            <a:ext uri="{FF2B5EF4-FFF2-40B4-BE49-F238E27FC236}">
              <a16:creationId xmlns:a16="http://schemas.microsoft.com/office/drawing/2014/main" id="{D3E4F364-267C-4ABF-840B-FD1AA087523E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438" name="TextBox 6437">
          <a:extLst>
            <a:ext uri="{FF2B5EF4-FFF2-40B4-BE49-F238E27FC236}">
              <a16:creationId xmlns:a16="http://schemas.microsoft.com/office/drawing/2014/main" id="{97C486FF-ABD5-4DB2-A812-B3432ECE565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439" name="TextBox 6438">
          <a:extLst>
            <a:ext uri="{FF2B5EF4-FFF2-40B4-BE49-F238E27FC236}">
              <a16:creationId xmlns:a16="http://schemas.microsoft.com/office/drawing/2014/main" id="{6B0F0C08-BD39-4A0D-A20D-93294E506A0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440" name="TextBox 6439">
          <a:extLst>
            <a:ext uri="{FF2B5EF4-FFF2-40B4-BE49-F238E27FC236}">
              <a16:creationId xmlns:a16="http://schemas.microsoft.com/office/drawing/2014/main" id="{53E2B623-A16B-482C-9245-2B7044C8197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441" name="TextBox 6440">
          <a:extLst>
            <a:ext uri="{FF2B5EF4-FFF2-40B4-BE49-F238E27FC236}">
              <a16:creationId xmlns:a16="http://schemas.microsoft.com/office/drawing/2014/main" id="{39E49DE8-943F-498F-A3AE-5353377AD9E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442" name="TextBox 6441">
          <a:extLst>
            <a:ext uri="{FF2B5EF4-FFF2-40B4-BE49-F238E27FC236}">
              <a16:creationId xmlns:a16="http://schemas.microsoft.com/office/drawing/2014/main" id="{A04ED459-37FD-4F2F-8A48-0D757673F65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443" name="TextBox 6442">
          <a:extLst>
            <a:ext uri="{FF2B5EF4-FFF2-40B4-BE49-F238E27FC236}">
              <a16:creationId xmlns:a16="http://schemas.microsoft.com/office/drawing/2014/main" id="{6F437C77-ED59-4D1E-A03C-479710618EB0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444" name="TextBox 6443">
          <a:extLst>
            <a:ext uri="{FF2B5EF4-FFF2-40B4-BE49-F238E27FC236}">
              <a16:creationId xmlns:a16="http://schemas.microsoft.com/office/drawing/2014/main" id="{120A6F46-59F7-42C3-A215-D2BAA687244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445" name="TextBox 6444">
          <a:extLst>
            <a:ext uri="{FF2B5EF4-FFF2-40B4-BE49-F238E27FC236}">
              <a16:creationId xmlns:a16="http://schemas.microsoft.com/office/drawing/2014/main" id="{8B957CD6-9345-4364-AA8E-564E09C773D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446" name="TextBox 6445">
          <a:extLst>
            <a:ext uri="{FF2B5EF4-FFF2-40B4-BE49-F238E27FC236}">
              <a16:creationId xmlns:a16="http://schemas.microsoft.com/office/drawing/2014/main" id="{1EED30EB-201E-4E34-8622-A07C2207A4C9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447" name="TextBox 6446">
          <a:extLst>
            <a:ext uri="{FF2B5EF4-FFF2-40B4-BE49-F238E27FC236}">
              <a16:creationId xmlns:a16="http://schemas.microsoft.com/office/drawing/2014/main" id="{E39BAA4D-C3FE-43A7-B8A8-F829C0E8F6A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448" name="TextBox 6447">
          <a:extLst>
            <a:ext uri="{FF2B5EF4-FFF2-40B4-BE49-F238E27FC236}">
              <a16:creationId xmlns:a16="http://schemas.microsoft.com/office/drawing/2014/main" id="{632254F7-979C-40AE-9484-7A6D1B66562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449" name="TextBox 6448">
          <a:extLst>
            <a:ext uri="{FF2B5EF4-FFF2-40B4-BE49-F238E27FC236}">
              <a16:creationId xmlns:a16="http://schemas.microsoft.com/office/drawing/2014/main" id="{F0858D4F-CD3D-4B77-B18D-2A605087C16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450" name="TextBox 6449">
          <a:extLst>
            <a:ext uri="{FF2B5EF4-FFF2-40B4-BE49-F238E27FC236}">
              <a16:creationId xmlns:a16="http://schemas.microsoft.com/office/drawing/2014/main" id="{6EF0E9BE-73A3-42FD-A37D-E82C6BE9080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451" name="TextBox 6450">
          <a:extLst>
            <a:ext uri="{FF2B5EF4-FFF2-40B4-BE49-F238E27FC236}">
              <a16:creationId xmlns:a16="http://schemas.microsoft.com/office/drawing/2014/main" id="{CC8DC5D5-F4F5-43B4-BF09-3D471A58514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452" name="TextBox 6451">
          <a:extLst>
            <a:ext uri="{FF2B5EF4-FFF2-40B4-BE49-F238E27FC236}">
              <a16:creationId xmlns:a16="http://schemas.microsoft.com/office/drawing/2014/main" id="{F3C8F535-C7F1-42DF-BC9A-6951ACA9D44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453" name="TextBox 6452">
          <a:extLst>
            <a:ext uri="{FF2B5EF4-FFF2-40B4-BE49-F238E27FC236}">
              <a16:creationId xmlns:a16="http://schemas.microsoft.com/office/drawing/2014/main" id="{BE4E0D34-0F1C-4094-82B7-6E333FCA10D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454" name="TextBox 6453">
          <a:extLst>
            <a:ext uri="{FF2B5EF4-FFF2-40B4-BE49-F238E27FC236}">
              <a16:creationId xmlns:a16="http://schemas.microsoft.com/office/drawing/2014/main" id="{CDBA5BA8-0DB9-4CC1-93F2-25B9E78975A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455" name="TextBox 6454">
          <a:extLst>
            <a:ext uri="{FF2B5EF4-FFF2-40B4-BE49-F238E27FC236}">
              <a16:creationId xmlns:a16="http://schemas.microsoft.com/office/drawing/2014/main" id="{1F5B97E2-4B58-46A0-91CB-A9287291B86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456" name="TextBox 6455">
          <a:extLst>
            <a:ext uri="{FF2B5EF4-FFF2-40B4-BE49-F238E27FC236}">
              <a16:creationId xmlns:a16="http://schemas.microsoft.com/office/drawing/2014/main" id="{4FDA3D07-0D14-4478-9FF1-16031BDB08B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457" name="TextBox 6456">
          <a:extLst>
            <a:ext uri="{FF2B5EF4-FFF2-40B4-BE49-F238E27FC236}">
              <a16:creationId xmlns:a16="http://schemas.microsoft.com/office/drawing/2014/main" id="{BAE207A6-7AA0-433F-A394-FFB8EFE119C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458" name="TextBox 6457">
          <a:extLst>
            <a:ext uri="{FF2B5EF4-FFF2-40B4-BE49-F238E27FC236}">
              <a16:creationId xmlns:a16="http://schemas.microsoft.com/office/drawing/2014/main" id="{1FA1C255-ED2A-4FFE-9BFB-6E62F3040598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459" name="TextBox 6458">
          <a:extLst>
            <a:ext uri="{FF2B5EF4-FFF2-40B4-BE49-F238E27FC236}">
              <a16:creationId xmlns:a16="http://schemas.microsoft.com/office/drawing/2014/main" id="{8ADFC245-5843-4158-AF5A-6B3ED42FF18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460" name="TextBox 6459">
          <a:extLst>
            <a:ext uri="{FF2B5EF4-FFF2-40B4-BE49-F238E27FC236}">
              <a16:creationId xmlns:a16="http://schemas.microsoft.com/office/drawing/2014/main" id="{61C39564-8475-4221-BE06-CF8BAA0A7AB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461" name="TextBox 6460">
          <a:extLst>
            <a:ext uri="{FF2B5EF4-FFF2-40B4-BE49-F238E27FC236}">
              <a16:creationId xmlns:a16="http://schemas.microsoft.com/office/drawing/2014/main" id="{6A260C4A-478C-4BC2-B269-F7C3763872FF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462" name="TextBox 6461">
          <a:extLst>
            <a:ext uri="{FF2B5EF4-FFF2-40B4-BE49-F238E27FC236}">
              <a16:creationId xmlns:a16="http://schemas.microsoft.com/office/drawing/2014/main" id="{52753C45-2375-4AF7-ADA7-DA198EEC06A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463" name="TextBox 6462">
          <a:extLst>
            <a:ext uri="{FF2B5EF4-FFF2-40B4-BE49-F238E27FC236}">
              <a16:creationId xmlns:a16="http://schemas.microsoft.com/office/drawing/2014/main" id="{2756F108-947C-46A7-AA52-223D6AE7FA9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464" name="TextBox 6463">
          <a:extLst>
            <a:ext uri="{FF2B5EF4-FFF2-40B4-BE49-F238E27FC236}">
              <a16:creationId xmlns:a16="http://schemas.microsoft.com/office/drawing/2014/main" id="{32099A15-E3A9-4F61-A88F-DA9C49549AFB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465" name="TextBox 6464">
          <a:extLst>
            <a:ext uri="{FF2B5EF4-FFF2-40B4-BE49-F238E27FC236}">
              <a16:creationId xmlns:a16="http://schemas.microsoft.com/office/drawing/2014/main" id="{4CFD882A-F36B-47AA-815D-877E4FEFEC21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466" name="TextBox 6465">
          <a:extLst>
            <a:ext uri="{FF2B5EF4-FFF2-40B4-BE49-F238E27FC236}">
              <a16:creationId xmlns:a16="http://schemas.microsoft.com/office/drawing/2014/main" id="{B0CFB189-EB39-434C-9593-143DA2FACE2A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467" name="TextBox 6466">
          <a:extLst>
            <a:ext uri="{FF2B5EF4-FFF2-40B4-BE49-F238E27FC236}">
              <a16:creationId xmlns:a16="http://schemas.microsoft.com/office/drawing/2014/main" id="{F35544FC-4EC0-482E-92E3-CD05BAB0FC3C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468" name="TextBox 6467">
          <a:extLst>
            <a:ext uri="{FF2B5EF4-FFF2-40B4-BE49-F238E27FC236}">
              <a16:creationId xmlns:a16="http://schemas.microsoft.com/office/drawing/2014/main" id="{D49E1830-5D30-49A0-BFD9-39A1030FE25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469" name="TextBox 6468">
          <a:extLst>
            <a:ext uri="{FF2B5EF4-FFF2-40B4-BE49-F238E27FC236}">
              <a16:creationId xmlns:a16="http://schemas.microsoft.com/office/drawing/2014/main" id="{A79AB4A7-6293-45D9-9513-CC64C1A18CE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470" name="TextBox 6469">
          <a:extLst>
            <a:ext uri="{FF2B5EF4-FFF2-40B4-BE49-F238E27FC236}">
              <a16:creationId xmlns:a16="http://schemas.microsoft.com/office/drawing/2014/main" id="{96E326FF-A57A-48C4-9108-AE41B26F390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471" name="TextBox 6470">
          <a:extLst>
            <a:ext uri="{FF2B5EF4-FFF2-40B4-BE49-F238E27FC236}">
              <a16:creationId xmlns:a16="http://schemas.microsoft.com/office/drawing/2014/main" id="{41B82957-BCB9-4A71-8799-F3E92BB5340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472" name="TextBox 6471">
          <a:extLst>
            <a:ext uri="{FF2B5EF4-FFF2-40B4-BE49-F238E27FC236}">
              <a16:creationId xmlns:a16="http://schemas.microsoft.com/office/drawing/2014/main" id="{2AA86057-8A19-4E13-B0F4-979C5B5AB87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473" name="TextBox 6472">
          <a:extLst>
            <a:ext uri="{FF2B5EF4-FFF2-40B4-BE49-F238E27FC236}">
              <a16:creationId xmlns:a16="http://schemas.microsoft.com/office/drawing/2014/main" id="{A3137321-8150-43A9-9329-5928F68A8330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474" name="TextBox 6473">
          <a:extLst>
            <a:ext uri="{FF2B5EF4-FFF2-40B4-BE49-F238E27FC236}">
              <a16:creationId xmlns:a16="http://schemas.microsoft.com/office/drawing/2014/main" id="{99D5AA28-7E85-477D-8DC6-FA2B7EC5D00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475" name="TextBox 6474">
          <a:extLst>
            <a:ext uri="{FF2B5EF4-FFF2-40B4-BE49-F238E27FC236}">
              <a16:creationId xmlns:a16="http://schemas.microsoft.com/office/drawing/2014/main" id="{E78F20E0-0EA5-44D4-B1A9-12B54612BF3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476" name="TextBox 6475">
          <a:extLst>
            <a:ext uri="{FF2B5EF4-FFF2-40B4-BE49-F238E27FC236}">
              <a16:creationId xmlns:a16="http://schemas.microsoft.com/office/drawing/2014/main" id="{FCEA66D7-3C0E-4DBC-A6B7-05F9081E2D8F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477" name="TextBox 6476">
          <a:extLst>
            <a:ext uri="{FF2B5EF4-FFF2-40B4-BE49-F238E27FC236}">
              <a16:creationId xmlns:a16="http://schemas.microsoft.com/office/drawing/2014/main" id="{C30E5C92-97A8-48F9-9AC2-CCE90AE96C4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478" name="TextBox 6477">
          <a:extLst>
            <a:ext uri="{FF2B5EF4-FFF2-40B4-BE49-F238E27FC236}">
              <a16:creationId xmlns:a16="http://schemas.microsoft.com/office/drawing/2014/main" id="{A396AFF9-02C6-4A31-B7B9-1B530DD8294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479" name="TextBox 6478">
          <a:extLst>
            <a:ext uri="{FF2B5EF4-FFF2-40B4-BE49-F238E27FC236}">
              <a16:creationId xmlns:a16="http://schemas.microsoft.com/office/drawing/2014/main" id="{A1C5DFF9-6C74-4520-BAE6-3D603BCC42B1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480" name="TextBox 6479">
          <a:extLst>
            <a:ext uri="{FF2B5EF4-FFF2-40B4-BE49-F238E27FC236}">
              <a16:creationId xmlns:a16="http://schemas.microsoft.com/office/drawing/2014/main" id="{70EB7028-8F39-456E-B568-E0026314366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481" name="TextBox 6480">
          <a:extLst>
            <a:ext uri="{FF2B5EF4-FFF2-40B4-BE49-F238E27FC236}">
              <a16:creationId xmlns:a16="http://schemas.microsoft.com/office/drawing/2014/main" id="{A1E29DEA-CD4D-411C-9248-4D51848AA9E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482" name="TextBox 6481">
          <a:extLst>
            <a:ext uri="{FF2B5EF4-FFF2-40B4-BE49-F238E27FC236}">
              <a16:creationId xmlns:a16="http://schemas.microsoft.com/office/drawing/2014/main" id="{E1293F3F-F93D-48F2-8238-F0A062371C87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483" name="TextBox 6482">
          <a:extLst>
            <a:ext uri="{FF2B5EF4-FFF2-40B4-BE49-F238E27FC236}">
              <a16:creationId xmlns:a16="http://schemas.microsoft.com/office/drawing/2014/main" id="{55D18306-F94D-4497-849B-CB47A35397E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484" name="TextBox 6483">
          <a:extLst>
            <a:ext uri="{FF2B5EF4-FFF2-40B4-BE49-F238E27FC236}">
              <a16:creationId xmlns:a16="http://schemas.microsoft.com/office/drawing/2014/main" id="{7B80D521-2E9A-4C1E-BBE7-1154F295A24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485" name="TextBox 6484">
          <a:extLst>
            <a:ext uri="{FF2B5EF4-FFF2-40B4-BE49-F238E27FC236}">
              <a16:creationId xmlns:a16="http://schemas.microsoft.com/office/drawing/2014/main" id="{4411B127-AF83-4150-8669-3A39FB7106AF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486" name="TextBox 6485">
          <a:extLst>
            <a:ext uri="{FF2B5EF4-FFF2-40B4-BE49-F238E27FC236}">
              <a16:creationId xmlns:a16="http://schemas.microsoft.com/office/drawing/2014/main" id="{C8A1F530-D168-4E82-B6D7-FA50642772E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487" name="TextBox 6486">
          <a:extLst>
            <a:ext uri="{FF2B5EF4-FFF2-40B4-BE49-F238E27FC236}">
              <a16:creationId xmlns:a16="http://schemas.microsoft.com/office/drawing/2014/main" id="{6CA5D98C-CFDE-4F90-AB1C-091D3B7F893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488" name="TextBox 6487">
          <a:extLst>
            <a:ext uri="{FF2B5EF4-FFF2-40B4-BE49-F238E27FC236}">
              <a16:creationId xmlns:a16="http://schemas.microsoft.com/office/drawing/2014/main" id="{3D0DF174-1C0E-4A17-8605-8C6B9855D286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489" name="TextBox 6488">
          <a:extLst>
            <a:ext uri="{FF2B5EF4-FFF2-40B4-BE49-F238E27FC236}">
              <a16:creationId xmlns:a16="http://schemas.microsoft.com/office/drawing/2014/main" id="{7AC5A9E7-A5D9-4AD0-AD02-6C55C5A45E6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490" name="TextBox 6489">
          <a:extLst>
            <a:ext uri="{FF2B5EF4-FFF2-40B4-BE49-F238E27FC236}">
              <a16:creationId xmlns:a16="http://schemas.microsoft.com/office/drawing/2014/main" id="{E1311DDD-EDA5-442F-8812-C2820846647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491" name="TextBox 6490">
          <a:extLst>
            <a:ext uri="{FF2B5EF4-FFF2-40B4-BE49-F238E27FC236}">
              <a16:creationId xmlns:a16="http://schemas.microsoft.com/office/drawing/2014/main" id="{F9E7F3BF-B50B-4C27-8A9C-DF604D27A6F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492" name="TextBox 6491">
          <a:extLst>
            <a:ext uri="{FF2B5EF4-FFF2-40B4-BE49-F238E27FC236}">
              <a16:creationId xmlns:a16="http://schemas.microsoft.com/office/drawing/2014/main" id="{31713272-A38A-410B-89A2-F1FD76E2B2B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493" name="TextBox 6492">
          <a:extLst>
            <a:ext uri="{FF2B5EF4-FFF2-40B4-BE49-F238E27FC236}">
              <a16:creationId xmlns:a16="http://schemas.microsoft.com/office/drawing/2014/main" id="{94576019-2B97-437E-B14D-CD5A9983395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494" name="TextBox 6493">
          <a:extLst>
            <a:ext uri="{FF2B5EF4-FFF2-40B4-BE49-F238E27FC236}">
              <a16:creationId xmlns:a16="http://schemas.microsoft.com/office/drawing/2014/main" id="{6A3BC4B5-88DF-4D3C-AB2A-30CA30A9C37E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495" name="TextBox 6494">
          <a:extLst>
            <a:ext uri="{FF2B5EF4-FFF2-40B4-BE49-F238E27FC236}">
              <a16:creationId xmlns:a16="http://schemas.microsoft.com/office/drawing/2014/main" id="{C557E28D-0A36-4AC1-A568-283E0C58E25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496" name="TextBox 6495">
          <a:extLst>
            <a:ext uri="{FF2B5EF4-FFF2-40B4-BE49-F238E27FC236}">
              <a16:creationId xmlns:a16="http://schemas.microsoft.com/office/drawing/2014/main" id="{B0A39C87-1474-487D-9002-38DD4C0722C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497" name="TextBox 6496">
          <a:extLst>
            <a:ext uri="{FF2B5EF4-FFF2-40B4-BE49-F238E27FC236}">
              <a16:creationId xmlns:a16="http://schemas.microsoft.com/office/drawing/2014/main" id="{CBD593DB-3A91-4226-9229-81E58ADB0254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498" name="TextBox 6497">
          <a:extLst>
            <a:ext uri="{FF2B5EF4-FFF2-40B4-BE49-F238E27FC236}">
              <a16:creationId xmlns:a16="http://schemas.microsoft.com/office/drawing/2014/main" id="{03CA7F12-245B-42F9-9319-48C036775CA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499" name="TextBox 6498">
          <a:extLst>
            <a:ext uri="{FF2B5EF4-FFF2-40B4-BE49-F238E27FC236}">
              <a16:creationId xmlns:a16="http://schemas.microsoft.com/office/drawing/2014/main" id="{699CBDC7-09EE-4F9B-9158-F8187988154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500" name="TextBox 6499">
          <a:extLst>
            <a:ext uri="{FF2B5EF4-FFF2-40B4-BE49-F238E27FC236}">
              <a16:creationId xmlns:a16="http://schemas.microsoft.com/office/drawing/2014/main" id="{B17880D6-61C4-4049-9316-275586B486BE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01" name="TextBox 6500">
          <a:extLst>
            <a:ext uri="{FF2B5EF4-FFF2-40B4-BE49-F238E27FC236}">
              <a16:creationId xmlns:a16="http://schemas.microsoft.com/office/drawing/2014/main" id="{118132A3-0162-4130-B87C-73A5A9D0713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02" name="TextBox 6501">
          <a:extLst>
            <a:ext uri="{FF2B5EF4-FFF2-40B4-BE49-F238E27FC236}">
              <a16:creationId xmlns:a16="http://schemas.microsoft.com/office/drawing/2014/main" id="{C2DA6832-75D6-4F00-978A-1241255DCD1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503" name="TextBox 6502">
          <a:extLst>
            <a:ext uri="{FF2B5EF4-FFF2-40B4-BE49-F238E27FC236}">
              <a16:creationId xmlns:a16="http://schemas.microsoft.com/office/drawing/2014/main" id="{7B9BC4E1-5956-4291-B8F9-102A54052C74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04" name="TextBox 6503">
          <a:extLst>
            <a:ext uri="{FF2B5EF4-FFF2-40B4-BE49-F238E27FC236}">
              <a16:creationId xmlns:a16="http://schemas.microsoft.com/office/drawing/2014/main" id="{FE704D50-9FF0-4791-AFF1-ED1730AB0C8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05" name="TextBox 6504">
          <a:extLst>
            <a:ext uri="{FF2B5EF4-FFF2-40B4-BE49-F238E27FC236}">
              <a16:creationId xmlns:a16="http://schemas.microsoft.com/office/drawing/2014/main" id="{DA97A02F-48C7-40CC-BFCA-19D93263ECE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506" name="TextBox 6505">
          <a:extLst>
            <a:ext uri="{FF2B5EF4-FFF2-40B4-BE49-F238E27FC236}">
              <a16:creationId xmlns:a16="http://schemas.microsoft.com/office/drawing/2014/main" id="{69FBAFB3-DAC7-4874-9FC3-DF13924B9DE1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07" name="TextBox 6506">
          <a:extLst>
            <a:ext uri="{FF2B5EF4-FFF2-40B4-BE49-F238E27FC236}">
              <a16:creationId xmlns:a16="http://schemas.microsoft.com/office/drawing/2014/main" id="{417D8133-DC7C-4838-AB9B-BC902616451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08" name="TextBox 6507">
          <a:extLst>
            <a:ext uri="{FF2B5EF4-FFF2-40B4-BE49-F238E27FC236}">
              <a16:creationId xmlns:a16="http://schemas.microsoft.com/office/drawing/2014/main" id="{327D7804-91D3-4BCD-9D99-077341C2142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509" name="TextBox 6508">
          <a:extLst>
            <a:ext uri="{FF2B5EF4-FFF2-40B4-BE49-F238E27FC236}">
              <a16:creationId xmlns:a16="http://schemas.microsoft.com/office/drawing/2014/main" id="{0800BDC3-B881-43AE-8AED-260BB2552C5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10" name="TextBox 6509">
          <a:extLst>
            <a:ext uri="{FF2B5EF4-FFF2-40B4-BE49-F238E27FC236}">
              <a16:creationId xmlns:a16="http://schemas.microsoft.com/office/drawing/2014/main" id="{6D0464FB-45FF-4D83-99A7-50A005A18B6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11" name="TextBox 6510">
          <a:extLst>
            <a:ext uri="{FF2B5EF4-FFF2-40B4-BE49-F238E27FC236}">
              <a16:creationId xmlns:a16="http://schemas.microsoft.com/office/drawing/2014/main" id="{58A1E5DF-DEC0-4F4A-A4CC-7B4FFFFB179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512" name="TextBox 6511">
          <a:extLst>
            <a:ext uri="{FF2B5EF4-FFF2-40B4-BE49-F238E27FC236}">
              <a16:creationId xmlns:a16="http://schemas.microsoft.com/office/drawing/2014/main" id="{7C9617A2-F75C-4214-9D66-336ACA889B76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13" name="TextBox 6512">
          <a:extLst>
            <a:ext uri="{FF2B5EF4-FFF2-40B4-BE49-F238E27FC236}">
              <a16:creationId xmlns:a16="http://schemas.microsoft.com/office/drawing/2014/main" id="{96B5C055-2F33-4406-B21C-572E585AADA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14" name="TextBox 6513">
          <a:extLst>
            <a:ext uri="{FF2B5EF4-FFF2-40B4-BE49-F238E27FC236}">
              <a16:creationId xmlns:a16="http://schemas.microsoft.com/office/drawing/2014/main" id="{320B72F1-9D5E-4719-AF9D-A4943DA8DF1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515" name="TextBox 6514">
          <a:extLst>
            <a:ext uri="{FF2B5EF4-FFF2-40B4-BE49-F238E27FC236}">
              <a16:creationId xmlns:a16="http://schemas.microsoft.com/office/drawing/2014/main" id="{5223983C-6D1E-4C5A-81A6-4FB797B6948F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16" name="TextBox 6515">
          <a:extLst>
            <a:ext uri="{FF2B5EF4-FFF2-40B4-BE49-F238E27FC236}">
              <a16:creationId xmlns:a16="http://schemas.microsoft.com/office/drawing/2014/main" id="{A6D7A1A2-7676-4813-B9F4-2FDA7A35691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17" name="TextBox 6516">
          <a:extLst>
            <a:ext uri="{FF2B5EF4-FFF2-40B4-BE49-F238E27FC236}">
              <a16:creationId xmlns:a16="http://schemas.microsoft.com/office/drawing/2014/main" id="{DF5C9633-37C7-466F-8BD9-2B6E5187251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518" name="TextBox 6517">
          <a:extLst>
            <a:ext uri="{FF2B5EF4-FFF2-40B4-BE49-F238E27FC236}">
              <a16:creationId xmlns:a16="http://schemas.microsoft.com/office/drawing/2014/main" id="{B5362F0F-6290-4D41-8A3D-9E7D089B3E4A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519" name="TextBox 6518">
          <a:extLst>
            <a:ext uri="{FF2B5EF4-FFF2-40B4-BE49-F238E27FC236}">
              <a16:creationId xmlns:a16="http://schemas.microsoft.com/office/drawing/2014/main" id="{15525E40-A400-45D7-8F22-2A9D61E1A371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520" name="TextBox 6519">
          <a:extLst>
            <a:ext uri="{FF2B5EF4-FFF2-40B4-BE49-F238E27FC236}">
              <a16:creationId xmlns:a16="http://schemas.microsoft.com/office/drawing/2014/main" id="{144F8CD8-6678-465B-A5CC-0F319A7E9C5B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521" name="TextBox 6520">
          <a:extLst>
            <a:ext uri="{FF2B5EF4-FFF2-40B4-BE49-F238E27FC236}">
              <a16:creationId xmlns:a16="http://schemas.microsoft.com/office/drawing/2014/main" id="{50A4D063-7FB4-43C3-A5FC-C31534146680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22" name="TextBox 6521">
          <a:extLst>
            <a:ext uri="{FF2B5EF4-FFF2-40B4-BE49-F238E27FC236}">
              <a16:creationId xmlns:a16="http://schemas.microsoft.com/office/drawing/2014/main" id="{AF818DAA-27F9-4910-980B-2B47660DFFB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23" name="TextBox 6522">
          <a:extLst>
            <a:ext uri="{FF2B5EF4-FFF2-40B4-BE49-F238E27FC236}">
              <a16:creationId xmlns:a16="http://schemas.microsoft.com/office/drawing/2014/main" id="{19F2C6F6-8704-43AA-9E56-FFB7C30FE88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24" name="TextBox 6523">
          <a:extLst>
            <a:ext uri="{FF2B5EF4-FFF2-40B4-BE49-F238E27FC236}">
              <a16:creationId xmlns:a16="http://schemas.microsoft.com/office/drawing/2014/main" id="{1F287AC5-8EA0-4802-98A0-6972237FA82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25" name="TextBox 6524">
          <a:extLst>
            <a:ext uri="{FF2B5EF4-FFF2-40B4-BE49-F238E27FC236}">
              <a16:creationId xmlns:a16="http://schemas.microsoft.com/office/drawing/2014/main" id="{7037171E-AD56-4CBC-A1E8-507B09DB92D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26" name="TextBox 6525">
          <a:extLst>
            <a:ext uri="{FF2B5EF4-FFF2-40B4-BE49-F238E27FC236}">
              <a16:creationId xmlns:a16="http://schemas.microsoft.com/office/drawing/2014/main" id="{4E380DCB-6E15-4AA1-9431-B9BDF5874BA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27" name="TextBox 6526">
          <a:extLst>
            <a:ext uri="{FF2B5EF4-FFF2-40B4-BE49-F238E27FC236}">
              <a16:creationId xmlns:a16="http://schemas.microsoft.com/office/drawing/2014/main" id="{69B2C426-724A-408E-B295-ED5652B4FE7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28" name="TextBox 6527">
          <a:extLst>
            <a:ext uri="{FF2B5EF4-FFF2-40B4-BE49-F238E27FC236}">
              <a16:creationId xmlns:a16="http://schemas.microsoft.com/office/drawing/2014/main" id="{C6671807-BD17-4D24-B751-F192B9F25C9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29" name="TextBox 6528">
          <a:extLst>
            <a:ext uri="{FF2B5EF4-FFF2-40B4-BE49-F238E27FC236}">
              <a16:creationId xmlns:a16="http://schemas.microsoft.com/office/drawing/2014/main" id="{68EEFA73-D0F9-4F3E-B108-7A92D99C1E4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30" name="TextBox 6529">
          <a:extLst>
            <a:ext uri="{FF2B5EF4-FFF2-40B4-BE49-F238E27FC236}">
              <a16:creationId xmlns:a16="http://schemas.microsoft.com/office/drawing/2014/main" id="{993B7B0E-B458-4AFB-9BAB-C3D367AFE7D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31" name="TextBox 6530">
          <a:extLst>
            <a:ext uri="{FF2B5EF4-FFF2-40B4-BE49-F238E27FC236}">
              <a16:creationId xmlns:a16="http://schemas.microsoft.com/office/drawing/2014/main" id="{4ABDD092-0366-4701-A409-D9E64B0BB34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32" name="TextBox 6531">
          <a:extLst>
            <a:ext uri="{FF2B5EF4-FFF2-40B4-BE49-F238E27FC236}">
              <a16:creationId xmlns:a16="http://schemas.microsoft.com/office/drawing/2014/main" id="{AAF4BE6F-4B4E-4E04-87E9-9C459316A9E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33" name="TextBox 6532">
          <a:extLst>
            <a:ext uri="{FF2B5EF4-FFF2-40B4-BE49-F238E27FC236}">
              <a16:creationId xmlns:a16="http://schemas.microsoft.com/office/drawing/2014/main" id="{C4D313CC-4D94-4DC8-AABE-EB64174BC01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34" name="TextBox 6533">
          <a:extLst>
            <a:ext uri="{FF2B5EF4-FFF2-40B4-BE49-F238E27FC236}">
              <a16:creationId xmlns:a16="http://schemas.microsoft.com/office/drawing/2014/main" id="{2B304EC9-EB94-40B5-83AD-2EA63901E9C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35" name="TextBox 6534">
          <a:extLst>
            <a:ext uri="{FF2B5EF4-FFF2-40B4-BE49-F238E27FC236}">
              <a16:creationId xmlns:a16="http://schemas.microsoft.com/office/drawing/2014/main" id="{FA528A45-6FCF-4E1F-BE98-518032632BB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36" name="TextBox 6535">
          <a:extLst>
            <a:ext uri="{FF2B5EF4-FFF2-40B4-BE49-F238E27FC236}">
              <a16:creationId xmlns:a16="http://schemas.microsoft.com/office/drawing/2014/main" id="{E964885D-05AD-4B50-8E2A-D2214B3B28B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37" name="TextBox 6536">
          <a:extLst>
            <a:ext uri="{FF2B5EF4-FFF2-40B4-BE49-F238E27FC236}">
              <a16:creationId xmlns:a16="http://schemas.microsoft.com/office/drawing/2014/main" id="{353EFA0D-DC0F-41B6-B04B-F0E3E74C734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38" name="TextBox 6537">
          <a:extLst>
            <a:ext uri="{FF2B5EF4-FFF2-40B4-BE49-F238E27FC236}">
              <a16:creationId xmlns:a16="http://schemas.microsoft.com/office/drawing/2014/main" id="{E182253C-9BFF-4D23-9D35-521196CB0B1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39" name="TextBox 6538">
          <a:extLst>
            <a:ext uri="{FF2B5EF4-FFF2-40B4-BE49-F238E27FC236}">
              <a16:creationId xmlns:a16="http://schemas.microsoft.com/office/drawing/2014/main" id="{0B9D3089-FCA3-40A3-87EA-FB8470C16BC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40" name="TextBox 6539">
          <a:extLst>
            <a:ext uri="{FF2B5EF4-FFF2-40B4-BE49-F238E27FC236}">
              <a16:creationId xmlns:a16="http://schemas.microsoft.com/office/drawing/2014/main" id="{AD8BDBF4-AC67-4628-A7E1-5FB94444B89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41" name="TextBox 6540">
          <a:extLst>
            <a:ext uri="{FF2B5EF4-FFF2-40B4-BE49-F238E27FC236}">
              <a16:creationId xmlns:a16="http://schemas.microsoft.com/office/drawing/2014/main" id="{D4F2DC12-9FD8-4D5B-AF3E-FD4377A9398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42" name="TextBox 6541">
          <a:extLst>
            <a:ext uri="{FF2B5EF4-FFF2-40B4-BE49-F238E27FC236}">
              <a16:creationId xmlns:a16="http://schemas.microsoft.com/office/drawing/2014/main" id="{DFA0A7B5-5D82-4B49-A643-D7899AB380A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43" name="TextBox 6542">
          <a:extLst>
            <a:ext uri="{FF2B5EF4-FFF2-40B4-BE49-F238E27FC236}">
              <a16:creationId xmlns:a16="http://schemas.microsoft.com/office/drawing/2014/main" id="{FC7ED640-4BE4-4818-BF76-883E58D5ADD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44" name="TextBox 6543">
          <a:extLst>
            <a:ext uri="{FF2B5EF4-FFF2-40B4-BE49-F238E27FC236}">
              <a16:creationId xmlns:a16="http://schemas.microsoft.com/office/drawing/2014/main" id="{CEE35BBE-9DEE-40DA-906C-366015D127F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45" name="TextBox 6544">
          <a:extLst>
            <a:ext uri="{FF2B5EF4-FFF2-40B4-BE49-F238E27FC236}">
              <a16:creationId xmlns:a16="http://schemas.microsoft.com/office/drawing/2014/main" id="{8DC436FD-A6DB-4DF9-880D-6D945273D57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46" name="TextBox 6545">
          <a:extLst>
            <a:ext uri="{FF2B5EF4-FFF2-40B4-BE49-F238E27FC236}">
              <a16:creationId xmlns:a16="http://schemas.microsoft.com/office/drawing/2014/main" id="{8B8D89F6-2F7B-427C-8375-9E52D470710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47" name="TextBox 6546">
          <a:extLst>
            <a:ext uri="{FF2B5EF4-FFF2-40B4-BE49-F238E27FC236}">
              <a16:creationId xmlns:a16="http://schemas.microsoft.com/office/drawing/2014/main" id="{68F06485-8CDD-401E-9177-8BE3CA5F4D7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48" name="TextBox 6547">
          <a:extLst>
            <a:ext uri="{FF2B5EF4-FFF2-40B4-BE49-F238E27FC236}">
              <a16:creationId xmlns:a16="http://schemas.microsoft.com/office/drawing/2014/main" id="{51587321-61F4-40DE-9D3E-992C112891C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49" name="TextBox 6548">
          <a:extLst>
            <a:ext uri="{FF2B5EF4-FFF2-40B4-BE49-F238E27FC236}">
              <a16:creationId xmlns:a16="http://schemas.microsoft.com/office/drawing/2014/main" id="{1999DEE8-2619-4F6D-9F26-5788B4F7F30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50" name="TextBox 6549">
          <a:extLst>
            <a:ext uri="{FF2B5EF4-FFF2-40B4-BE49-F238E27FC236}">
              <a16:creationId xmlns:a16="http://schemas.microsoft.com/office/drawing/2014/main" id="{F81BF93A-283C-442D-98D6-F19A2C23168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51" name="TextBox 6550">
          <a:extLst>
            <a:ext uri="{FF2B5EF4-FFF2-40B4-BE49-F238E27FC236}">
              <a16:creationId xmlns:a16="http://schemas.microsoft.com/office/drawing/2014/main" id="{B6573AD9-C63B-4570-ACA8-616FDEC0042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52" name="TextBox 6551">
          <a:extLst>
            <a:ext uri="{FF2B5EF4-FFF2-40B4-BE49-F238E27FC236}">
              <a16:creationId xmlns:a16="http://schemas.microsoft.com/office/drawing/2014/main" id="{977893EA-8FB4-43F5-A7E0-932389DD928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53" name="TextBox 6552">
          <a:extLst>
            <a:ext uri="{FF2B5EF4-FFF2-40B4-BE49-F238E27FC236}">
              <a16:creationId xmlns:a16="http://schemas.microsoft.com/office/drawing/2014/main" id="{6E95BF58-42E9-444A-9AC3-41AAFDE6738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54" name="TextBox 6553">
          <a:extLst>
            <a:ext uri="{FF2B5EF4-FFF2-40B4-BE49-F238E27FC236}">
              <a16:creationId xmlns:a16="http://schemas.microsoft.com/office/drawing/2014/main" id="{CF75390F-5713-444F-A714-9C10B972FCD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55" name="TextBox 6554">
          <a:extLst>
            <a:ext uri="{FF2B5EF4-FFF2-40B4-BE49-F238E27FC236}">
              <a16:creationId xmlns:a16="http://schemas.microsoft.com/office/drawing/2014/main" id="{5440E292-1841-440D-9E70-2EADA7A1F4C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556" name="TextBox 6555">
          <a:extLst>
            <a:ext uri="{FF2B5EF4-FFF2-40B4-BE49-F238E27FC236}">
              <a16:creationId xmlns:a16="http://schemas.microsoft.com/office/drawing/2014/main" id="{69DB2F5F-52EF-47EE-AF58-C0BD1A39480A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557" name="TextBox 6556">
          <a:extLst>
            <a:ext uri="{FF2B5EF4-FFF2-40B4-BE49-F238E27FC236}">
              <a16:creationId xmlns:a16="http://schemas.microsoft.com/office/drawing/2014/main" id="{03C1EF17-4038-4871-9C28-0CECB6CA93A0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558" name="TextBox 6557">
          <a:extLst>
            <a:ext uri="{FF2B5EF4-FFF2-40B4-BE49-F238E27FC236}">
              <a16:creationId xmlns:a16="http://schemas.microsoft.com/office/drawing/2014/main" id="{40B3FCF9-8BF6-4E09-BC94-910F14340AB8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59" name="TextBox 6558">
          <a:extLst>
            <a:ext uri="{FF2B5EF4-FFF2-40B4-BE49-F238E27FC236}">
              <a16:creationId xmlns:a16="http://schemas.microsoft.com/office/drawing/2014/main" id="{6DA780A4-3CE9-4D52-BE5D-088ACE368D4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60" name="TextBox 6559">
          <a:extLst>
            <a:ext uri="{FF2B5EF4-FFF2-40B4-BE49-F238E27FC236}">
              <a16:creationId xmlns:a16="http://schemas.microsoft.com/office/drawing/2014/main" id="{4B6D2D3C-5F2F-4512-A50B-49AD8829446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61" name="TextBox 6560">
          <a:extLst>
            <a:ext uri="{FF2B5EF4-FFF2-40B4-BE49-F238E27FC236}">
              <a16:creationId xmlns:a16="http://schemas.microsoft.com/office/drawing/2014/main" id="{9DCA0D4A-409B-41A7-9F80-D6AE20A4AEC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62" name="TextBox 6561">
          <a:extLst>
            <a:ext uri="{FF2B5EF4-FFF2-40B4-BE49-F238E27FC236}">
              <a16:creationId xmlns:a16="http://schemas.microsoft.com/office/drawing/2014/main" id="{CBC2C26F-3551-4C20-AAE0-1C228488CB1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63" name="TextBox 6562">
          <a:extLst>
            <a:ext uri="{FF2B5EF4-FFF2-40B4-BE49-F238E27FC236}">
              <a16:creationId xmlns:a16="http://schemas.microsoft.com/office/drawing/2014/main" id="{9865D98F-3E2C-4EC4-BEFC-C0192FDA28B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64" name="TextBox 6563">
          <a:extLst>
            <a:ext uri="{FF2B5EF4-FFF2-40B4-BE49-F238E27FC236}">
              <a16:creationId xmlns:a16="http://schemas.microsoft.com/office/drawing/2014/main" id="{4A6E5601-1B64-4307-ADB0-60E170247DB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65" name="TextBox 6564">
          <a:extLst>
            <a:ext uri="{FF2B5EF4-FFF2-40B4-BE49-F238E27FC236}">
              <a16:creationId xmlns:a16="http://schemas.microsoft.com/office/drawing/2014/main" id="{69628B1B-45E9-4CA7-917A-21615C3C616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66" name="TextBox 6565">
          <a:extLst>
            <a:ext uri="{FF2B5EF4-FFF2-40B4-BE49-F238E27FC236}">
              <a16:creationId xmlns:a16="http://schemas.microsoft.com/office/drawing/2014/main" id="{2240F7EF-BEF0-49E4-A79F-F99265A88A5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67" name="TextBox 6566">
          <a:extLst>
            <a:ext uri="{FF2B5EF4-FFF2-40B4-BE49-F238E27FC236}">
              <a16:creationId xmlns:a16="http://schemas.microsoft.com/office/drawing/2014/main" id="{67886AA9-364D-43A3-B21A-8CA5568FCD1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68" name="TextBox 6567">
          <a:extLst>
            <a:ext uri="{FF2B5EF4-FFF2-40B4-BE49-F238E27FC236}">
              <a16:creationId xmlns:a16="http://schemas.microsoft.com/office/drawing/2014/main" id="{5DD1D2EA-6AAF-402D-861F-8EEC25BC5A7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69" name="TextBox 6568">
          <a:extLst>
            <a:ext uri="{FF2B5EF4-FFF2-40B4-BE49-F238E27FC236}">
              <a16:creationId xmlns:a16="http://schemas.microsoft.com/office/drawing/2014/main" id="{AECE9D72-FB27-47BF-8102-A00FF684281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70" name="TextBox 6569">
          <a:extLst>
            <a:ext uri="{FF2B5EF4-FFF2-40B4-BE49-F238E27FC236}">
              <a16:creationId xmlns:a16="http://schemas.microsoft.com/office/drawing/2014/main" id="{446EC6BC-216B-4CCF-A78A-BDB24F187D6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71" name="TextBox 6570">
          <a:extLst>
            <a:ext uri="{FF2B5EF4-FFF2-40B4-BE49-F238E27FC236}">
              <a16:creationId xmlns:a16="http://schemas.microsoft.com/office/drawing/2014/main" id="{48B9E84D-DD89-473B-A9CA-250B3AFB2D7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72" name="TextBox 6571">
          <a:extLst>
            <a:ext uri="{FF2B5EF4-FFF2-40B4-BE49-F238E27FC236}">
              <a16:creationId xmlns:a16="http://schemas.microsoft.com/office/drawing/2014/main" id="{19BEE89E-E386-4CF5-90A3-E8B0543FC43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73" name="TextBox 6572">
          <a:extLst>
            <a:ext uri="{FF2B5EF4-FFF2-40B4-BE49-F238E27FC236}">
              <a16:creationId xmlns:a16="http://schemas.microsoft.com/office/drawing/2014/main" id="{564DBBEE-D2DD-4C2A-8910-3E794F7CB08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74" name="TextBox 6573">
          <a:extLst>
            <a:ext uri="{FF2B5EF4-FFF2-40B4-BE49-F238E27FC236}">
              <a16:creationId xmlns:a16="http://schemas.microsoft.com/office/drawing/2014/main" id="{7D051CD7-56E4-45E0-8B87-609E927EEBF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75" name="TextBox 6574">
          <a:extLst>
            <a:ext uri="{FF2B5EF4-FFF2-40B4-BE49-F238E27FC236}">
              <a16:creationId xmlns:a16="http://schemas.microsoft.com/office/drawing/2014/main" id="{CD772C03-9118-4644-BE0E-ED6BF93C7AF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76" name="TextBox 6575">
          <a:extLst>
            <a:ext uri="{FF2B5EF4-FFF2-40B4-BE49-F238E27FC236}">
              <a16:creationId xmlns:a16="http://schemas.microsoft.com/office/drawing/2014/main" id="{FAAB8B8D-47C8-4EAF-ACCA-A4CE9346868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77" name="TextBox 6576">
          <a:extLst>
            <a:ext uri="{FF2B5EF4-FFF2-40B4-BE49-F238E27FC236}">
              <a16:creationId xmlns:a16="http://schemas.microsoft.com/office/drawing/2014/main" id="{F0A484EE-A3A3-4DED-9043-120B3E4094C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78" name="TextBox 6577">
          <a:extLst>
            <a:ext uri="{FF2B5EF4-FFF2-40B4-BE49-F238E27FC236}">
              <a16:creationId xmlns:a16="http://schemas.microsoft.com/office/drawing/2014/main" id="{61C5C6E0-C385-447F-B679-8D2DCBF3660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79" name="TextBox 6578">
          <a:extLst>
            <a:ext uri="{FF2B5EF4-FFF2-40B4-BE49-F238E27FC236}">
              <a16:creationId xmlns:a16="http://schemas.microsoft.com/office/drawing/2014/main" id="{43996F6B-69F1-439B-A37A-6AA308C8C72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80" name="TextBox 6579">
          <a:extLst>
            <a:ext uri="{FF2B5EF4-FFF2-40B4-BE49-F238E27FC236}">
              <a16:creationId xmlns:a16="http://schemas.microsoft.com/office/drawing/2014/main" id="{74F1FD69-F74C-439D-AF67-6A851DBDB75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81" name="TextBox 6580">
          <a:extLst>
            <a:ext uri="{FF2B5EF4-FFF2-40B4-BE49-F238E27FC236}">
              <a16:creationId xmlns:a16="http://schemas.microsoft.com/office/drawing/2014/main" id="{5113C795-9734-452B-BF2D-D29DBDE3A34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82" name="TextBox 6581">
          <a:extLst>
            <a:ext uri="{FF2B5EF4-FFF2-40B4-BE49-F238E27FC236}">
              <a16:creationId xmlns:a16="http://schemas.microsoft.com/office/drawing/2014/main" id="{58368B6F-3802-4BA2-8F3D-DAC77229DB6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83" name="TextBox 6582">
          <a:extLst>
            <a:ext uri="{FF2B5EF4-FFF2-40B4-BE49-F238E27FC236}">
              <a16:creationId xmlns:a16="http://schemas.microsoft.com/office/drawing/2014/main" id="{B9FCBDA3-0539-4FE7-A2ED-455F68A009D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84" name="TextBox 6583">
          <a:extLst>
            <a:ext uri="{FF2B5EF4-FFF2-40B4-BE49-F238E27FC236}">
              <a16:creationId xmlns:a16="http://schemas.microsoft.com/office/drawing/2014/main" id="{4D067D38-D096-4C2B-87C1-64078D1CE81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85" name="TextBox 6584">
          <a:extLst>
            <a:ext uri="{FF2B5EF4-FFF2-40B4-BE49-F238E27FC236}">
              <a16:creationId xmlns:a16="http://schemas.microsoft.com/office/drawing/2014/main" id="{F37EBF4A-76DD-409D-87C6-20C163A3A16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86" name="TextBox 6585">
          <a:extLst>
            <a:ext uri="{FF2B5EF4-FFF2-40B4-BE49-F238E27FC236}">
              <a16:creationId xmlns:a16="http://schemas.microsoft.com/office/drawing/2014/main" id="{B4A6A0E4-654C-4E62-93B8-E0A98364EF2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87" name="TextBox 6586">
          <a:extLst>
            <a:ext uri="{FF2B5EF4-FFF2-40B4-BE49-F238E27FC236}">
              <a16:creationId xmlns:a16="http://schemas.microsoft.com/office/drawing/2014/main" id="{419349DA-1F05-4263-BB37-4C9BB5EEDC2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88" name="TextBox 6587">
          <a:extLst>
            <a:ext uri="{FF2B5EF4-FFF2-40B4-BE49-F238E27FC236}">
              <a16:creationId xmlns:a16="http://schemas.microsoft.com/office/drawing/2014/main" id="{1C5A759B-9CB5-4C4C-808B-FE99259BADD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89" name="TextBox 6588">
          <a:extLst>
            <a:ext uri="{FF2B5EF4-FFF2-40B4-BE49-F238E27FC236}">
              <a16:creationId xmlns:a16="http://schemas.microsoft.com/office/drawing/2014/main" id="{C457EB03-A2F0-42FE-8895-A66F13597EB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90" name="TextBox 6589">
          <a:extLst>
            <a:ext uri="{FF2B5EF4-FFF2-40B4-BE49-F238E27FC236}">
              <a16:creationId xmlns:a16="http://schemas.microsoft.com/office/drawing/2014/main" id="{4F2B8641-F90A-4A53-BECD-81F4D629B49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91" name="TextBox 6590">
          <a:extLst>
            <a:ext uri="{FF2B5EF4-FFF2-40B4-BE49-F238E27FC236}">
              <a16:creationId xmlns:a16="http://schemas.microsoft.com/office/drawing/2014/main" id="{ACBFEA56-18A2-4611-A6EA-8A04325AFC5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92" name="TextBox 6591">
          <a:extLst>
            <a:ext uri="{FF2B5EF4-FFF2-40B4-BE49-F238E27FC236}">
              <a16:creationId xmlns:a16="http://schemas.microsoft.com/office/drawing/2014/main" id="{7D32E31F-4B72-46C8-8990-BED90368A58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593" name="TextBox 6592">
          <a:extLst>
            <a:ext uri="{FF2B5EF4-FFF2-40B4-BE49-F238E27FC236}">
              <a16:creationId xmlns:a16="http://schemas.microsoft.com/office/drawing/2014/main" id="{B615ED36-1200-494E-8DE9-F996FAA260D6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594" name="TextBox 6593">
          <a:extLst>
            <a:ext uri="{FF2B5EF4-FFF2-40B4-BE49-F238E27FC236}">
              <a16:creationId xmlns:a16="http://schemas.microsoft.com/office/drawing/2014/main" id="{D6F739B0-D76C-4CA7-AAEF-B4F84B00A047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595" name="TextBox 6594">
          <a:extLst>
            <a:ext uri="{FF2B5EF4-FFF2-40B4-BE49-F238E27FC236}">
              <a16:creationId xmlns:a16="http://schemas.microsoft.com/office/drawing/2014/main" id="{C3E284AA-775E-4E50-90C3-39C1AF91525C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96" name="TextBox 6595">
          <a:extLst>
            <a:ext uri="{FF2B5EF4-FFF2-40B4-BE49-F238E27FC236}">
              <a16:creationId xmlns:a16="http://schemas.microsoft.com/office/drawing/2014/main" id="{0288DF66-3256-4E30-80E8-B5185A1217B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97" name="TextBox 6596">
          <a:extLst>
            <a:ext uri="{FF2B5EF4-FFF2-40B4-BE49-F238E27FC236}">
              <a16:creationId xmlns:a16="http://schemas.microsoft.com/office/drawing/2014/main" id="{075FFD99-70D3-46C8-B186-93BBAF4B20F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598" name="TextBox 6597">
          <a:extLst>
            <a:ext uri="{FF2B5EF4-FFF2-40B4-BE49-F238E27FC236}">
              <a16:creationId xmlns:a16="http://schemas.microsoft.com/office/drawing/2014/main" id="{506DDDF7-8909-435D-B351-724C1AF1BE4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599" name="TextBox 6598">
          <a:extLst>
            <a:ext uri="{FF2B5EF4-FFF2-40B4-BE49-F238E27FC236}">
              <a16:creationId xmlns:a16="http://schemas.microsoft.com/office/drawing/2014/main" id="{1505F141-ECF2-44A2-87B0-2F8FC487252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00" name="TextBox 6599">
          <a:extLst>
            <a:ext uri="{FF2B5EF4-FFF2-40B4-BE49-F238E27FC236}">
              <a16:creationId xmlns:a16="http://schemas.microsoft.com/office/drawing/2014/main" id="{13C083AC-3D7E-4DB4-940C-44AE9BB65DE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01" name="TextBox 6600">
          <a:extLst>
            <a:ext uri="{FF2B5EF4-FFF2-40B4-BE49-F238E27FC236}">
              <a16:creationId xmlns:a16="http://schemas.microsoft.com/office/drawing/2014/main" id="{9082D84F-FAAA-4020-94ED-7BAD40432E9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02" name="TextBox 6601">
          <a:extLst>
            <a:ext uri="{FF2B5EF4-FFF2-40B4-BE49-F238E27FC236}">
              <a16:creationId xmlns:a16="http://schemas.microsoft.com/office/drawing/2014/main" id="{9BF1E42E-92EE-4056-844D-0F91093B4DC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03" name="TextBox 6602">
          <a:extLst>
            <a:ext uri="{FF2B5EF4-FFF2-40B4-BE49-F238E27FC236}">
              <a16:creationId xmlns:a16="http://schemas.microsoft.com/office/drawing/2014/main" id="{6AD8B758-BB0B-4233-A332-5C3CEE98F4B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04" name="TextBox 6603">
          <a:extLst>
            <a:ext uri="{FF2B5EF4-FFF2-40B4-BE49-F238E27FC236}">
              <a16:creationId xmlns:a16="http://schemas.microsoft.com/office/drawing/2014/main" id="{5D23FAED-06DB-4BED-A2FB-55826AFF313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05" name="TextBox 6604">
          <a:extLst>
            <a:ext uri="{FF2B5EF4-FFF2-40B4-BE49-F238E27FC236}">
              <a16:creationId xmlns:a16="http://schemas.microsoft.com/office/drawing/2014/main" id="{BF4A7166-7D54-4541-AACD-B90F9010003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06" name="TextBox 6605">
          <a:extLst>
            <a:ext uri="{FF2B5EF4-FFF2-40B4-BE49-F238E27FC236}">
              <a16:creationId xmlns:a16="http://schemas.microsoft.com/office/drawing/2014/main" id="{787ACB59-9CD8-4B1F-AE9A-6428A1E8788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07" name="TextBox 6606">
          <a:extLst>
            <a:ext uri="{FF2B5EF4-FFF2-40B4-BE49-F238E27FC236}">
              <a16:creationId xmlns:a16="http://schemas.microsoft.com/office/drawing/2014/main" id="{616DDB54-B9B1-4CA8-ACF0-FEDBFBF0E23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08" name="TextBox 6607">
          <a:extLst>
            <a:ext uri="{FF2B5EF4-FFF2-40B4-BE49-F238E27FC236}">
              <a16:creationId xmlns:a16="http://schemas.microsoft.com/office/drawing/2014/main" id="{BCE55F78-6DDD-4A22-BFC4-10BD7FDFE15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09" name="TextBox 6608">
          <a:extLst>
            <a:ext uri="{FF2B5EF4-FFF2-40B4-BE49-F238E27FC236}">
              <a16:creationId xmlns:a16="http://schemas.microsoft.com/office/drawing/2014/main" id="{B519B3A8-47F3-4A86-8036-AD68A427BE2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10" name="TextBox 6609">
          <a:extLst>
            <a:ext uri="{FF2B5EF4-FFF2-40B4-BE49-F238E27FC236}">
              <a16:creationId xmlns:a16="http://schemas.microsoft.com/office/drawing/2014/main" id="{A25E185D-B065-4461-843F-C575090B22A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11" name="TextBox 6610">
          <a:extLst>
            <a:ext uri="{FF2B5EF4-FFF2-40B4-BE49-F238E27FC236}">
              <a16:creationId xmlns:a16="http://schemas.microsoft.com/office/drawing/2014/main" id="{46D119FB-52D2-4332-A475-2A6B6E21D82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12" name="TextBox 6611">
          <a:extLst>
            <a:ext uri="{FF2B5EF4-FFF2-40B4-BE49-F238E27FC236}">
              <a16:creationId xmlns:a16="http://schemas.microsoft.com/office/drawing/2014/main" id="{75C253EA-136E-4D21-8225-12CC91EB0F3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13" name="TextBox 6612">
          <a:extLst>
            <a:ext uri="{FF2B5EF4-FFF2-40B4-BE49-F238E27FC236}">
              <a16:creationId xmlns:a16="http://schemas.microsoft.com/office/drawing/2014/main" id="{4159EB7D-4C1E-4016-A587-0A85BB7FB04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14" name="TextBox 6613">
          <a:extLst>
            <a:ext uri="{FF2B5EF4-FFF2-40B4-BE49-F238E27FC236}">
              <a16:creationId xmlns:a16="http://schemas.microsoft.com/office/drawing/2014/main" id="{9D678981-E08C-4569-B02F-945BCD7C1EB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15" name="TextBox 6614">
          <a:extLst>
            <a:ext uri="{FF2B5EF4-FFF2-40B4-BE49-F238E27FC236}">
              <a16:creationId xmlns:a16="http://schemas.microsoft.com/office/drawing/2014/main" id="{5D964F98-128F-4A1A-8D6A-F3C646B3038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16" name="TextBox 6615">
          <a:extLst>
            <a:ext uri="{FF2B5EF4-FFF2-40B4-BE49-F238E27FC236}">
              <a16:creationId xmlns:a16="http://schemas.microsoft.com/office/drawing/2014/main" id="{CF5A9227-39DD-4283-9B47-44DA28A3803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17" name="TextBox 6616">
          <a:extLst>
            <a:ext uri="{FF2B5EF4-FFF2-40B4-BE49-F238E27FC236}">
              <a16:creationId xmlns:a16="http://schemas.microsoft.com/office/drawing/2014/main" id="{8603534B-6D4A-45BF-BF97-BF805E27613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18" name="TextBox 6617">
          <a:extLst>
            <a:ext uri="{FF2B5EF4-FFF2-40B4-BE49-F238E27FC236}">
              <a16:creationId xmlns:a16="http://schemas.microsoft.com/office/drawing/2014/main" id="{74187017-B2D1-4DD9-8840-E958F6F290C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19" name="TextBox 6618">
          <a:extLst>
            <a:ext uri="{FF2B5EF4-FFF2-40B4-BE49-F238E27FC236}">
              <a16:creationId xmlns:a16="http://schemas.microsoft.com/office/drawing/2014/main" id="{39E2B277-9EDE-4762-A976-A1AC1491F17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20" name="TextBox 6619">
          <a:extLst>
            <a:ext uri="{FF2B5EF4-FFF2-40B4-BE49-F238E27FC236}">
              <a16:creationId xmlns:a16="http://schemas.microsoft.com/office/drawing/2014/main" id="{5493E2E1-ED8F-40A2-BB24-F6DBBDE7EF0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21" name="TextBox 6620">
          <a:extLst>
            <a:ext uri="{FF2B5EF4-FFF2-40B4-BE49-F238E27FC236}">
              <a16:creationId xmlns:a16="http://schemas.microsoft.com/office/drawing/2014/main" id="{6CAA0C2F-0EB0-4543-BCD9-578BC761E41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22" name="TextBox 6621">
          <a:extLst>
            <a:ext uri="{FF2B5EF4-FFF2-40B4-BE49-F238E27FC236}">
              <a16:creationId xmlns:a16="http://schemas.microsoft.com/office/drawing/2014/main" id="{D3B1C6BE-A3C4-49A9-9B37-1F8C92B160B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23" name="TextBox 6622">
          <a:extLst>
            <a:ext uri="{FF2B5EF4-FFF2-40B4-BE49-F238E27FC236}">
              <a16:creationId xmlns:a16="http://schemas.microsoft.com/office/drawing/2014/main" id="{3DEC6F0E-EF04-4F1B-93B4-855627FF5B1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24" name="TextBox 6623">
          <a:extLst>
            <a:ext uri="{FF2B5EF4-FFF2-40B4-BE49-F238E27FC236}">
              <a16:creationId xmlns:a16="http://schemas.microsoft.com/office/drawing/2014/main" id="{9B18E314-371A-4288-B94B-1C6CE358B6F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25" name="TextBox 6624">
          <a:extLst>
            <a:ext uri="{FF2B5EF4-FFF2-40B4-BE49-F238E27FC236}">
              <a16:creationId xmlns:a16="http://schemas.microsoft.com/office/drawing/2014/main" id="{F00B44FE-EE92-446B-9C39-69427042332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26" name="TextBox 6625">
          <a:extLst>
            <a:ext uri="{FF2B5EF4-FFF2-40B4-BE49-F238E27FC236}">
              <a16:creationId xmlns:a16="http://schemas.microsoft.com/office/drawing/2014/main" id="{703DE343-372F-41FD-8C22-13DACFF73B9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27" name="TextBox 6626">
          <a:extLst>
            <a:ext uri="{FF2B5EF4-FFF2-40B4-BE49-F238E27FC236}">
              <a16:creationId xmlns:a16="http://schemas.microsoft.com/office/drawing/2014/main" id="{7FA11683-315F-4B86-86A0-158FA6817C6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28" name="TextBox 6627">
          <a:extLst>
            <a:ext uri="{FF2B5EF4-FFF2-40B4-BE49-F238E27FC236}">
              <a16:creationId xmlns:a16="http://schemas.microsoft.com/office/drawing/2014/main" id="{A3A746BF-DC06-415A-B8EF-41C2C46F05F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29" name="TextBox 6628">
          <a:extLst>
            <a:ext uri="{FF2B5EF4-FFF2-40B4-BE49-F238E27FC236}">
              <a16:creationId xmlns:a16="http://schemas.microsoft.com/office/drawing/2014/main" id="{B2CCD45E-6A5D-4490-B280-434FE65DFEB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630" name="TextBox 6629">
          <a:extLst>
            <a:ext uri="{FF2B5EF4-FFF2-40B4-BE49-F238E27FC236}">
              <a16:creationId xmlns:a16="http://schemas.microsoft.com/office/drawing/2014/main" id="{0D7DE69D-E1CD-49BA-AB81-B4923ACB5F9A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631" name="TextBox 6630">
          <a:extLst>
            <a:ext uri="{FF2B5EF4-FFF2-40B4-BE49-F238E27FC236}">
              <a16:creationId xmlns:a16="http://schemas.microsoft.com/office/drawing/2014/main" id="{7B5B6CD1-7A43-4FCA-ADC1-CE36CB684242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632" name="TextBox 6631">
          <a:extLst>
            <a:ext uri="{FF2B5EF4-FFF2-40B4-BE49-F238E27FC236}">
              <a16:creationId xmlns:a16="http://schemas.microsoft.com/office/drawing/2014/main" id="{A5560E24-B532-4BB6-A50A-8C20BB12C5FD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33" name="TextBox 6632">
          <a:extLst>
            <a:ext uri="{FF2B5EF4-FFF2-40B4-BE49-F238E27FC236}">
              <a16:creationId xmlns:a16="http://schemas.microsoft.com/office/drawing/2014/main" id="{1F96DA09-F0AD-445D-A847-36260BCFE03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34" name="TextBox 6633">
          <a:extLst>
            <a:ext uri="{FF2B5EF4-FFF2-40B4-BE49-F238E27FC236}">
              <a16:creationId xmlns:a16="http://schemas.microsoft.com/office/drawing/2014/main" id="{15544D87-66F4-4076-934C-0F99755DDF9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635" name="TextBox 6634">
          <a:extLst>
            <a:ext uri="{FF2B5EF4-FFF2-40B4-BE49-F238E27FC236}">
              <a16:creationId xmlns:a16="http://schemas.microsoft.com/office/drawing/2014/main" id="{7F396EF0-5659-4AA4-A568-4BAFE0EF1CD1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36" name="TextBox 6635">
          <a:extLst>
            <a:ext uri="{FF2B5EF4-FFF2-40B4-BE49-F238E27FC236}">
              <a16:creationId xmlns:a16="http://schemas.microsoft.com/office/drawing/2014/main" id="{CB7110F7-B211-41CE-991D-1F1177E22A5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37" name="TextBox 6636">
          <a:extLst>
            <a:ext uri="{FF2B5EF4-FFF2-40B4-BE49-F238E27FC236}">
              <a16:creationId xmlns:a16="http://schemas.microsoft.com/office/drawing/2014/main" id="{63021423-6890-494A-9433-65DCFB7DDD4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638" name="TextBox 6637">
          <a:extLst>
            <a:ext uri="{FF2B5EF4-FFF2-40B4-BE49-F238E27FC236}">
              <a16:creationId xmlns:a16="http://schemas.microsoft.com/office/drawing/2014/main" id="{D699850D-C846-4208-BE91-8CA6D7E3C04E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39" name="TextBox 6638">
          <a:extLst>
            <a:ext uri="{FF2B5EF4-FFF2-40B4-BE49-F238E27FC236}">
              <a16:creationId xmlns:a16="http://schemas.microsoft.com/office/drawing/2014/main" id="{5CD16F11-F0CD-46EE-9EAE-27253A68E95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40" name="TextBox 6639">
          <a:extLst>
            <a:ext uri="{FF2B5EF4-FFF2-40B4-BE49-F238E27FC236}">
              <a16:creationId xmlns:a16="http://schemas.microsoft.com/office/drawing/2014/main" id="{8EC858FB-E686-45CD-95A4-AD57467ECFA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641" name="TextBox 6640">
          <a:extLst>
            <a:ext uri="{FF2B5EF4-FFF2-40B4-BE49-F238E27FC236}">
              <a16:creationId xmlns:a16="http://schemas.microsoft.com/office/drawing/2014/main" id="{4DCB2F8F-5BA1-45B8-AE15-6BD51BCFF7C6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42" name="TextBox 6641">
          <a:extLst>
            <a:ext uri="{FF2B5EF4-FFF2-40B4-BE49-F238E27FC236}">
              <a16:creationId xmlns:a16="http://schemas.microsoft.com/office/drawing/2014/main" id="{510897AD-2638-434A-BFB7-09F0E39B05D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43" name="TextBox 6642">
          <a:extLst>
            <a:ext uri="{FF2B5EF4-FFF2-40B4-BE49-F238E27FC236}">
              <a16:creationId xmlns:a16="http://schemas.microsoft.com/office/drawing/2014/main" id="{A5680B12-3B15-490D-81B1-3A8D26A4772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644" name="TextBox 6643">
          <a:extLst>
            <a:ext uri="{FF2B5EF4-FFF2-40B4-BE49-F238E27FC236}">
              <a16:creationId xmlns:a16="http://schemas.microsoft.com/office/drawing/2014/main" id="{E82F2EDF-EA1E-4282-8C32-5017F5681F7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45" name="TextBox 6644">
          <a:extLst>
            <a:ext uri="{FF2B5EF4-FFF2-40B4-BE49-F238E27FC236}">
              <a16:creationId xmlns:a16="http://schemas.microsoft.com/office/drawing/2014/main" id="{F0D108ED-DD77-4B2A-824C-C742801B904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46" name="TextBox 6645">
          <a:extLst>
            <a:ext uri="{FF2B5EF4-FFF2-40B4-BE49-F238E27FC236}">
              <a16:creationId xmlns:a16="http://schemas.microsoft.com/office/drawing/2014/main" id="{019B64C9-B865-4D22-8A9E-D6EA7C9E6A3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647" name="TextBox 6646">
          <a:extLst>
            <a:ext uri="{FF2B5EF4-FFF2-40B4-BE49-F238E27FC236}">
              <a16:creationId xmlns:a16="http://schemas.microsoft.com/office/drawing/2014/main" id="{68E533EF-03C7-4823-8401-F8867D50C3E8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48" name="TextBox 6647">
          <a:extLst>
            <a:ext uri="{FF2B5EF4-FFF2-40B4-BE49-F238E27FC236}">
              <a16:creationId xmlns:a16="http://schemas.microsoft.com/office/drawing/2014/main" id="{D62D031C-2D61-4EF1-9B8C-5EBBCF67960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49" name="TextBox 6648">
          <a:extLst>
            <a:ext uri="{FF2B5EF4-FFF2-40B4-BE49-F238E27FC236}">
              <a16:creationId xmlns:a16="http://schemas.microsoft.com/office/drawing/2014/main" id="{C2621790-056E-441E-BE5B-A5BD1ECA87F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650" name="TextBox 6649">
          <a:extLst>
            <a:ext uri="{FF2B5EF4-FFF2-40B4-BE49-F238E27FC236}">
              <a16:creationId xmlns:a16="http://schemas.microsoft.com/office/drawing/2014/main" id="{2A18A467-ACAE-40C7-BB30-672F13F44F3A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51" name="TextBox 6650">
          <a:extLst>
            <a:ext uri="{FF2B5EF4-FFF2-40B4-BE49-F238E27FC236}">
              <a16:creationId xmlns:a16="http://schemas.microsoft.com/office/drawing/2014/main" id="{3EB25CF6-0568-4928-A363-EB7662FC087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52" name="TextBox 6651">
          <a:extLst>
            <a:ext uri="{FF2B5EF4-FFF2-40B4-BE49-F238E27FC236}">
              <a16:creationId xmlns:a16="http://schemas.microsoft.com/office/drawing/2014/main" id="{AB49653B-E588-41AB-B83B-DB2B94E354D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653" name="TextBox 6652">
          <a:extLst>
            <a:ext uri="{FF2B5EF4-FFF2-40B4-BE49-F238E27FC236}">
              <a16:creationId xmlns:a16="http://schemas.microsoft.com/office/drawing/2014/main" id="{735DB2DC-8292-4FF0-A125-359F7EE4CE99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54" name="TextBox 6653">
          <a:extLst>
            <a:ext uri="{FF2B5EF4-FFF2-40B4-BE49-F238E27FC236}">
              <a16:creationId xmlns:a16="http://schemas.microsoft.com/office/drawing/2014/main" id="{1CFF90EE-29F0-4004-8207-CE9D8460221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55" name="TextBox 6654">
          <a:extLst>
            <a:ext uri="{FF2B5EF4-FFF2-40B4-BE49-F238E27FC236}">
              <a16:creationId xmlns:a16="http://schemas.microsoft.com/office/drawing/2014/main" id="{46C514E0-5711-4679-BAE8-A72832A4E5F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656" name="TextBox 6655">
          <a:extLst>
            <a:ext uri="{FF2B5EF4-FFF2-40B4-BE49-F238E27FC236}">
              <a16:creationId xmlns:a16="http://schemas.microsoft.com/office/drawing/2014/main" id="{67FF8EF7-DF4A-4A1C-9C66-049D7C826E7A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57" name="TextBox 6656">
          <a:extLst>
            <a:ext uri="{FF2B5EF4-FFF2-40B4-BE49-F238E27FC236}">
              <a16:creationId xmlns:a16="http://schemas.microsoft.com/office/drawing/2014/main" id="{3AD78242-36EB-460B-A50E-CD84965A55B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58" name="TextBox 6657">
          <a:extLst>
            <a:ext uri="{FF2B5EF4-FFF2-40B4-BE49-F238E27FC236}">
              <a16:creationId xmlns:a16="http://schemas.microsoft.com/office/drawing/2014/main" id="{AFEDC228-38C9-40C7-B4F3-3A4CB6D2A67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659" name="TextBox 6658">
          <a:extLst>
            <a:ext uri="{FF2B5EF4-FFF2-40B4-BE49-F238E27FC236}">
              <a16:creationId xmlns:a16="http://schemas.microsoft.com/office/drawing/2014/main" id="{1904B228-99B3-453A-ADBD-090F502E0ED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60" name="TextBox 6659">
          <a:extLst>
            <a:ext uri="{FF2B5EF4-FFF2-40B4-BE49-F238E27FC236}">
              <a16:creationId xmlns:a16="http://schemas.microsoft.com/office/drawing/2014/main" id="{D6D99EBB-E017-454B-AE1F-DF48C2293F7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61" name="TextBox 6660">
          <a:extLst>
            <a:ext uri="{FF2B5EF4-FFF2-40B4-BE49-F238E27FC236}">
              <a16:creationId xmlns:a16="http://schemas.microsoft.com/office/drawing/2014/main" id="{7059464D-7B23-4DE7-86CE-629F1F2742F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662" name="TextBox 6661">
          <a:extLst>
            <a:ext uri="{FF2B5EF4-FFF2-40B4-BE49-F238E27FC236}">
              <a16:creationId xmlns:a16="http://schemas.microsoft.com/office/drawing/2014/main" id="{BBBA2778-7DBD-4EA4-9C8F-97C2E87BDEC2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63" name="TextBox 6662">
          <a:extLst>
            <a:ext uri="{FF2B5EF4-FFF2-40B4-BE49-F238E27FC236}">
              <a16:creationId xmlns:a16="http://schemas.microsoft.com/office/drawing/2014/main" id="{26E6563B-4555-4A77-8938-606AFC67E54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64" name="TextBox 6663">
          <a:extLst>
            <a:ext uri="{FF2B5EF4-FFF2-40B4-BE49-F238E27FC236}">
              <a16:creationId xmlns:a16="http://schemas.microsoft.com/office/drawing/2014/main" id="{86689432-E0C0-4312-8DB3-187E0931C62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665" name="TextBox 6664">
          <a:extLst>
            <a:ext uri="{FF2B5EF4-FFF2-40B4-BE49-F238E27FC236}">
              <a16:creationId xmlns:a16="http://schemas.microsoft.com/office/drawing/2014/main" id="{90B90A00-17A4-489A-8655-5BE9B3B2B3E8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66" name="TextBox 6665">
          <a:extLst>
            <a:ext uri="{FF2B5EF4-FFF2-40B4-BE49-F238E27FC236}">
              <a16:creationId xmlns:a16="http://schemas.microsoft.com/office/drawing/2014/main" id="{850DEE35-536C-4038-B29F-5413F2F5B74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67" name="TextBox 6666">
          <a:extLst>
            <a:ext uri="{FF2B5EF4-FFF2-40B4-BE49-F238E27FC236}">
              <a16:creationId xmlns:a16="http://schemas.microsoft.com/office/drawing/2014/main" id="{7C4A2BEB-E866-400C-A8E7-BEC3EEDFDF7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668" name="TextBox 6667">
          <a:extLst>
            <a:ext uri="{FF2B5EF4-FFF2-40B4-BE49-F238E27FC236}">
              <a16:creationId xmlns:a16="http://schemas.microsoft.com/office/drawing/2014/main" id="{A4860B36-E2FC-475B-AE73-A9F500832FC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69" name="TextBox 6668">
          <a:extLst>
            <a:ext uri="{FF2B5EF4-FFF2-40B4-BE49-F238E27FC236}">
              <a16:creationId xmlns:a16="http://schemas.microsoft.com/office/drawing/2014/main" id="{F8CEC0DD-8CC4-4FAB-97E8-12B99303451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70" name="TextBox 6669">
          <a:extLst>
            <a:ext uri="{FF2B5EF4-FFF2-40B4-BE49-F238E27FC236}">
              <a16:creationId xmlns:a16="http://schemas.microsoft.com/office/drawing/2014/main" id="{D9A877DC-5113-4250-B50E-1C2912D77EE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671" name="TextBox 6670">
          <a:extLst>
            <a:ext uri="{FF2B5EF4-FFF2-40B4-BE49-F238E27FC236}">
              <a16:creationId xmlns:a16="http://schemas.microsoft.com/office/drawing/2014/main" id="{896743A0-CFCF-4262-AFA0-755274958A84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72" name="TextBox 6671">
          <a:extLst>
            <a:ext uri="{FF2B5EF4-FFF2-40B4-BE49-F238E27FC236}">
              <a16:creationId xmlns:a16="http://schemas.microsoft.com/office/drawing/2014/main" id="{34DB8844-4675-4E26-A449-AFBC401BB14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73" name="TextBox 6672">
          <a:extLst>
            <a:ext uri="{FF2B5EF4-FFF2-40B4-BE49-F238E27FC236}">
              <a16:creationId xmlns:a16="http://schemas.microsoft.com/office/drawing/2014/main" id="{31B3B91D-2BC1-43EA-AAAC-D1F1304FDA3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674" name="TextBox 6673">
          <a:extLst>
            <a:ext uri="{FF2B5EF4-FFF2-40B4-BE49-F238E27FC236}">
              <a16:creationId xmlns:a16="http://schemas.microsoft.com/office/drawing/2014/main" id="{FAF4B8D1-16B9-44C2-BA17-7F11A8DBC2F0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75" name="TextBox 6674">
          <a:extLst>
            <a:ext uri="{FF2B5EF4-FFF2-40B4-BE49-F238E27FC236}">
              <a16:creationId xmlns:a16="http://schemas.microsoft.com/office/drawing/2014/main" id="{8A2C582F-9749-451F-85FF-C42BF1DD15B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76" name="TextBox 6675">
          <a:extLst>
            <a:ext uri="{FF2B5EF4-FFF2-40B4-BE49-F238E27FC236}">
              <a16:creationId xmlns:a16="http://schemas.microsoft.com/office/drawing/2014/main" id="{721F92A7-A401-4227-A273-63D2919D40A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677" name="TextBox 6676">
          <a:extLst>
            <a:ext uri="{FF2B5EF4-FFF2-40B4-BE49-F238E27FC236}">
              <a16:creationId xmlns:a16="http://schemas.microsoft.com/office/drawing/2014/main" id="{3B67BB2D-1A31-43C3-97C6-34A7047FAC8A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78" name="TextBox 6677">
          <a:extLst>
            <a:ext uri="{FF2B5EF4-FFF2-40B4-BE49-F238E27FC236}">
              <a16:creationId xmlns:a16="http://schemas.microsoft.com/office/drawing/2014/main" id="{583F3CFA-2B48-4637-985B-E50B7F6CC37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79" name="TextBox 6678">
          <a:extLst>
            <a:ext uri="{FF2B5EF4-FFF2-40B4-BE49-F238E27FC236}">
              <a16:creationId xmlns:a16="http://schemas.microsoft.com/office/drawing/2014/main" id="{06F41586-E3DC-4B8D-A731-9A767C79311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680" name="TextBox 6679">
          <a:extLst>
            <a:ext uri="{FF2B5EF4-FFF2-40B4-BE49-F238E27FC236}">
              <a16:creationId xmlns:a16="http://schemas.microsoft.com/office/drawing/2014/main" id="{D1B5C2DA-C27E-4559-A979-96098741DC4A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81" name="TextBox 6680">
          <a:extLst>
            <a:ext uri="{FF2B5EF4-FFF2-40B4-BE49-F238E27FC236}">
              <a16:creationId xmlns:a16="http://schemas.microsoft.com/office/drawing/2014/main" id="{A8DCA3B8-7CB9-430A-8377-74939BE0FB7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82" name="TextBox 6681">
          <a:extLst>
            <a:ext uri="{FF2B5EF4-FFF2-40B4-BE49-F238E27FC236}">
              <a16:creationId xmlns:a16="http://schemas.microsoft.com/office/drawing/2014/main" id="{FC1CF429-6491-418E-998F-77F6A76619E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683" name="TextBox 6682">
          <a:extLst>
            <a:ext uri="{FF2B5EF4-FFF2-40B4-BE49-F238E27FC236}">
              <a16:creationId xmlns:a16="http://schemas.microsoft.com/office/drawing/2014/main" id="{9CC4438B-8388-4C85-9922-CE598222C93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684" name="TextBox 6683">
          <a:extLst>
            <a:ext uri="{FF2B5EF4-FFF2-40B4-BE49-F238E27FC236}">
              <a16:creationId xmlns:a16="http://schemas.microsoft.com/office/drawing/2014/main" id="{ED71CDDC-1556-43EE-984F-FB8C206A8382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685" name="TextBox 6684">
          <a:extLst>
            <a:ext uri="{FF2B5EF4-FFF2-40B4-BE49-F238E27FC236}">
              <a16:creationId xmlns:a16="http://schemas.microsoft.com/office/drawing/2014/main" id="{E76C5CF6-0561-4622-900C-4AE74B8ECB9F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686" name="TextBox 6685">
          <a:extLst>
            <a:ext uri="{FF2B5EF4-FFF2-40B4-BE49-F238E27FC236}">
              <a16:creationId xmlns:a16="http://schemas.microsoft.com/office/drawing/2014/main" id="{ED9D0795-0D98-4294-AD98-18216B589E2D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87" name="TextBox 6686">
          <a:extLst>
            <a:ext uri="{FF2B5EF4-FFF2-40B4-BE49-F238E27FC236}">
              <a16:creationId xmlns:a16="http://schemas.microsoft.com/office/drawing/2014/main" id="{F3CEDF8C-2ADE-4BAC-9E85-7725B5C1449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88" name="TextBox 6687">
          <a:extLst>
            <a:ext uri="{FF2B5EF4-FFF2-40B4-BE49-F238E27FC236}">
              <a16:creationId xmlns:a16="http://schemas.microsoft.com/office/drawing/2014/main" id="{2A2E5967-9BA3-400C-B21B-FC23FB8B9CF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689" name="TextBox 6688">
          <a:extLst>
            <a:ext uri="{FF2B5EF4-FFF2-40B4-BE49-F238E27FC236}">
              <a16:creationId xmlns:a16="http://schemas.microsoft.com/office/drawing/2014/main" id="{E2DD8336-DE7A-4E9E-BB31-C5F4A644E2C9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90" name="TextBox 6689">
          <a:extLst>
            <a:ext uri="{FF2B5EF4-FFF2-40B4-BE49-F238E27FC236}">
              <a16:creationId xmlns:a16="http://schemas.microsoft.com/office/drawing/2014/main" id="{D3EB3668-6372-4D82-A2F4-26AD59EE3DB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91" name="TextBox 6690">
          <a:extLst>
            <a:ext uri="{FF2B5EF4-FFF2-40B4-BE49-F238E27FC236}">
              <a16:creationId xmlns:a16="http://schemas.microsoft.com/office/drawing/2014/main" id="{9E9EA334-33F6-481B-94B5-535E4E354F9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692" name="TextBox 6691">
          <a:extLst>
            <a:ext uri="{FF2B5EF4-FFF2-40B4-BE49-F238E27FC236}">
              <a16:creationId xmlns:a16="http://schemas.microsoft.com/office/drawing/2014/main" id="{7AD79D15-CEDD-4DB2-89C8-121F49EFB0E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93" name="TextBox 6692">
          <a:extLst>
            <a:ext uri="{FF2B5EF4-FFF2-40B4-BE49-F238E27FC236}">
              <a16:creationId xmlns:a16="http://schemas.microsoft.com/office/drawing/2014/main" id="{3A577CD0-B6AE-40FE-B1FB-03C6F9994DE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94" name="TextBox 6693">
          <a:extLst>
            <a:ext uri="{FF2B5EF4-FFF2-40B4-BE49-F238E27FC236}">
              <a16:creationId xmlns:a16="http://schemas.microsoft.com/office/drawing/2014/main" id="{4054DD3B-5280-479C-BC50-5F20D3231C5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695" name="TextBox 6694">
          <a:extLst>
            <a:ext uri="{FF2B5EF4-FFF2-40B4-BE49-F238E27FC236}">
              <a16:creationId xmlns:a16="http://schemas.microsoft.com/office/drawing/2014/main" id="{034A3A73-4B45-49CB-923A-F1B9579BC3AB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96" name="TextBox 6695">
          <a:extLst>
            <a:ext uri="{FF2B5EF4-FFF2-40B4-BE49-F238E27FC236}">
              <a16:creationId xmlns:a16="http://schemas.microsoft.com/office/drawing/2014/main" id="{9F837440-B144-4C79-97D2-71B19AF878D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697" name="TextBox 6696">
          <a:extLst>
            <a:ext uri="{FF2B5EF4-FFF2-40B4-BE49-F238E27FC236}">
              <a16:creationId xmlns:a16="http://schemas.microsoft.com/office/drawing/2014/main" id="{C0F777C2-F6D9-4ADA-83C2-15E35FFFBFE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698" name="TextBox 6697">
          <a:extLst>
            <a:ext uri="{FF2B5EF4-FFF2-40B4-BE49-F238E27FC236}">
              <a16:creationId xmlns:a16="http://schemas.microsoft.com/office/drawing/2014/main" id="{3EB62209-35A7-4A72-9E6F-B042E5037A8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699" name="TextBox 6698">
          <a:extLst>
            <a:ext uri="{FF2B5EF4-FFF2-40B4-BE49-F238E27FC236}">
              <a16:creationId xmlns:a16="http://schemas.microsoft.com/office/drawing/2014/main" id="{6AF6895F-41DA-49AE-A0B4-12E59E9A7DA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700" name="TextBox 6699">
          <a:extLst>
            <a:ext uri="{FF2B5EF4-FFF2-40B4-BE49-F238E27FC236}">
              <a16:creationId xmlns:a16="http://schemas.microsoft.com/office/drawing/2014/main" id="{64796C12-05F0-4D39-9909-747A0996F4A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701" name="TextBox 6700">
          <a:extLst>
            <a:ext uri="{FF2B5EF4-FFF2-40B4-BE49-F238E27FC236}">
              <a16:creationId xmlns:a16="http://schemas.microsoft.com/office/drawing/2014/main" id="{FF42F9BE-A3FA-4BCB-BC37-03884A8BADFE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702" name="TextBox 6701">
          <a:extLst>
            <a:ext uri="{FF2B5EF4-FFF2-40B4-BE49-F238E27FC236}">
              <a16:creationId xmlns:a16="http://schemas.microsoft.com/office/drawing/2014/main" id="{E69BF631-8D62-457E-9980-B89A95332F7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703" name="TextBox 6702">
          <a:extLst>
            <a:ext uri="{FF2B5EF4-FFF2-40B4-BE49-F238E27FC236}">
              <a16:creationId xmlns:a16="http://schemas.microsoft.com/office/drawing/2014/main" id="{40FA668D-927D-46B1-91E9-77EA39F4CB2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704" name="TextBox 6703">
          <a:extLst>
            <a:ext uri="{FF2B5EF4-FFF2-40B4-BE49-F238E27FC236}">
              <a16:creationId xmlns:a16="http://schemas.microsoft.com/office/drawing/2014/main" id="{BE95C6C4-5632-4963-9B12-A66649AC47D3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705" name="TextBox 6704">
          <a:extLst>
            <a:ext uri="{FF2B5EF4-FFF2-40B4-BE49-F238E27FC236}">
              <a16:creationId xmlns:a16="http://schemas.microsoft.com/office/drawing/2014/main" id="{2C7F2F56-FEA4-4F52-9B25-C1B74477D88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706" name="TextBox 6705">
          <a:extLst>
            <a:ext uri="{FF2B5EF4-FFF2-40B4-BE49-F238E27FC236}">
              <a16:creationId xmlns:a16="http://schemas.microsoft.com/office/drawing/2014/main" id="{85E0F134-CE5F-4CC5-BE96-9F201122AAD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707" name="TextBox 6706">
          <a:extLst>
            <a:ext uri="{FF2B5EF4-FFF2-40B4-BE49-F238E27FC236}">
              <a16:creationId xmlns:a16="http://schemas.microsoft.com/office/drawing/2014/main" id="{1AF00FD1-2782-4550-BAED-8A81B891D040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708" name="TextBox 6707">
          <a:extLst>
            <a:ext uri="{FF2B5EF4-FFF2-40B4-BE49-F238E27FC236}">
              <a16:creationId xmlns:a16="http://schemas.microsoft.com/office/drawing/2014/main" id="{7BD46BA7-A254-4A00-A7D4-3FDEB7A7608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709" name="TextBox 6708">
          <a:extLst>
            <a:ext uri="{FF2B5EF4-FFF2-40B4-BE49-F238E27FC236}">
              <a16:creationId xmlns:a16="http://schemas.microsoft.com/office/drawing/2014/main" id="{E09C72B8-1E82-4B90-ABCF-C187394ECC5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710" name="TextBox 6709">
          <a:extLst>
            <a:ext uri="{FF2B5EF4-FFF2-40B4-BE49-F238E27FC236}">
              <a16:creationId xmlns:a16="http://schemas.microsoft.com/office/drawing/2014/main" id="{63A09125-8BEB-45FC-A0F5-85407C4D50AE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711" name="TextBox 6710">
          <a:extLst>
            <a:ext uri="{FF2B5EF4-FFF2-40B4-BE49-F238E27FC236}">
              <a16:creationId xmlns:a16="http://schemas.microsoft.com/office/drawing/2014/main" id="{EE7CE391-EB11-4860-B871-1F9E274CCBF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712" name="TextBox 6711">
          <a:extLst>
            <a:ext uri="{FF2B5EF4-FFF2-40B4-BE49-F238E27FC236}">
              <a16:creationId xmlns:a16="http://schemas.microsoft.com/office/drawing/2014/main" id="{F9675575-74BA-499A-AE97-7B57704F8EF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713" name="TextBox 6712">
          <a:extLst>
            <a:ext uri="{FF2B5EF4-FFF2-40B4-BE49-F238E27FC236}">
              <a16:creationId xmlns:a16="http://schemas.microsoft.com/office/drawing/2014/main" id="{96FA55E7-2632-4EC0-954F-E2B535556E1D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714" name="TextBox 6713">
          <a:extLst>
            <a:ext uri="{FF2B5EF4-FFF2-40B4-BE49-F238E27FC236}">
              <a16:creationId xmlns:a16="http://schemas.microsoft.com/office/drawing/2014/main" id="{BF1F1920-A167-4E89-8320-3349AC31ACB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715" name="TextBox 6714">
          <a:extLst>
            <a:ext uri="{FF2B5EF4-FFF2-40B4-BE49-F238E27FC236}">
              <a16:creationId xmlns:a16="http://schemas.microsoft.com/office/drawing/2014/main" id="{0368F06F-CD59-45CC-BFFD-B9FF4622252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716" name="TextBox 6715">
          <a:extLst>
            <a:ext uri="{FF2B5EF4-FFF2-40B4-BE49-F238E27FC236}">
              <a16:creationId xmlns:a16="http://schemas.microsoft.com/office/drawing/2014/main" id="{F9682E6B-A9CE-4C68-BF36-36673BC9B80A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717" name="TextBox 6716">
          <a:extLst>
            <a:ext uri="{FF2B5EF4-FFF2-40B4-BE49-F238E27FC236}">
              <a16:creationId xmlns:a16="http://schemas.microsoft.com/office/drawing/2014/main" id="{3586A8D5-BF55-43E7-839D-3C349A43E79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718" name="TextBox 6717">
          <a:extLst>
            <a:ext uri="{FF2B5EF4-FFF2-40B4-BE49-F238E27FC236}">
              <a16:creationId xmlns:a16="http://schemas.microsoft.com/office/drawing/2014/main" id="{E23461AD-D712-440D-A16F-1F4C1C95874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719" name="TextBox 6718">
          <a:extLst>
            <a:ext uri="{FF2B5EF4-FFF2-40B4-BE49-F238E27FC236}">
              <a16:creationId xmlns:a16="http://schemas.microsoft.com/office/drawing/2014/main" id="{F687D120-9003-4BFE-BFB3-7235290F0E70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720" name="TextBox 6719">
          <a:extLst>
            <a:ext uri="{FF2B5EF4-FFF2-40B4-BE49-F238E27FC236}">
              <a16:creationId xmlns:a16="http://schemas.microsoft.com/office/drawing/2014/main" id="{4F261793-F17E-46E1-9D53-E3EFB6DBD58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721" name="TextBox 6720">
          <a:extLst>
            <a:ext uri="{FF2B5EF4-FFF2-40B4-BE49-F238E27FC236}">
              <a16:creationId xmlns:a16="http://schemas.microsoft.com/office/drawing/2014/main" id="{5F76DA8C-B6A6-4D7A-B0C8-9B6A797D63F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722" name="TextBox 6721">
          <a:extLst>
            <a:ext uri="{FF2B5EF4-FFF2-40B4-BE49-F238E27FC236}">
              <a16:creationId xmlns:a16="http://schemas.microsoft.com/office/drawing/2014/main" id="{C40760AA-FCDC-446B-B314-DFE0637B09F2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723" name="TextBox 6722">
          <a:extLst>
            <a:ext uri="{FF2B5EF4-FFF2-40B4-BE49-F238E27FC236}">
              <a16:creationId xmlns:a16="http://schemas.microsoft.com/office/drawing/2014/main" id="{9F4ACAB9-0365-4E4E-AD33-FC131FBC029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724" name="TextBox 6723">
          <a:extLst>
            <a:ext uri="{FF2B5EF4-FFF2-40B4-BE49-F238E27FC236}">
              <a16:creationId xmlns:a16="http://schemas.microsoft.com/office/drawing/2014/main" id="{0C8F3BB8-0D21-4A2A-A36E-A1A8322A541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725" name="TextBox 6724">
          <a:extLst>
            <a:ext uri="{FF2B5EF4-FFF2-40B4-BE49-F238E27FC236}">
              <a16:creationId xmlns:a16="http://schemas.microsoft.com/office/drawing/2014/main" id="{52936DD7-0E29-497F-A24C-5B5A2745DA93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726" name="TextBox 6725">
          <a:extLst>
            <a:ext uri="{FF2B5EF4-FFF2-40B4-BE49-F238E27FC236}">
              <a16:creationId xmlns:a16="http://schemas.microsoft.com/office/drawing/2014/main" id="{0A1DEA32-5A38-4EC5-B75D-3820ED19CE5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727" name="TextBox 6726">
          <a:extLst>
            <a:ext uri="{FF2B5EF4-FFF2-40B4-BE49-F238E27FC236}">
              <a16:creationId xmlns:a16="http://schemas.microsoft.com/office/drawing/2014/main" id="{DF783BBC-02C2-4BF8-95C2-2AD573C0556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728" name="TextBox 6727">
          <a:extLst>
            <a:ext uri="{FF2B5EF4-FFF2-40B4-BE49-F238E27FC236}">
              <a16:creationId xmlns:a16="http://schemas.microsoft.com/office/drawing/2014/main" id="{7ED79002-2E87-4D05-9F54-2CF03DAE9E28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729" name="TextBox 6728">
          <a:extLst>
            <a:ext uri="{FF2B5EF4-FFF2-40B4-BE49-F238E27FC236}">
              <a16:creationId xmlns:a16="http://schemas.microsoft.com/office/drawing/2014/main" id="{8A2F095F-C436-40E9-B66A-C7E0C08A93E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730" name="TextBox 6729">
          <a:extLst>
            <a:ext uri="{FF2B5EF4-FFF2-40B4-BE49-F238E27FC236}">
              <a16:creationId xmlns:a16="http://schemas.microsoft.com/office/drawing/2014/main" id="{28FDFB1E-3230-451E-AFF9-8152764F478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731" name="TextBox 6730">
          <a:extLst>
            <a:ext uri="{FF2B5EF4-FFF2-40B4-BE49-F238E27FC236}">
              <a16:creationId xmlns:a16="http://schemas.microsoft.com/office/drawing/2014/main" id="{CD36CEA5-375C-4436-9F85-48B497C3C5E0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732" name="TextBox 6731">
          <a:extLst>
            <a:ext uri="{FF2B5EF4-FFF2-40B4-BE49-F238E27FC236}">
              <a16:creationId xmlns:a16="http://schemas.microsoft.com/office/drawing/2014/main" id="{B65A96E7-117A-4ED8-9C8B-A73CD5D8E00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733" name="TextBox 6732">
          <a:extLst>
            <a:ext uri="{FF2B5EF4-FFF2-40B4-BE49-F238E27FC236}">
              <a16:creationId xmlns:a16="http://schemas.microsoft.com/office/drawing/2014/main" id="{E99820FF-E6E4-4ECF-A11E-89106A3430C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734" name="TextBox 6733">
          <a:extLst>
            <a:ext uri="{FF2B5EF4-FFF2-40B4-BE49-F238E27FC236}">
              <a16:creationId xmlns:a16="http://schemas.microsoft.com/office/drawing/2014/main" id="{C28CB934-6055-4AF0-B883-D70289AF168A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735" name="TextBox 6734">
          <a:extLst>
            <a:ext uri="{FF2B5EF4-FFF2-40B4-BE49-F238E27FC236}">
              <a16:creationId xmlns:a16="http://schemas.microsoft.com/office/drawing/2014/main" id="{58EB25F0-E7FC-4B43-B6BD-9AE4154CAFB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736" name="TextBox 6735">
          <a:extLst>
            <a:ext uri="{FF2B5EF4-FFF2-40B4-BE49-F238E27FC236}">
              <a16:creationId xmlns:a16="http://schemas.microsoft.com/office/drawing/2014/main" id="{5A74A1BD-FE2C-49FE-831A-191E03C6558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737" name="TextBox 6736">
          <a:extLst>
            <a:ext uri="{FF2B5EF4-FFF2-40B4-BE49-F238E27FC236}">
              <a16:creationId xmlns:a16="http://schemas.microsoft.com/office/drawing/2014/main" id="{872E189F-8ACC-4F65-B82C-25904A5FC44A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738" name="TextBox 6737">
          <a:extLst>
            <a:ext uri="{FF2B5EF4-FFF2-40B4-BE49-F238E27FC236}">
              <a16:creationId xmlns:a16="http://schemas.microsoft.com/office/drawing/2014/main" id="{79BB775A-F93D-492E-B847-B1108E628AA7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739" name="TextBox 6738">
          <a:extLst>
            <a:ext uri="{FF2B5EF4-FFF2-40B4-BE49-F238E27FC236}">
              <a16:creationId xmlns:a16="http://schemas.microsoft.com/office/drawing/2014/main" id="{879D2DBB-4E53-4B7E-8A67-F04F68205621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740" name="TextBox 6739">
          <a:extLst>
            <a:ext uri="{FF2B5EF4-FFF2-40B4-BE49-F238E27FC236}">
              <a16:creationId xmlns:a16="http://schemas.microsoft.com/office/drawing/2014/main" id="{E534D5BA-1D59-4D01-B296-9CEC051AEE4D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741" name="TextBox 6740">
          <a:extLst>
            <a:ext uri="{FF2B5EF4-FFF2-40B4-BE49-F238E27FC236}">
              <a16:creationId xmlns:a16="http://schemas.microsoft.com/office/drawing/2014/main" id="{E1BD83CE-49C2-4669-A042-1F64A19C01B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742" name="TextBox 6741">
          <a:extLst>
            <a:ext uri="{FF2B5EF4-FFF2-40B4-BE49-F238E27FC236}">
              <a16:creationId xmlns:a16="http://schemas.microsoft.com/office/drawing/2014/main" id="{A976A4D3-5B00-47A6-AD9D-DAC37B42961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743" name="TextBox 6742">
          <a:extLst>
            <a:ext uri="{FF2B5EF4-FFF2-40B4-BE49-F238E27FC236}">
              <a16:creationId xmlns:a16="http://schemas.microsoft.com/office/drawing/2014/main" id="{782EFD1C-C835-4133-94B0-A327D1954EA0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744" name="TextBox 6743">
          <a:extLst>
            <a:ext uri="{FF2B5EF4-FFF2-40B4-BE49-F238E27FC236}">
              <a16:creationId xmlns:a16="http://schemas.microsoft.com/office/drawing/2014/main" id="{631BDDB1-5F1B-4757-A978-E0182B9B535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745" name="TextBox 6744">
          <a:extLst>
            <a:ext uri="{FF2B5EF4-FFF2-40B4-BE49-F238E27FC236}">
              <a16:creationId xmlns:a16="http://schemas.microsoft.com/office/drawing/2014/main" id="{43F21585-B373-4EA2-A463-B03B8550491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746" name="TextBox 6745">
          <a:extLst>
            <a:ext uri="{FF2B5EF4-FFF2-40B4-BE49-F238E27FC236}">
              <a16:creationId xmlns:a16="http://schemas.microsoft.com/office/drawing/2014/main" id="{3EFD409B-C748-4635-9E09-4389667C7BD7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747" name="TextBox 6746">
          <a:extLst>
            <a:ext uri="{FF2B5EF4-FFF2-40B4-BE49-F238E27FC236}">
              <a16:creationId xmlns:a16="http://schemas.microsoft.com/office/drawing/2014/main" id="{DD53EBAF-9E70-446E-AE90-877AC16DCF1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748" name="TextBox 6747">
          <a:extLst>
            <a:ext uri="{FF2B5EF4-FFF2-40B4-BE49-F238E27FC236}">
              <a16:creationId xmlns:a16="http://schemas.microsoft.com/office/drawing/2014/main" id="{1B05EB69-DE12-4932-9D4C-F4D51373FAD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749" name="TextBox 6748">
          <a:extLst>
            <a:ext uri="{FF2B5EF4-FFF2-40B4-BE49-F238E27FC236}">
              <a16:creationId xmlns:a16="http://schemas.microsoft.com/office/drawing/2014/main" id="{3B18C771-D4AA-4046-8509-3991E10DABE2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750" name="TextBox 6749">
          <a:extLst>
            <a:ext uri="{FF2B5EF4-FFF2-40B4-BE49-F238E27FC236}">
              <a16:creationId xmlns:a16="http://schemas.microsoft.com/office/drawing/2014/main" id="{C2E9F930-15DB-40A2-8035-CD33C2F6073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751" name="TextBox 6750">
          <a:extLst>
            <a:ext uri="{FF2B5EF4-FFF2-40B4-BE49-F238E27FC236}">
              <a16:creationId xmlns:a16="http://schemas.microsoft.com/office/drawing/2014/main" id="{09795AB3-1B1C-4208-9F65-95A68AE4BF2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752" name="TextBox 6751">
          <a:extLst>
            <a:ext uri="{FF2B5EF4-FFF2-40B4-BE49-F238E27FC236}">
              <a16:creationId xmlns:a16="http://schemas.microsoft.com/office/drawing/2014/main" id="{3D80AD6C-65CB-4A47-84E3-735B0B93543F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753" name="TextBox 6752">
          <a:extLst>
            <a:ext uri="{FF2B5EF4-FFF2-40B4-BE49-F238E27FC236}">
              <a16:creationId xmlns:a16="http://schemas.microsoft.com/office/drawing/2014/main" id="{5DE8151D-D3EB-492F-A0ED-067C1BE6D3C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754" name="TextBox 6753">
          <a:extLst>
            <a:ext uri="{FF2B5EF4-FFF2-40B4-BE49-F238E27FC236}">
              <a16:creationId xmlns:a16="http://schemas.microsoft.com/office/drawing/2014/main" id="{38EA9315-1389-4EAF-B7C4-503B89B8551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755" name="TextBox 6754">
          <a:extLst>
            <a:ext uri="{FF2B5EF4-FFF2-40B4-BE49-F238E27FC236}">
              <a16:creationId xmlns:a16="http://schemas.microsoft.com/office/drawing/2014/main" id="{F1B2A956-B1D9-4671-8CCE-B680D1B22D29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756" name="TextBox 6755">
          <a:extLst>
            <a:ext uri="{FF2B5EF4-FFF2-40B4-BE49-F238E27FC236}">
              <a16:creationId xmlns:a16="http://schemas.microsoft.com/office/drawing/2014/main" id="{F22C9BED-2810-4818-9930-24E7B39E66E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757" name="TextBox 6756">
          <a:extLst>
            <a:ext uri="{FF2B5EF4-FFF2-40B4-BE49-F238E27FC236}">
              <a16:creationId xmlns:a16="http://schemas.microsoft.com/office/drawing/2014/main" id="{29B31CE9-8EC2-4F41-947B-E62BFA16259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758" name="TextBox 6757">
          <a:extLst>
            <a:ext uri="{FF2B5EF4-FFF2-40B4-BE49-F238E27FC236}">
              <a16:creationId xmlns:a16="http://schemas.microsoft.com/office/drawing/2014/main" id="{35655B40-31D0-46B0-B2D1-B90ABE8CE4A9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759" name="TextBox 6758">
          <a:extLst>
            <a:ext uri="{FF2B5EF4-FFF2-40B4-BE49-F238E27FC236}">
              <a16:creationId xmlns:a16="http://schemas.microsoft.com/office/drawing/2014/main" id="{EEDBA173-EA06-48E5-B754-27D4CCBBC76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760" name="TextBox 6759">
          <a:extLst>
            <a:ext uri="{FF2B5EF4-FFF2-40B4-BE49-F238E27FC236}">
              <a16:creationId xmlns:a16="http://schemas.microsoft.com/office/drawing/2014/main" id="{EB920FC0-C6E0-428F-B0CE-69CD26DBAF7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761" name="TextBox 6760">
          <a:extLst>
            <a:ext uri="{FF2B5EF4-FFF2-40B4-BE49-F238E27FC236}">
              <a16:creationId xmlns:a16="http://schemas.microsoft.com/office/drawing/2014/main" id="{8512A5AE-092F-426B-BAC3-9D80836770A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762" name="TextBox 6761">
          <a:extLst>
            <a:ext uri="{FF2B5EF4-FFF2-40B4-BE49-F238E27FC236}">
              <a16:creationId xmlns:a16="http://schemas.microsoft.com/office/drawing/2014/main" id="{FE7B1117-E39E-4B9F-8A72-2DCBFBD761C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763" name="TextBox 6762">
          <a:extLst>
            <a:ext uri="{FF2B5EF4-FFF2-40B4-BE49-F238E27FC236}">
              <a16:creationId xmlns:a16="http://schemas.microsoft.com/office/drawing/2014/main" id="{33574349-B682-42DA-A750-CC6ADF5B9E6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764" name="TextBox 6763">
          <a:extLst>
            <a:ext uri="{FF2B5EF4-FFF2-40B4-BE49-F238E27FC236}">
              <a16:creationId xmlns:a16="http://schemas.microsoft.com/office/drawing/2014/main" id="{1A041741-D2D4-43B7-9356-EE8B7B5D0D4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765" name="TextBox 6764">
          <a:extLst>
            <a:ext uri="{FF2B5EF4-FFF2-40B4-BE49-F238E27FC236}">
              <a16:creationId xmlns:a16="http://schemas.microsoft.com/office/drawing/2014/main" id="{85943189-B018-47E6-AA23-DCD8F126BF8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766" name="TextBox 6765">
          <a:extLst>
            <a:ext uri="{FF2B5EF4-FFF2-40B4-BE49-F238E27FC236}">
              <a16:creationId xmlns:a16="http://schemas.microsoft.com/office/drawing/2014/main" id="{459DC1A3-EF2F-4160-BD6B-FB2CD3D8FD1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767" name="TextBox 6766">
          <a:extLst>
            <a:ext uri="{FF2B5EF4-FFF2-40B4-BE49-F238E27FC236}">
              <a16:creationId xmlns:a16="http://schemas.microsoft.com/office/drawing/2014/main" id="{92B9AC2B-F2A6-4756-9E0A-1F88106797FA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768" name="TextBox 6767">
          <a:extLst>
            <a:ext uri="{FF2B5EF4-FFF2-40B4-BE49-F238E27FC236}">
              <a16:creationId xmlns:a16="http://schemas.microsoft.com/office/drawing/2014/main" id="{734BBA59-9CB1-4FFF-990B-4D15DC87593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769" name="TextBox 6768">
          <a:extLst>
            <a:ext uri="{FF2B5EF4-FFF2-40B4-BE49-F238E27FC236}">
              <a16:creationId xmlns:a16="http://schemas.microsoft.com/office/drawing/2014/main" id="{E76C4D99-6C40-4F5D-8B4C-C1D66273F41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770" name="TextBox 6769">
          <a:extLst>
            <a:ext uri="{FF2B5EF4-FFF2-40B4-BE49-F238E27FC236}">
              <a16:creationId xmlns:a16="http://schemas.microsoft.com/office/drawing/2014/main" id="{E109B69B-A73F-4853-BEDA-A789D967B794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771" name="TextBox 6770">
          <a:extLst>
            <a:ext uri="{FF2B5EF4-FFF2-40B4-BE49-F238E27FC236}">
              <a16:creationId xmlns:a16="http://schemas.microsoft.com/office/drawing/2014/main" id="{5507901B-3286-4174-B153-FABE3A7525E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772" name="TextBox 6771">
          <a:extLst>
            <a:ext uri="{FF2B5EF4-FFF2-40B4-BE49-F238E27FC236}">
              <a16:creationId xmlns:a16="http://schemas.microsoft.com/office/drawing/2014/main" id="{C4E4DB2E-9B86-4A75-A6AF-1FBBFA8FB7F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773" name="TextBox 6772">
          <a:extLst>
            <a:ext uri="{FF2B5EF4-FFF2-40B4-BE49-F238E27FC236}">
              <a16:creationId xmlns:a16="http://schemas.microsoft.com/office/drawing/2014/main" id="{F0B043CB-4119-4A21-AD5A-5C97EA17354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774" name="TextBox 6773">
          <a:extLst>
            <a:ext uri="{FF2B5EF4-FFF2-40B4-BE49-F238E27FC236}">
              <a16:creationId xmlns:a16="http://schemas.microsoft.com/office/drawing/2014/main" id="{58CB4AEF-EE09-49F5-BD60-036DC4D1FCB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775" name="TextBox 6774">
          <a:extLst>
            <a:ext uri="{FF2B5EF4-FFF2-40B4-BE49-F238E27FC236}">
              <a16:creationId xmlns:a16="http://schemas.microsoft.com/office/drawing/2014/main" id="{38926299-E1C5-465D-B491-F2A1C00071F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776" name="TextBox 6775">
          <a:extLst>
            <a:ext uri="{FF2B5EF4-FFF2-40B4-BE49-F238E27FC236}">
              <a16:creationId xmlns:a16="http://schemas.microsoft.com/office/drawing/2014/main" id="{4B785A28-BC48-44D7-BCC6-06A29DD4EDC7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777" name="TextBox 6776">
          <a:extLst>
            <a:ext uri="{FF2B5EF4-FFF2-40B4-BE49-F238E27FC236}">
              <a16:creationId xmlns:a16="http://schemas.microsoft.com/office/drawing/2014/main" id="{426F550B-6159-4583-92BF-AF75F9B616F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778" name="TextBox 6777">
          <a:extLst>
            <a:ext uri="{FF2B5EF4-FFF2-40B4-BE49-F238E27FC236}">
              <a16:creationId xmlns:a16="http://schemas.microsoft.com/office/drawing/2014/main" id="{86C580EF-1C67-4B25-8B28-CD21E375317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779" name="TextBox 6778">
          <a:extLst>
            <a:ext uri="{FF2B5EF4-FFF2-40B4-BE49-F238E27FC236}">
              <a16:creationId xmlns:a16="http://schemas.microsoft.com/office/drawing/2014/main" id="{06A48B29-F979-4809-AE33-285F4FB155A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780" name="TextBox 6779">
          <a:extLst>
            <a:ext uri="{FF2B5EF4-FFF2-40B4-BE49-F238E27FC236}">
              <a16:creationId xmlns:a16="http://schemas.microsoft.com/office/drawing/2014/main" id="{090C62CE-727E-4696-87E8-4D32DA71CCC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781" name="TextBox 6780">
          <a:extLst>
            <a:ext uri="{FF2B5EF4-FFF2-40B4-BE49-F238E27FC236}">
              <a16:creationId xmlns:a16="http://schemas.microsoft.com/office/drawing/2014/main" id="{9343BC60-85E1-45AA-8882-1ED32A29117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782" name="TextBox 6781">
          <a:extLst>
            <a:ext uri="{FF2B5EF4-FFF2-40B4-BE49-F238E27FC236}">
              <a16:creationId xmlns:a16="http://schemas.microsoft.com/office/drawing/2014/main" id="{365C7BCB-29EE-4B08-8C77-A4E7899007C4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783" name="TextBox 6782">
          <a:extLst>
            <a:ext uri="{FF2B5EF4-FFF2-40B4-BE49-F238E27FC236}">
              <a16:creationId xmlns:a16="http://schemas.microsoft.com/office/drawing/2014/main" id="{1703E392-A6B2-4202-8BA5-8F52D160036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784" name="TextBox 6783">
          <a:extLst>
            <a:ext uri="{FF2B5EF4-FFF2-40B4-BE49-F238E27FC236}">
              <a16:creationId xmlns:a16="http://schemas.microsoft.com/office/drawing/2014/main" id="{70911ACA-E8A9-4487-860E-216B92140CA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785" name="TextBox 6784">
          <a:extLst>
            <a:ext uri="{FF2B5EF4-FFF2-40B4-BE49-F238E27FC236}">
              <a16:creationId xmlns:a16="http://schemas.microsoft.com/office/drawing/2014/main" id="{17C582D5-97C8-4708-A0A2-B7D47941DBF6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786" name="TextBox 6785">
          <a:extLst>
            <a:ext uri="{FF2B5EF4-FFF2-40B4-BE49-F238E27FC236}">
              <a16:creationId xmlns:a16="http://schemas.microsoft.com/office/drawing/2014/main" id="{3E6B4CCA-9673-420F-82FC-68ED3021443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787" name="TextBox 6786">
          <a:extLst>
            <a:ext uri="{FF2B5EF4-FFF2-40B4-BE49-F238E27FC236}">
              <a16:creationId xmlns:a16="http://schemas.microsoft.com/office/drawing/2014/main" id="{16D1FC1B-6093-4759-8C9C-9AC9399D036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788" name="TextBox 6787">
          <a:extLst>
            <a:ext uri="{FF2B5EF4-FFF2-40B4-BE49-F238E27FC236}">
              <a16:creationId xmlns:a16="http://schemas.microsoft.com/office/drawing/2014/main" id="{AEDC94A1-6AE8-41B6-A8CE-D975CC9D9A94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789" name="TextBox 6788">
          <a:extLst>
            <a:ext uri="{FF2B5EF4-FFF2-40B4-BE49-F238E27FC236}">
              <a16:creationId xmlns:a16="http://schemas.microsoft.com/office/drawing/2014/main" id="{6F3E40FB-664A-4D44-8F7C-42382E7B996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790" name="TextBox 6789">
          <a:extLst>
            <a:ext uri="{FF2B5EF4-FFF2-40B4-BE49-F238E27FC236}">
              <a16:creationId xmlns:a16="http://schemas.microsoft.com/office/drawing/2014/main" id="{F137C945-C169-412C-938B-2D1C9460133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791" name="TextBox 6790">
          <a:extLst>
            <a:ext uri="{FF2B5EF4-FFF2-40B4-BE49-F238E27FC236}">
              <a16:creationId xmlns:a16="http://schemas.microsoft.com/office/drawing/2014/main" id="{16FD531A-132E-401A-9FD2-B4734A92EF42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792" name="TextBox 6791">
          <a:extLst>
            <a:ext uri="{FF2B5EF4-FFF2-40B4-BE49-F238E27FC236}">
              <a16:creationId xmlns:a16="http://schemas.microsoft.com/office/drawing/2014/main" id="{38E2CAA1-EAA3-4A45-91BC-CC28D04FE07B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793" name="TextBox 6792">
          <a:extLst>
            <a:ext uri="{FF2B5EF4-FFF2-40B4-BE49-F238E27FC236}">
              <a16:creationId xmlns:a16="http://schemas.microsoft.com/office/drawing/2014/main" id="{FEF382EB-FE60-47B2-805B-1C6938196E53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794" name="TextBox 6793">
          <a:extLst>
            <a:ext uri="{FF2B5EF4-FFF2-40B4-BE49-F238E27FC236}">
              <a16:creationId xmlns:a16="http://schemas.microsoft.com/office/drawing/2014/main" id="{7F96E704-27A8-4EEC-A4A0-FF6CE77AEFA7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795" name="TextBox 6794">
          <a:extLst>
            <a:ext uri="{FF2B5EF4-FFF2-40B4-BE49-F238E27FC236}">
              <a16:creationId xmlns:a16="http://schemas.microsoft.com/office/drawing/2014/main" id="{45522052-8534-4CA1-AAC0-7B586E6DC4E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796" name="TextBox 6795">
          <a:extLst>
            <a:ext uri="{FF2B5EF4-FFF2-40B4-BE49-F238E27FC236}">
              <a16:creationId xmlns:a16="http://schemas.microsoft.com/office/drawing/2014/main" id="{0213B498-FD85-4054-AAD3-CA8762B2D87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797" name="TextBox 6796">
          <a:extLst>
            <a:ext uri="{FF2B5EF4-FFF2-40B4-BE49-F238E27FC236}">
              <a16:creationId xmlns:a16="http://schemas.microsoft.com/office/drawing/2014/main" id="{6BE9460E-DDF3-49C6-AA56-97E322FFC67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798" name="TextBox 6797">
          <a:extLst>
            <a:ext uri="{FF2B5EF4-FFF2-40B4-BE49-F238E27FC236}">
              <a16:creationId xmlns:a16="http://schemas.microsoft.com/office/drawing/2014/main" id="{7309F9A2-2A6F-40C0-BCC9-B36C1E1F72D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799" name="TextBox 6798">
          <a:extLst>
            <a:ext uri="{FF2B5EF4-FFF2-40B4-BE49-F238E27FC236}">
              <a16:creationId xmlns:a16="http://schemas.microsoft.com/office/drawing/2014/main" id="{70ABE8DA-F383-40A7-ACBA-375FE0DD3DEB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800" name="TextBox 6799">
          <a:extLst>
            <a:ext uri="{FF2B5EF4-FFF2-40B4-BE49-F238E27FC236}">
              <a16:creationId xmlns:a16="http://schemas.microsoft.com/office/drawing/2014/main" id="{FA915CEC-DA33-4BD1-8628-BCA120168A5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801" name="TextBox 6800">
          <a:extLst>
            <a:ext uri="{FF2B5EF4-FFF2-40B4-BE49-F238E27FC236}">
              <a16:creationId xmlns:a16="http://schemas.microsoft.com/office/drawing/2014/main" id="{0D0AB15B-A9E9-4478-9D53-871C7CBE323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802" name="TextBox 6801">
          <a:extLst>
            <a:ext uri="{FF2B5EF4-FFF2-40B4-BE49-F238E27FC236}">
              <a16:creationId xmlns:a16="http://schemas.microsoft.com/office/drawing/2014/main" id="{0AF1E06C-6B7A-4EBA-8932-DEF03A93D95E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803" name="TextBox 6802">
          <a:extLst>
            <a:ext uri="{FF2B5EF4-FFF2-40B4-BE49-F238E27FC236}">
              <a16:creationId xmlns:a16="http://schemas.microsoft.com/office/drawing/2014/main" id="{00E9CFD1-DD99-4EDB-8A17-4B0D52DFBB8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804" name="TextBox 6803">
          <a:extLst>
            <a:ext uri="{FF2B5EF4-FFF2-40B4-BE49-F238E27FC236}">
              <a16:creationId xmlns:a16="http://schemas.microsoft.com/office/drawing/2014/main" id="{DD9E8395-4B56-4020-8D44-853A9A8E3D9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805" name="TextBox 6804">
          <a:extLst>
            <a:ext uri="{FF2B5EF4-FFF2-40B4-BE49-F238E27FC236}">
              <a16:creationId xmlns:a16="http://schemas.microsoft.com/office/drawing/2014/main" id="{68635777-FA74-4C27-9F5C-58FCFF9A63F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806" name="TextBox 6805">
          <a:extLst>
            <a:ext uri="{FF2B5EF4-FFF2-40B4-BE49-F238E27FC236}">
              <a16:creationId xmlns:a16="http://schemas.microsoft.com/office/drawing/2014/main" id="{5FAEB7A5-12C0-476A-9AAE-5AFBBF87F11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807" name="TextBox 6806">
          <a:extLst>
            <a:ext uri="{FF2B5EF4-FFF2-40B4-BE49-F238E27FC236}">
              <a16:creationId xmlns:a16="http://schemas.microsoft.com/office/drawing/2014/main" id="{5ED50A09-6694-4A65-A33D-06B1280A496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808" name="TextBox 6807">
          <a:extLst>
            <a:ext uri="{FF2B5EF4-FFF2-40B4-BE49-F238E27FC236}">
              <a16:creationId xmlns:a16="http://schemas.microsoft.com/office/drawing/2014/main" id="{5C0E6CC3-2610-46A7-A563-AE18337B904A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809" name="TextBox 6808">
          <a:extLst>
            <a:ext uri="{FF2B5EF4-FFF2-40B4-BE49-F238E27FC236}">
              <a16:creationId xmlns:a16="http://schemas.microsoft.com/office/drawing/2014/main" id="{E8E40C81-4777-4709-83BD-C885AC02292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810" name="TextBox 6809">
          <a:extLst>
            <a:ext uri="{FF2B5EF4-FFF2-40B4-BE49-F238E27FC236}">
              <a16:creationId xmlns:a16="http://schemas.microsoft.com/office/drawing/2014/main" id="{F6D4491F-959D-4622-A0B0-7785CD793D6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811" name="TextBox 6810">
          <a:extLst>
            <a:ext uri="{FF2B5EF4-FFF2-40B4-BE49-F238E27FC236}">
              <a16:creationId xmlns:a16="http://schemas.microsoft.com/office/drawing/2014/main" id="{27B53146-09A4-4FB1-A449-07A393042AE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812" name="TextBox 6811">
          <a:extLst>
            <a:ext uri="{FF2B5EF4-FFF2-40B4-BE49-F238E27FC236}">
              <a16:creationId xmlns:a16="http://schemas.microsoft.com/office/drawing/2014/main" id="{12C95F36-8802-41B4-860C-D0433CFC6FF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813" name="TextBox 6812">
          <a:extLst>
            <a:ext uri="{FF2B5EF4-FFF2-40B4-BE49-F238E27FC236}">
              <a16:creationId xmlns:a16="http://schemas.microsoft.com/office/drawing/2014/main" id="{71153B5E-7584-44B4-8ECA-377E1965D59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814" name="TextBox 6813">
          <a:extLst>
            <a:ext uri="{FF2B5EF4-FFF2-40B4-BE49-F238E27FC236}">
              <a16:creationId xmlns:a16="http://schemas.microsoft.com/office/drawing/2014/main" id="{3454FF27-5207-4CFE-87D3-923F6F8D286D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815" name="TextBox 6814">
          <a:extLst>
            <a:ext uri="{FF2B5EF4-FFF2-40B4-BE49-F238E27FC236}">
              <a16:creationId xmlns:a16="http://schemas.microsoft.com/office/drawing/2014/main" id="{DB157301-53D9-420B-8A9B-E84AC1E149A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816" name="TextBox 6815">
          <a:extLst>
            <a:ext uri="{FF2B5EF4-FFF2-40B4-BE49-F238E27FC236}">
              <a16:creationId xmlns:a16="http://schemas.microsoft.com/office/drawing/2014/main" id="{A8D45E73-17A4-4E27-99EE-57F3A5CE1B6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817" name="TextBox 6816">
          <a:extLst>
            <a:ext uri="{FF2B5EF4-FFF2-40B4-BE49-F238E27FC236}">
              <a16:creationId xmlns:a16="http://schemas.microsoft.com/office/drawing/2014/main" id="{717FC2D5-0D1E-4BBF-97AE-028E21D928E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818" name="TextBox 6817">
          <a:extLst>
            <a:ext uri="{FF2B5EF4-FFF2-40B4-BE49-F238E27FC236}">
              <a16:creationId xmlns:a16="http://schemas.microsoft.com/office/drawing/2014/main" id="{0FE28192-C2A8-4ED5-8596-00D1490F033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819" name="TextBox 6818">
          <a:extLst>
            <a:ext uri="{FF2B5EF4-FFF2-40B4-BE49-F238E27FC236}">
              <a16:creationId xmlns:a16="http://schemas.microsoft.com/office/drawing/2014/main" id="{263A4ABF-4844-452D-BDCE-BCCAED88AAA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820" name="TextBox 6819">
          <a:extLst>
            <a:ext uri="{FF2B5EF4-FFF2-40B4-BE49-F238E27FC236}">
              <a16:creationId xmlns:a16="http://schemas.microsoft.com/office/drawing/2014/main" id="{593565F3-65CD-4732-B21D-95AEC38B958F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821" name="TextBox 6820">
          <a:extLst>
            <a:ext uri="{FF2B5EF4-FFF2-40B4-BE49-F238E27FC236}">
              <a16:creationId xmlns:a16="http://schemas.microsoft.com/office/drawing/2014/main" id="{5463BA04-3E7A-4964-949A-7BC393626A3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822" name="TextBox 6821">
          <a:extLst>
            <a:ext uri="{FF2B5EF4-FFF2-40B4-BE49-F238E27FC236}">
              <a16:creationId xmlns:a16="http://schemas.microsoft.com/office/drawing/2014/main" id="{9B685234-B6F5-464E-92D5-F6E3084A4EB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823" name="TextBox 6822">
          <a:extLst>
            <a:ext uri="{FF2B5EF4-FFF2-40B4-BE49-F238E27FC236}">
              <a16:creationId xmlns:a16="http://schemas.microsoft.com/office/drawing/2014/main" id="{9912D879-5381-4579-9B18-E68765FA00A6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824" name="TextBox 6823">
          <a:extLst>
            <a:ext uri="{FF2B5EF4-FFF2-40B4-BE49-F238E27FC236}">
              <a16:creationId xmlns:a16="http://schemas.microsoft.com/office/drawing/2014/main" id="{1344C2BC-8158-47CA-95A7-0C8F8AE0C32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825" name="TextBox 6824">
          <a:extLst>
            <a:ext uri="{FF2B5EF4-FFF2-40B4-BE49-F238E27FC236}">
              <a16:creationId xmlns:a16="http://schemas.microsoft.com/office/drawing/2014/main" id="{DBE0267E-A3E8-42F8-9726-AF464B4C5FF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826" name="TextBox 6825">
          <a:extLst>
            <a:ext uri="{FF2B5EF4-FFF2-40B4-BE49-F238E27FC236}">
              <a16:creationId xmlns:a16="http://schemas.microsoft.com/office/drawing/2014/main" id="{2E592038-7273-468A-88B8-A8F3A95D20C1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827" name="TextBox 6826">
          <a:extLst>
            <a:ext uri="{FF2B5EF4-FFF2-40B4-BE49-F238E27FC236}">
              <a16:creationId xmlns:a16="http://schemas.microsoft.com/office/drawing/2014/main" id="{A396DF52-231F-48B6-AD2C-584ED0F3D9A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828" name="TextBox 6827">
          <a:extLst>
            <a:ext uri="{FF2B5EF4-FFF2-40B4-BE49-F238E27FC236}">
              <a16:creationId xmlns:a16="http://schemas.microsoft.com/office/drawing/2014/main" id="{CE67C716-757E-4A73-B30C-635E5F872D6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829" name="TextBox 6828">
          <a:extLst>
            <a:ext uri="{FF2B5EF4-FFF2-40B4-BE49-F238E27FC236}">
              <a16:creationId xmlns:a16="http://schemas.microsoft.com/office/drawing/2014/main" id="{E169C348-F19C-41BE-BF54-3AED62C1F08E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830" name="TextBox 6829">
          <a:extLst>
            <a:ext uri="{FF2B5EF4-FFF2-40B4-BE49-F238E27FC236}">
              <a16:creationId xmlns:a16="http://schemas.microsoft.com/office/drawing/2014/main" id="{EB9D2865-CB6B-4186-A815-549A8834862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831" name="TextBox 6830">
          <a:extLst>
            <a:ext uri="{FF2B5EF4-FFF2-40B4-BE49-F238E27FC236}">
              <a16:creationId xmlns:a16="http://schemas.microsoft.com/office/drawing/2014/main" id="{9DEC6A3F-723C-448D-9B4D-18232CE89C4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832" name="TextBox 6831">
          <a:extLst>
            <a:ext uri="{FF2B5EF4-FFF2-40B4-BE49-F238E27FC236}">
              <a16:creationId xmlns:a16="http://schemas.microsoft.com/office/drawing/2014/main" id="{D1FE9918-F74C-4149-A266-BD775B438A5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833" name="TextBox 6832">
          <a:extLst>
            <a:ext uri="{FF2B5EF4-FFF2-40B4-BE49-F238E27FC236}">
              <a16:creationId xmlns:a16="http://schemas.microsoft.com/office/drawing/2014/main" id="{BE88B3DC-224A-4519-A07B-11FCCC9BBD6A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834" name="TextBox 6833">
          <a:extLst>
            <a:ext uri="{FF2B5EF4-FFF2-40B4-BE49-F238E27FC236}">
              <a16:creationId xmlns:a16="http://schemas.microsoft.com/office/drawing/2014/main" id="{31281A1A-2BE3-44FD-A2EF-4041512C99E5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835" name="TextBox 6834">
          <a:extLst>
            <a:ext uri="{FF2B5EF4-FFF2-40B4-BE49-F238E27FC236}">
              <a16:creationId xmlns:a16="http://schemas.microsoft.com/office/drawing/2014/main" id="{03EF35AB-197C-4027-A6B3-3C70654BE1A7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836" name="TextBox 6835">
          <a:extLst>
            <a:ext uri="{FF2B5EF4-FFF2-40B4-BE49-F238E27FC236}">
              <a16:creationId xmlns:a16="http://schemas.microsoft.com/office/drawing/2014/main" id="{35A21082-51BE-443C-BE8C-175424C1D56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837" name="TextBox 6836">
          <a:extLst>
            <a:ext uri="{FF2B5EF4-FFF2-40B4-BE49-F238E27FC236}">
              <a16:creationId xmlns:a16="http://schemas.microsoft.com/office/drawing/2014/main" id="{77FACB3C-6114-4BEE-8E34-E98DA4151D5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838" name="TextBox 6837">
          <a:extLst>
            <a:ext uri="{FF2B5EF4-FFF2-40B4-BE49-F238E27FC236}">
              <a16:creationId xmlns:a16="http://schemas.microsoft.com/office/drawing/2014/main" id="{EA69B8CE-C3BF-47AC-BFB4-E3E3C6AEB996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839" name="TextBox 6838">
          <a:extLst>
            <a:ext uri="{FF2B5EF4-FFF2-40B4-BE49-F238E27FC236}">
              <a16:creationId xmlns:a16="http://schemas.microsoft.com/office/drawing/2014/main" id="{A8C84AFC-D8B7-4AFA-B652-6F4CECA279E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840" name="TextBox 6839">
          <a:extLst>
            <a:ext uri="{FF2B5EF4-FFF2-40B4-BE49-F238E27FC236}">
              <a16:creationId xmlns:a16="http://schemas.microsoft.com/office/drawing/2014/main" id="{AC2738B9-9D75-4EDF-89D2-B74D80553FA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841" name="TextBox 6840">
          <a:extLst>
            <a:ext uri="{FF2B5EF4-FFF2-40B4-BE49-F238E27FC236}">
              <a16:creationId xmlns:a16="http://schemas.microsoft.com/office/drawing/2014/main" id="{BAFD8D93-5D08-4121-828B-017B5E041357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842" name="TextBox 6841">
          <a:extLst>
            <a:ext uri="{FF2B5EF4-FFF2-40B4-BE49-F238E27FC236}">
              <a16:creationId xmlns:a16="http://schemas.microsoft.com/office/drawing/2014/main" id="{D95A5BFB-2058-4B73-9DA9-A4DDDB731BA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843" name="TextBox 6842">
          <a:extLst>
            <a:ext uri="{FF2B5EF4-FFF2-40B4-BE49-F238E27FC236}">
              <a16:creationId xmlns:a16="http://schemas.microsoft.com/office/drawing/2014/main" id="{18783FAE-F0F6-4361-9DB5-12CBCE25B7A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844" name="TextBox 6843">
          <a:extLst>
            <a:ext uri="{FF2B5EF4-FFF2-40B4-BE49-F238E27FC236}">
              <a16:creationId xmlns:a16="http://schemas.microsoft.com/office/drawing/2014/main" id="{F4225A06-7AB6-471B-85AE-1CBC0B5FB532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845" name="TextBox 6844">
          <a:extLst>
            <a:ext uri="{FF2B5EF4-FFF2-40B4-BE49-F238E27FC236}">
              <a16:creationId xmlns:a16="http://schemas.microsoft.com/office/drawing/2014/main" id="{9C643678-18AE-4196-AFE9-51750807C84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846" name="TextBox 6845">
          <a:extLst>
            <a:ext uri="{FF2B5EF4-FFF2-40B4-BE49-F238E27FC236}">
              <a16:creationId xmlns:a16="http://schemas.microsoft.com/office/drawing/2014/main" id="{8F20664E-248A-4B58-840B-1835E2984E5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847" name="TextBox 6846">
          <a:extLst>
            <a:ext uri="{FF2B5EF4-FFF2-40B4-BE49-F238E27FC236}">
              <a16:creationId xmlns:a16="http://schemas.microsoft.com/office/drawing/2014/main" id="{A4909E36-B80A-4CEC-AA24-4E55BBA103CD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848" name="TextBox 6847">
          <a:extLst>
            <a:ext uri="{FF2B5EF4-FFF2-40B4-BE49-F238E27FC236}">
              <a16:creationId xmlns:a16="http://schemas.microsoft.com/office/drawing/2014/main" id="{86C37C81-12F4-4F67-81F3-9ABCB316935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849" name="TextBox 6848">
          <a:extLst>
            <a:ext uri="{FF2B5EF4-FFF2-40B4-BE49-F238E27FC236}">
              <a16:creationId xmlns:a16="http://schemas.microsoft.com/office/drawing/2014/main" id="{FBC5736F-DF6C-4935-931E-1B2B290F84A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850" name="TextBox 6849">
          <a:extLst>
            <a:ext uri="{FF2B5EF4-FFF2-40B4-BE49-F238E27FC236}">
              <a16:creationId xmlns:a16="http://schemas.microsoft.com/office/drawing/2014/main" id="{1481A7A5-2DED-4250-AB0F-C471568EA569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851" name="TextBox 6850">
          <a:extLst>
            <a:ext uri="{FF2B5EF4-FFF2-40B4-BE49-F238E27FC236}">
              <a16:creationId xmlns:a16="http://schemas.microsoft.com/office/drawing/2014/main" id="{361F1F90-DE95-47B8-BA31-4A97C38B60E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852" name="TextBox 6851">
          <a:extLst>
            <a:ext uri="{FF2B5EF4-FFF2-40B4-BE49-F238E27FC236}">
              <a16:creationId xmlns:a16="http://schemas.microsoft.com/office/drawing/2014/main" id="{79BFD3DE-046E-4584-A4B0-6DF4186EB0A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853" name="TextBox 6852">
          <a:extLst>
            <a:ext uri="{FF2B5EF4-FFF2-40B4-BE49-F238E27FC236}">
              <a16:creationId xmlns:a16="http://schemas.microsoft.com/office/drawing/2014/main" id="{445EE5FA-6AEE-4020-B9E5-70C478E2231A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854" name="TextBox 6853">
          <a:extLst>
            <a:ext uri="{FF2B5EF4-FFF2-40B4-BE49-F238E27FC236}">
              <a16:creationId xmlns:a16="http://schemas.microsoft.com/office/drawing/2014/main" id="{25B03779-A194-4EC2-95CF-8B95D489A91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855" name="TextBox 6854">
          <a:extLst>
            <a:ext uri="{FF2B5EF4-FFF2-40B4-BE49-F238E27FC236}">
              <a16:creationId xmlns:a16="http://schemas.microsoft.com/office/drawing/2014/main" id="{D2F5A6C2-C2F5-461F-8A57-0B5950C0B10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856" name="TextBox 6855">
          <a:extLst>
            <a:ext uri="{FF2B5EF4-FFF2-40B4-BE49-F238E27FC236}">
              <a16:creationId xmlns:a16="http://schemas.microsoft.com/office/drawing/2014/main" id="{1EA777C6-E521-4ACF-AD0C-5E0ABFF73B20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857" name="TextBox 6856">
          <a:extLst>
            <a:ext uri="{FF2B5EF4-FFF2-40B4-BE49-F238E27FC236}">
              <a16:creationId xmlns:a16="http://schemas.microsoft.com/office/drawing/2014/main" id="{A9383EF5-C71A-4ACF-A148-AFBF99DFBDA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858" name="TextBox 6857">
          <a:extLst>
            <a:ext uri="{FF2B5EF4-FFF2-40B4-BE49-F238E27FC236}">
              <a16:creationId xmlns:a16="http://schemas.microsoft.com/office/drawing/2014/main" id="{760E6DDC-ADA3-478C-99A0-B9026C1F008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859" name="TextBox 6858">
          <a:extLst>
            <a:ext uri="{FF2B5EF4-FFF2-40B4-BE49-F238E27FC236}">
              <a16:creationId xmlns:a16="http://schemas.microsoft.com/office/drawing/2014/main" id="{6A709BD7-A03B-445C-87B3-7AFA4038E651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860" name="TextBox 6859">
          <a:extLst>
            <a:ext uri="{FF2B5EF4-FFF2-40B4-BE49-F238E27FC236}">
              <a16:creationId xmlns:a16="http://schemas.microsoft.com/office/drawing/2014/main" id="{BD250D1F-E1A5-4180-BB16-5BE3B683B33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861" name="TextBox 6860">
          <a:extLst>
            <a:ext uri="{FF2B5EF4-FFF2-40B4-BE49-F238E27FC236}">
              <a16:creationId xmlns:a16="http://schemas.microsoft.com/office/drawing/2014/main" id="{B54A54A9-D881-438E-9372-4AA6D647B38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862" name="TextBox 6861">
          <a:extLst>
            <a:ext uri="{FF2B5EF4-FFF2-40B4-BE49-F238E27FC236}">
              <a16:creationId xmlns:a16="http://schemas.microsoft.com/office/drawing/2014/main" id="{C287311B-DCFE-4533-8234-CA5BA0C6A0C9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863" name="TextBox 6862">
          <a:extLst>
            <a:ext uri="{FF2B5EF4-FFF2-40B4-BE49-F238E27FC236}">
              <a16:creationId xmlns:a16="http://schemas.microsoft.com/office/drawing/2014/main" id="{6A76B5D5-C527-4926-B3BF-53BD18FCE5C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864" name="TextBox 6863">
          <a:extLst>
            <a:ext uri="{FF2B5EF4-FFF2-40B4-BE49-F238E27FC236}">
              <a16:creationId xmlns:a16="http://schemas.microsoft.com/office/drawing/2014/main" id="{D5615E3C-6599-425C-9657-39DF2905EA1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865" name="TextBox 6864">
          <a:extLst>
            <a:ext uri="{FF2B5EF4-FFF2-40B4-BE49-F238E27FC236}">
              <a16:creationId xmlns:a16="http://schemas.microsoft.com/office/drawing/2014/main" id="{680702EA-14B2-4F7E-B006-8CD2752851DF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866" name="TextBox 6865">
          <a:extLst>
            <a:ext uri="{FF2B5EF4-FFF2-40B4-BE49-F238E27FC236}">
              <a16:creationId xmlns:a16="http://schemas.microsoft.com/office/drawing/2014/main" id="{C0B68CA2-9EC4-4634-85E6-44883C2357F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867" name="TextBox 6866">
          <a:extLst>
            <a:ext uri="{FF2B5EF4-FFF2-40B4-BE49-F238E27FC236}">
              <a16:creationId xmlns:a16="http://schemas.microsoft.com/office/drawing/2014/main" id="{D1D0643C-B2C1-4486-B6A3-F525C6980EE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868" name="TextBox 6867">
          <a:extLst>
            <a:ext uri="{FF2B5EF4-FFF2-40B4-BE49-F238E27FC236}">
              <a16:creationId xmlns:a16="http://schemas.microsoft.com/office/drawing/2014/main" id="{9739C350-81CB-4F56-8FB3-698F87923CDD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869" name="TextBox 6868">
          <a:extLst>
            <a:ext uri="{FF2B5EF4-FFF2-40B4-BE49-F238E27FC236}">
              <a16:creationId xmlns:a16="http://schemas.microsoft.com/office/drawing/2014/main" id="{10B1B141-8196-472F-AE5B-E4239729C2A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870" name="TextBox 6869">
          <a:extLst>
            <a:ext uri="{FF2B5EF4-FFF2-40B4-BE49-F238E27FC236}">
              <a16:creationId xmlns:a16="http://schemas.microsoft.com/office/drawing/2014/main" id="{0190E044-8A85-4A70-BDDA-84A4FC159B4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871" name="TextBox 6870">
          <a:extLst>
            <a:ext uri="{FF2B5EF4-FFF2-40B4-BE49-F238E27FC236}">
              <a16:creationId xmlns:a16="http://schemas.microsoft.com/office/drawing/2014/main" id="{E418A539-ED74-4D30-89F0-20305982EF49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872" name="TextBox 6871">
          <a:extLst>
            <a:ext uri="{FF2B5EF4-FFF2-40B4-BE49-F238E27FC236}">
              <a16:creationId xmlns:a16="http://schemas.microsoft.com/office/drawing/2014/main" id="{809C379B-7473-4ADB-B546-DD1AE0F5FDD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873" name="TextBox 6872">
          <a:extLst>
            <a:ext uri="{FF2B5EF4-FFF2-40B4-BE49-F238E27FC236}">
              <a16:creationId xmlns:a16="http://schemas.microsoft.com/office/drawing/2014/main" id="{847D3485-39DB-49F2-B09A-696B7A18F87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874" name="TextBox 6873">
          <a:extLst>
            <a:ext uri="{FF2B5EF4-FFF2-40B4-BE49-F238E27FC236}">
              <a16:creationId xmlns:a16="http://schemas.microsoft.com/office/drawing/2014/main" id="{F63CD3C2-E24F-46C1-A6D0-DCA8E3824C0E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875" name="TextBox 6874">
          <a:extLst>
            <a:ext uri="{FF2B5EF4-FFF2-40B4-BE49-F238E27FC236}">
              <a16:creationId xmlns:a16="http://schemas.microsoft.com/office/drawing/2014/main" id="{E45B1988-00DA-434C-BF2E-8FCD37FBB64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876" name="TextBox 6875">
          <a:extLst>
            <a:ext uri="{FF2B5EF4-FFF2-40B4-BE49-F238E27FC236}">
              <a16:creationId xmlns:a16="http://schemas.microsoft.com/office/drawing/2014/main" id="{F83FD3A3-EAF5-4EDA-91B8-76E04DB1A6C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877" name="TextBox 6876">
          <a:extLst>
            <a:ext uri="{FF2B5EF4-FFF2-40B4-BE49-F238E27FC236}">
              <a16:creationId xmlns:a16="http://schemas.microsoft.com/office/drawing/2014/main" id="{D4BAB874-203D-4405-89E3-7D019A8A3C64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878" name="TextBox 6877">
          <a:extLst>
            <a:ext uri="{FF2B5EF4-FFF2-40B4-BE49-F238E27FC236}">
              <a16:creationId xmlns:a16="http://schemas.microsoft.com/office/drawing/2014/main" id="{2AB52D7A-5BBB-41BD-9D2A-7D36BC3C020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879" name="TextBox 6878">
          <a:extLst>
            <a:ext uri="{FF2B5EF4-FFF2-40B4-BE49-F238E27FC236}">
              <a16:creationId xmlns:a16="http://schemas.microsoft.com/office/drawing/2014/main" id="{ECA60B99-C18C-4049-AC10-748409B8A47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880" name="TextBox 6879">
          <a:extLst>
            <a:ext uri="{FF2B5EF4-FFF2-40B4-BE49-F238E27FC236}">
              <a16:creationId xmlns:a16="http://schemas.microsoft.com/office/drawing/2014/main" id="{35966EF3-5A0E-4A98-A207-153ACEAE38BE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881" name="TextBox 6880">
          <a:extLst>
            <a:ext uri="{FF2B5EF4-FFF2-40B4-BE49-F238E27FC236}">
              <a16:creationId xmlns:a16="http://schemas.microsoft.com/office/drawing/2014/main" id="{FECFA742-9F09-49A7-A88D-77F68B348E7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882" name="TextBox 6881">
          <a:extLst>
            <a:ext uri="{FF2B5EF4-FFF2-40B4-BE49-F238E27FC236}">
              <a16:creationId xmlns:a16="http://schemas.microsoft.com/office/drawing/2014/main" id="{5F9FCB12-3027-4318-9C80-91F318C1539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883" name="TextBox 6882">
          <a:extLst>
            <a:ext uri="{FF2B5EF4-FFF2-40B4-BE49-F238E27FC236}">
              <a16:creationId xmlns:a16="http://schemas.microsoft.com/office/drawing/2014/main" id="{915C8B6E-48FF-4AC9-B5DA-3312E8852EEE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884" name="TextBox 6883">
          <a:extLst>
            <a:ext uri="{FF2B5EF4-FFF2-40B4-BE49-F238E27FC236}">
              <a16:creationId xmlns:a16="http://schemas.microsoft.com/office/drawing/2014/main" id="{7188FF3A-E842-4870-AD3F-C4090E3032F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885" name="TextBox 6884">
          <a:extLst>
            <a:ext uri="{FF2B5EF4-FFF2-40B4-BE49-F238E27FC236}">
              <a16:creationId xmlns:a16="http://schemas.microsoft.com/office/drawing/2014/main" id="{37A6F98C-0580-4714-BB67-B1B560EFD48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886" name="TextBox 6885">
          <a:extLst>
            <a:ext uri="{FF2B5EF4-FFF2-40B4-BE49-F238E27FC236}">
              <a16:creationId xmlns:a16="http://schemas.microsoft.com/office/drawing/2014/main" id="{C1DD02CE-10E0-4DAB-8B1E-5497399064EF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887" name="TextBox 6886">
          <a:extLst>
            <a:ext uri="{FF2B5EF4-FFF2-40B4-BE49-F238E27FC236}">
              <a16:creationId xmlns:a16="http://schemas.microsoft.com/office/drawing/2014/main" id="{78000D8F-6388-41B2-A071-0521AC22A3D2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888" name="TextBox 6887">
          <a:extLst>
            <a:ext uri="{FF2B5EF4-FFF2-40B4-BE49-F238E27FC236}">
              <a16:creationId xmlns:a16="http://schemas.microsoft.com/office/drawing/2014/main" id="{B42B77B7-30A5-4D6E-A02E-21634FDEF8E5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889" name="TextBox 6888">
          <a:extLst>
            <a:ext uri="{FF2B5EF4-FFF2-40B4-BE49-F238E27FC236}">
              <a16:creationId xmlns:a16="http://schemas.microsoft.com/office/drawing/2014/main" id="{D8010FB5-C758-42CC-9CCE-6A8D4285C312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890" name="TextBox 6889">
          <a:extLst>
            <a:ext uri="{FF2B5EF4-FFF2-40B4-BE49-F238E27FC236}">
              <a16:creationId xmlns:a16="http://schemas.microsoft.com/office/drawing/2014/main" id="{4E5A28E5-A8B4-43C6-A72F-B3EB78EB285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891" name="TextBox 6890">
          <a:extLst>
            <a:ext uri="{FF2B5EF4-FFF2-40B4-BE49-F238E27FC236}">
              <a16:creationId xmlns:a16="http://schemas.microsoft.com/office/drawing/2014/main" id="{28A9FB65-0117-400A-8CA3-3A6C5BC32DE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892" name="TextBox 6891">
          <a:extLst>
            <a:ext uri="{FF2B5EF4-FFF2-40B4-BE49-F238E27FC236}">
              <a16:creationId xmlns:a16="http://schemas.microsoft.com/office/drawing/2014/main" id="{CA3FD444-82E2-4117-86E8-47908F2D4442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893" name="TextBox 6892">
          <a:extLst>
            <a:ext uri="{FF2B5EF4-FFF2-40B4-BE49-F238E27FC236}">
              <a16:creationId xmlns:a16="http://schemas.microsoft.com/office/drawing/2014/main" id="{E5958F52-23EB-489E-A9A8-FA2B7FEFF7E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894" name="TextBox 6893">
          <a:extLst>
            <a:ext uri="{FF2B5EF4-FFF2-40B4-BE49-F238E27FC236}">
              <a16:creationId xmlns:a16="http://schemas.microsoft.com/office/drawing/2014/main" id="{38C7EB88-90E0-466E-A45C-F15047C8485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895" name="TextBox 6894">
          <a:extLst>
            <a:ext uri="{FF2B5EF4-FFF2-40B4-BE49-F238E27FC236}">
              <a16:creationId xmlns:a16="http://schemas.microsoft.com/office/drawing/2014/main" id="{F82CDBA3-4F46-4A3F-8B41-0A57313CE62B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896" name="TextBox 6895">
          <a:extLst>
            <a:ext uri="{FF2B5EF4-FFF2-40B4-BE49-F238E27FC236}">
              <a16:creationId xmlns:a16="http://schemas.microsoft.com/office/drawing/2014/main" id="{D13AD05F-05ED-49C3-8373-1CFAF81BDC1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897" name="TextBox 6896">
          <a:extLst>
            <a:ext uri="{FF2B5EF4-FFF2-40B4-BE49-F238E27FC236}">
              <a16:creationId xmlns:a16="http://schemas.microsoft.com/office/drawing/2014/main" id="{68A5EADD-EEC5-4423-A470-A7EC359EDA2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898" name="TextBox 6897">
          <a:extLst>
            <a:ext uri="{FF2B5EF4-FFF2-40B4-BE49-F238E27FC236}">
              <a16:creationId xmlns:a16="http://schemas.microsoft.com/office/drawing/2014/main" id="{E2DFEE0F-56D6-4426-9522-9335B2250F87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899" name="TextBox 6898">
          <a:extLst>
            <a:ext uri="{FF2B5EF4-FFF2-40B4-BE49-F238E27FC236}">
              <a16:creationId xmlns:a16="http://schemas.microsoft.com/office/drawing/2014/main" id="{3D18A374-4ADC-48A2-A950-A27D8750C78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00" name="TextBox 6899">
          <a:extLst>
            <a:ext uri="{FF2B5EF4-FFF2-40B4-BE49-F238E27FC236}">
              <a16:creationId xmlns:a16="http://schemas.microsoft.com/office/drawing/2014/main" id="{990560A3-6295-4455-A1A1-144B40493A5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901" name="TextBox 6900">
          <a:extLst>
            <a:ext uri="{FF2B5EF4-FFF2-40B4-BE49-F238E27FC236}">
              <a16:creationId xmlns:a16="http://schemas.microsoft.com/office/drawing/2014/main" id="{23F4484A-44C2-4190-8065-D1A641718F2B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02" name="TextBox 6901">
          <a:extLst>
            <a:ext uri="{FF2B5EF4-FFF2-40B4-BE49-F238E27FC236}">
              <a16:creationId xmlns:a16="http://schemas.microsoft.com/office/drawing/2014/main" id="{FE4173D2-DCAC-47B6-BE24-E6AA27A9E08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03" name="TextBox 6902">
          <a:extLst>
            <a:ext uri="{FF2B5EF4-FFF2-40B4-BE49-F238E27FC236}">
              <a16:creationId xmlns:a16="http://schemas.microsoft.com/office/drawing/2014/main" id="{224AC8C0-95B9-42A1-BAAC-CB125D8F386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904" name="TextBox 6903">
          <a:extLst>
            <a:ext uri="{FF2B5EF4-FFF2-40B4-BE49-F238E27FC236}">
              <a16:creationId xmlns:a16="http://schemas.microsoft.com/office/drawing/2014/main" id="{9FD02E11-B65E-4FD2-A996-F09A434C646E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05" name="TextBox 6904">
          <a:extLst>
            <a:ext uri="{FF2B5EF4-FFF2-40B4-BE49-F238E27FC236}">
              <a16:creationId xmlns:a16="http://schemas.microsoft.com/office/drawing/2014/main" id="{A40BB398-1304-41E0-9164-D8A36C27C01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06" name="TextBox 6905">
          <a:extLst>
            <a:ext uri="{FF2B5EF4-FFF2-40B4-BE49-F238E27FC236}">
              <a16:creationId xmlns:a16="http://schemas.microsoft.com/office/drawing/2014/main" id="{A7DD693E-9683-4351-BA2E-E8F38AF5FE4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907" name="TextBox 6906">
          <a:extLst>
            <a:ext uri="{FF2B5EF4-FFF2-40B4-BE49-F238E27FC236}">
              <a16:creationId xmlns:a16="http://schemas.microsoft.com/office/drawing/2014/main" id="{55D2F485-D9C6-4954-AEAD-AF4C645D377B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08" name="TextBox 6907">
          <a:extLst>
            <a:ext uri="{FF2B5EF4-FFF2-40B4-BE49-F238E27FC236}">
              <a16:creationId xmlns:a16="http://schemas.microsoft.com/office/drawing/2014/main" id="{345A9E3B-F9C8-41B3-8187-28836F7DC1B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09" name="TextBox 6908">
          <a:extLst>
            <a:ext uri="{FF2B5EF4-FFF2-40B4-BE49-F238E27FC236}">
              <a16:creationId xmlns:a16="http://schemas.microsoft.com/office/drawing/2014/main" id="{5F80F56C-8A09-4FB8-A852-4C58B8DFE23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910" name="TextBox 6909">
          <a:extLst>
            <a:ext uri="{FF2B5EF4-FFF2-40B4-BE49-F238E27FC236}">
              <a16:creationId xmlns:a16="http://schemas.microsoft.com/office/drawing/2014/main" id="{5510E762-6264-46C2-91F6-67A4EDBCEB1F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11" name="TextBox 6910">
          <a:extLst>
            <a:ext uri="{FF2B5EF4-FFF2-40B4-BE49-F238E27FC236}">
              <a16:creationId xmlns:a16="http://schemas.microsoft.com/office/drawing/2014/main" id="{364895B4-92E9-4519-BF5E-0FB168A2F85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12" name="TextBox 6911">
          <a:extLst>
            <a:ext uri="{FF2B5EF4-FFF2-40B4-BE49-F238E27FC236}">
              <a16:creationId xmlns:a16="http://schemas.microsoft.com/office/drawing/2014/main" id="{EA6E38F9-16D1-4243-A5BE-6319B60C3B7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913" name="TextBox 6912">
          <a:extLst>
            <a:ext uri="{FF2B5EF4-FFF2-40B4-BE49-F238E27FC236}">
              <a16:creationId xmlns:a16="http://schemas.microsoft.com/office/drawing/2014/main" id="{A195DDBA-0724-473C-A5F6-DE4962809AC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14" name="TextBox 6913">
          <a:extLst>
            <a:ext uri="{FF2B5EF4-FFF2-40B4-BE49-F238E27FC236}">
              <a16:creationId xmlns:a16="http://schemas.microsoft.com/office/drawing/2014/main" id="{463C544C-2C77-4626-B932-58DB77A8467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15" name="TextBox 6914">
          <a:extLst>
            <a:ext uri="{FF2B5EF4-FFF2-40B4-BE49-F238E27FC236}">
              <a16:creationId xmlns:a16="http://schemas.microsoft.com/office/drawing/2014/main" id="{C92CE787-A06B-4DDA-AEAD-3FF1331FB58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916" name="TextBox 6915">
          <a:extLst>
            <a:ext uri="{FF2B5EF4-FFF2-40B4-BE49-F238E27FC236}">
              <a16:creationId xmlns:a16="http://schemas.microsoft.com/office/drawing/2014/main" id="{FDBAC54F-B534-48BE-AF2E-32FD081979EB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17" name="TextBox 6916">
          <a:extLst>
            <a:ext uri="{FF2B5EF4-FFF2-40B4-BE49-F238E27FC236}">
              <a16:creationId xmlns:a16="http://schemas.microsoft.com/office/drawing/2014/main" id="{2346312D-2656-474B-A4E1-9D374B7055C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18" name="TextBox 6917">
          <a:extLst>
            <a:ext uri="{FF2B5EF4-FFF2-40B4-BE49-F238E27FC236}">
              <a16:creationId xmlns:a16="http://schemas.microsoft.com/office/drawing/2014/main" id="{C71FE3B3-4593-4444-8302-C5A086E8270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919" name="TextBox 6918">
          <a:extLst>
            <a:ext uri="{FF2B5EF4-FFF2-40B4-BE49-F238E27FC236}">
              <a16:creationId xmlns:a16="http://schemas.microsoft.com/office/drawing/2014/main" id="{F996D52B-06D3-4950-9C0A-694C4F3D8D48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20" name="TextBox 6919">
          <a:extLst>
            <a:ext uri="{FF2B5EF4-FFF2-40B4-BE49-F238E27FC236}">
              <a16:creationId xmlns:a16="http://schemas.microsoft.com/office/drawing/2014/main" id="{FF53920F-2D1E-40DA-A459-241000B2F70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21" name="TextBox 6920">
          <a:extLst>
            <a:ext uri="{FF2B5EF4-FFF2-40B4-BE49-F238E27FC236}">
              <a16:creationId xmlns:a16="http://schemas.microsoft.com/office/drawing/2014/main" id="{AF0B255D-9368-4974-B700-6E898EF20EB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922" name="TextBox 6921">
          <a:extLst>
            <a:ext uri="{FF2B5EF4-FFF2-40B4-BE49-F238E27FC236}">
              <a16:creationId xmlns:a16="http://schemas.microsoft.com/office/drawing/2014/main" id="{245A1C0F-D61F-4310-BEF6-081321E7169D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23" name="TextBox 6922">
          <a:extLst>
            <a:ext uri="{FF2B5EF4-FFF2-40B4-BE49-F238E27FC236}">
              <a16:creationId xmlns:a16="http://schemas.microsoft.com/office/drawing/2014/main" id="{8B359AD4-B2D5-4A1C-B2D4-7B5206EEF02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24" name="TextBox 6923">
          <a:extLst>
            <a:ext uri="{FF2B5EF4-FFF2-40B4-BE49-F238E27FC236}">
              <a16:creationId xmlns:a16="http://schemas.microsoft.com/office/drawing/2014/main" id="{ED9F6FF1-FC98-4AA6-8731-7B57A244247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925" name="TextBox 6924">
          <a:extLst>
            <a:ext uri="{FF2B5EF4-FFF2-40B4-BE49-F238E27FC236}">
              <a16:creationId xmlns:a16="http://schemas.microsoft.com/office/drawing/2014/main" id="{E6BD5A2F-6FC1-45ED-96B7-FB422C65020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26" name="TextBox 6925">
          <a:extLst>
            <a:ext uri="{FF2B5EF4-FFF2-40B4-BE49-F238E27FC236}">
              <a16:creationId xmlns:a16="http://schemas.microsoft.com/office/drawing/2014/main" id="{E763C2A0-9E5B-4F08-AFC4-C2E1BACC67B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27" name="TextBox 6926">
          <a:extLst>
            <a:ext uri="{FF2B5EF4-FFF2-40B4-BE49-F238E27FC236}">
              <a16:creationId xmlns:a16="http://schemas.microsoft.com/office/drawing/2014/main" id="{FD06498D-FF28-4CDF-8906-EC03ADE5481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928" name="TextBox 6927">
          <a:extLst>
            <a:ext uri="{FF2B5EF4-FFF2-40B4-BE49-F238E27FC236}">
              <a16:creationId xmlns:a16="http://schemas.microsoft.com/office/drawing/2014/main" id="{DC7A14FE-46EA-4A9A-A3AB-E6F221F86CB9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29" name="TextBox 6928">
          <a:extLst>
            <a:ext uri="{FF2B5EF4-FFF2-40B4-BE49-F238E27FC236}">
              <a16:creationId xmlns:a16="http://schemas.microsoft.com/office/drawing/2014/main" id="{61283911-689E-422E-8AC1-921E10A1663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30" name="TextBox 6929">
          <a:extLst>
            <a:ext uri="{FF2B5EF4-FFF2-40B4-BE49-F238E27FC236}">
              <a16:creationId xmlns:a16="http://schemas.microsoft.com/office/drawing/2014/main" id="{68B69D71-F432-48F0-8251-7C2BBCEBFE3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931" name="TextBox 6930">
          <a:extLst>
            <a:ext uri="{FF2B5EF4-FFF2-40B4-BE49-F238E27FC236}">
              <a16:creationId xmlns:a16="http://schemas.microsoft.com/office/drawing/2014/main" id="{D43901A1-A443-4CDE-B6A2-4D04A191FD2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32" name="TextBox 6931">
          <a:extLst>
            <a:ext uri="{FF2B5EF4-FFF2-40B4-BE49-F238E27FC236}">
              <a16:creationId xmlns:a16="http://schemas.microsoft.com/office/drawing/2014/main" id="{90FDE914-3940-4D1A-AFEB-B1D2C334A16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33" name="TextBox 6932">
          <a:extLst>
            <a:ext uri="{FF2B5EF4-FFF2-40B4-BE49-F238E27FC236}">
              <a16:creationId xmlns:a16="http://schemas.microsoft.com/office/drawing/2014/main" id="{2C9A292B-8A4C-4F08-A79D-54D8AED9CB3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934" name="TextBox 6933">
          <a:extLst>
            <a:ext uri="{FF2B5EF4-FFF2-40B4-BE49-F238E27FC236}">
              <a16:creationId xmlns:a16="http://schemas.microsoft.com/office/drawing/2014/main" id="{D321B03C-7AC4-4493-8E19-3842B8EF20F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35" name="TextBox 6934">
          <a:extLst>
            <a:ext uri="{FF2B5EF4-FFF2-40B4-BE49-F238E27FC236}">
              <a16:creationId xmlns:a16="http://schemas.microsoft.com/office/drawing/2014/main" id="{20A70913-F49A-42B4-B34C-EE4AEC2C393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36" name="TextBox 6935">
          <a:extLst>
            <a:ext uri="{FF2B5EF4-FFF2-40B4-BE49-F238E27FC236}">
              <a16:creationId xmlns:a16="http://schemas.microsoft.com/office/drawing/2014/main" id="{68EB0C39-935D-410A-85C6-8EE520D5DF9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937" name="TextBox 6936">
          <a:extLst>
            <a:ext uri="{FF2B5EF4-FFF2-40B4-BE49-F238E27FC236}">
              <a16:creationId xmlns:a16="http://schemas.microsoft.com/office/drawing/2014/main" id="{B6EE58A0-2A19-4A24-AF1C-30C718AD243B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38" name="TextBox 6937">
          <a:extLst>
            <a:ext uri="{FF2B5EF4-FFF2-40B4-BE49-F238E27FC236}">
              <a16:creationId xmlns:a16="http://schemas.microsoft.com/office/drawing/2014/main" id="{B4E2D4DE-2576-4471-9C38-3C668859B28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39" name="TextBox 6938">
          <a:extLst>
            <a:ext uri="{FF2B5EF4-FFF2-40B4-BE49-F238E27FC236}">
              <a16:creationId xmlns:a16="http://schemas.microsoft.com/office/drawing/2014/main" id="{B04DB265-6DD5-4A1A-B5BE-53B0EADB5B6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6940" name="TextBox 6939">
          <a:extLst>
            <a:ext uri="{FF2B5EF4-FFF2-40B4-BE49-F238E27FC236}">
              <a16:creationId xmlns:a16="http://schemas.microsoft.com/office/drawing/2014/main" id="{9C7EDE9B-4A99-452E-BE64-0EC685E2340E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941" name="TextBox 6940">
          <a:extLst>
            <a:ext uri="{FF2B5EF4-FFF2-40B4-BE49-F238E27FC236}">
              <a16:creationId xmlns:a16="http://schemas.microsoft.com/office/drawing/2014/main" id="{A0A6A0CD-76E2-472E-8790-8A616C8CF81C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942" name="TextBox 6941">
          <a:extLst>
            <a:ext uri="{FF2B5EF4-FFF2-40B4-BE49-F238E27FC236}">
              <a16:creationId xmlns:a16="http://schemas.microsoft.com/office/drawing/2014/main" id="{EBBD6BFF-AA0E-4E3F-8138-A3B41818F342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943" name="TextBox 6942">
          <a:extLst>
            <a:ext uri="{FF2B5EF4-FFF2-40B4-BE49-F238E27FC236}">
              <a16:creationId xmlns:a16="http://schemas.microsoft.com/office/drawing/2014/main" id="{2019DF04-634E-43A8-8D3C-10DADFD8834F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44" name="TextBox 6943">
          <a:extLst>
            <a:ext uri="{FF2B5EF4-FFF2-40B4-BE49-F238E27FC236}">
              <a16:creationId xmlns:a16="http://schemas.microsoft.com/office/drawing/2014/main" id="{38A77E86-8A00-48A2-B131-1DF596EFC1C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45" name="TextBox 6944">
          <a:extLst>
            <a:ext uri="{FF2B5EF4-FFF2-40B4-BE49-F238E27FC236}">
              <a16:creationId xmlns:a16="http://schemas.microsoft.com/office/drawing/2014/main" id="{4055A5A7-3482-47EF-9A49-0B22BBC5955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46" name="TextBox 6945">
          <a:extLst>
            <a:ext uri="{FF2B5EF4-FFF2-40B4-BE49-F238E27FC236}">
              <a16:creationId xmlns:a16="http://schemas.microsoft.com/office/drawing/2014/main" id="{4FC7C304-A8A1-429E-81EA-3D4D98B01BD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47" name="TextBox 6946">
          <a:extLst>
            <a:ext uri="{FF2B5EF4-FFF2-40B4-BE49-F238E27FC236}">
              <a16:creationId xmlns:a16="http://schemas.microsoft.com/office/drawing/2014/main" id="{CF5FC081-432E-4D26-996C-F07E3025001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48" name="TextBox 6947">
          <a:extLst>
            <a:ext uri="{FF2B5EF4-FFF2-40B4-BE49-F238E27FC236}">
              <a16:creationId xmlns:a16="http://schemas.microsoft.com/office/drawing/2014/main" id="{58FC1093-85C8-4F2B-BA84-DF478796A73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49" name="TextBox 6948">
          <a:extLst>
            <a:ext uri="{FF2B5EF4-FFF2-40B4-BE49-F238E27FC236}">
              <a16:creationId xmlns:a16="http://schemas.microsoft.com/office/drawing/2014/main" id="{CC418A1F-06FA-4E38-9867-CCB90BE88DB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50" name="TextBox 6949">
          <a:extLst>
            <a:ext uri="{FF2B5EF4-FFF2-40B4-BE49-F238E27FC236}">
              <a16:creationId xmlns:a16="http://schemas.microsoft.com/office/drawing/2014/main" id="{A0B95F7E-C1FF-4909-8CA7-2D7803553D2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51" name="TextBox 6950">
          <a:extLst>
            <a:ext uri="{FF2B5EF4-FFF2-40B4-BE49-F238E27FC236}">
              <a16:creationId xmlns:a16="http://schemas.microsoft.com/office/drawing/2014/main" id="{8A2C77E1-41F1-47AD-8D83-B6114A577D7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52" name="TextBox 6951">
          <a:extLst>
            <a:ext uri="{FF2B5EF4-FFF2-40B4-BE49-F238E27FC236}">
              <a16:creationId xmlns:a16="http://schemas.microsoft.com/office/drawing/2014/main" id="{1E7DAF15-5125-42AA-BE1F-4279F70D8F0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53" name="TextBox 6952">
          <a:extLst>
            <a:ext uri="{FF2B5EF4-FFF2-40B4-BE49-F238E27FC236}">
              <a16:creationId xmlns:a16="http://schemas.microsoft.com/office/drawing/2014/main" id="{AEB7491E-746C-4F43-B2A6-97034D0A6E3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54" name="TextBox 6953">
          <a:extLst>
            <a:ext uri="{FF2B5EF4-FFF2-40B4-BE49-F238E27FC236}">
              <a16:creationId xmlns:a16="http://schemas.microsoft.com/office/drawing/2014/main" id="{8BCB60FC-CBEA-4080-AD7F-61A485AAC0F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55" name="TextBox 6954">
          <a:extLst>
            <a:ext uri="{FF2B5EF4-FFF2-40B4-BE49-F238E27FC236}">
              <a16:creationId xmlns:a16="http://schemas.microsoft.com/office/drawing/2014/main" id="{9A9D7366-9B1C-46BD-A387-CD4AA9A39FF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56" name="TextBox 6955">
          <a:extLst>
            <a:ext uri="{FF2B5EF4-FFF2-40B4-BE49-F238E27FC236}">
              <a16:creationId xmlns:a16="http://schemas.microsoft.com/office/drawing/2014/main" id="{3A53C1C4-249B-45BC-ACBB-4F29649284E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57" name="TextBox 6956">
          <a:extLst>
            <a:ext uri="{FF2B5EF4-FFF2-40B4-BE49-F238E27FC236}">
              <a16:creationId xmlns:a16="http://schemas.microsoft.com/office/drawing/2014/main" id="{67EA2123-6D0F-4013-90FF-457D60AA1F2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58" name="TextBox 6957">
          <a:extLst>
            <a:ext uri="{FF2B5EF4-FFF2-40B4-BE49-F238E27FC236}">
              <a16:creationId xmlns:a16="http://schemas.microsoft.com/office/drawing/2014/main" id="{5F35099B-A83C-4590-B980-F4BC2E030AF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59" name="TextBox 6958">
          <a:extLst>
            <a:ext uri="{FF2B5EF4-FFF2-40B4-BE49-F238E27FC236}">
              <a16:creationId xmlns:a16="http://schemas.microsoft.com/office/drawing/2014/main" id="{FAB3152A-6471-4423-BBB0-A499BA5C205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60" name="TextBox 6959">
          <a:extLst>
            <a:ext uri="{FF2B5EF4-FFF2-40B4-BE49-F238E27FC236}">
              <a16:creationId xmlns:a16="http://schemas.microsoft.com/office/drawing/2014/main" id="{89222D31-383E-4CDD-BBD3-84760B6090E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61" name="TextBox 6960">
          <a:extLst>
            <a:ext uri="{FF2B5EF4-FFF2-40B4-BE49-F238E27FC236}">
              <a16:creationId xmlns:a16="http://schemas.microsoft.com/office/drawing/2014/main" id="{F2E39FCB-9312-463E-8BF6-4CC49CAA857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62" name="TextBox 6961">
          <a:extLst>
            <a:ext uri="{FF2B5EF4-FFF2-40B4-BE49-F238E27FC236}">
              <a16:creationId xmlns:a16="http://schemas.microsoft.com/office/drawing/2014/main" id="{F1910BFA-F0C6-4995-96C9-D3AC5EAD618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63" name="TextBox 6962">
          <a:extLst>
            <a:ext uri="{FF2B5EF4-FFF2-40B4-BE49-F238E27FC236}">
              <a16:creationId xmlns:a16="http://schemas.microsoft.com/office/drawing/2014/main" id="{D3B4673E-4BAA-40B8-91F5-B73A90F95F5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64" name="TextBox 6963">
          <a:extLst>
            <a:ext uri="{FF2B5EF4-FFF2-40B4-BE49-F238E27FC236}">
              <a16:creationId xmlns:a16="http://schemas.microsoft.com/office/drawing/2014/main" id="{9EBEEBE3-9F67-4CD3-81FD-15C06FB09FB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65" name="TextBox 6964">
          <a:extLst>
            <a:ext uri="{FF2B5EF4-FFF2-40B4-BE49-F238E27FC236}">
              <a16:creationId xmlns:a16="http://schemas.microsoft.com/office/drawing/2014/main" id="{AF52FB64-26E2-4901-966B-CC9ED189DAE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66" name="TextBox 6965">
          <a:extLst>
            <a:ext uri="{FF2B5EF4-FFF2-40B4-BE49-F238E27FC236}">
              <a16:creationId xmlns:a16="http://schemas.microsoft.com/office/drawing/2014/main" id="{158DDD0E-EF36-4415-A42D-56D8F1CBC58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67" name="TextBox 6966">
          <a:extLst>
            <a:ext uri="{FF2B5EF4-FFF2-40B4-BE49-F238E27FC236}">
              <a16:creationId xmlns:a16="http://schemas.microsoft.com/office/drawing/2014/main" id="{7397AB0C-D5B5-4783-A113-529FEB7D476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68" name="TextBox 6967">
          <a:extLst>
            <a:ext uri="{FF2B5EF4-FFF2-40B4-BE49-F238E27FC236}">
              <a16:creationId xmlns:a16="http://schemas.microsoft.com/office/drawing/2014/main" id="{54E0E935-440E-4F1D-BA3A-C95BAD6B70A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69" name="TextBox 6968">
          <a:extLst>
            <a:ext uri="{FF2B5EF4-FFF2-40B4-BE49-F238E27FC236}">
              <a16:creationId xmlns:a16="http://schemas.microsoft.com/office/drawing/2014/main" id="{920DB845-524D-48BA-B789-0035D5F0A07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70" name="TextBox 6969">
          <a:extLst>
            <a:ext uri="{FF2B5EF4-FFF2-40B4-BE49-F238E27FC236}">
              <a16:creationId xmlns:a16="http://schemas.microsoft.com/office/drawing/2014/main" id="{4906A61F-616D-4AA4-9323-37E7046F843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71" name="TextBox 6970">
          <a:extLst>
            <a:ext uri="{FF2B5EF4-FFF2-40B4-BE49-F238E27FC236}">
              <a16:creationId xmlns:a16="http://schemas.microsoft.com/office/drawing/2014/main" id="{AEB2C82D-70E2-4FBB-A957-FBFDBA5B597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72" name="TextBox 6971">
          <a:extLst>
            <a:ext uri="{FF2B5EF4-FFF2-40B4-BE49-F238E27FC236}">
              <a16:creationId xmlns:a16="http://schemas.microsoft.com/office/drawing/2014/main" id="{45F4BDB6-A1C4-4AE8-AF3C-823D52D948E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73" name="TextBox 6972">
          <a:extLst>
            <a:ext uri="{FF2B5EF4-FFF2-40B4-BE49-F238E27FC236}">
              <a16:creationId xmlns:a16="http://schemas.microsoft.com/office/drawing/2014/main" id="{3371D5CB-0210-4D50-821E-77BA629A5FE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74" name="TextBox 6973">
          <a:extLst>
            <a:ext uri="{FF2B5EF4-FFF2-40B4-BE49-F238E27FC236}">
              <a16:creationId xmlns:a16="http://schemas.microsoft.com/office/drawing/2014/main" id="{C979DF31-37DA-471A-9249-41A384A46A7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75" name="TextBox 6974">
          <a:extLst>
            <a:ext uri="{FF2B5EF4-FFF2-40B4-BE49-F238E27FC236}">
              <a16:creationId xmlns:a16="http://schemas.microsoft.com/office/drawing/2014/main" id="{AA300B47-DC0D-4804-AE0C-521E131A7E3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76" name="TextBox 6975">
          <a:extLst>
            <a:ext uri="{FF2B5EF4-FFF2-40B4-BE49-F238E27FC236}">
              <a16:creationId xmlns:a16="http://schemas.microsoft.com/office/drawing/2014/main" id="{7EEF0D78-281E-408A-B0B6-F5DF4277884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77" name="TextBox 6976">
          <a:extLst>
            <a:ext uri="{FF2B5EF4-FFF2-40B4-BE49-F238E27FC236}">
              <a16:creationId xmlns:a16="http://schemas.microsoft.com/office/drawing/2014/main" id="{05C23BE7-F3D3-4937-83C7-5ACA12B9C28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978" name="TextBox 6977">
          <a:extLst>
            <a:ext uri="{FF2B5EF4-FFF2-40B4-BE49-F238E27FC236}">
              <a16:creationId xmlns:a16="http://schemas.microsoft.com/office/drawing/2014/main" id="{115576AC-26C6-43AA-B8D3-6469CF589943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979" name="TextBox 6978">
          <a:extLst>
            <a:ext uri="{FF2B5EF4-FFF2-40B4-BE49-F238E27FC236}">
              <a16:creationId xmlns:a16="http://schemas.microsoft.com/office/drawing/2014/main" id="{4BE25E31-87CE-442F-9909-A1C8F24CD35D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6980" name="TextBox 6979">
          <a:extLst>
            <a:ext uri="{FF2B5EF4-FFF2-40B4-BE49-F238E27FC236}">
              <a16:creationId xmlns:a16="http://schemas.microsoft.com/office/drawing/2014/main" id="{54EFC1B2-CEFC-4506-8CDB-B5C09700D9A2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81" name="TextBox 6980">
          <a:extLst>
            <a:ext uri="{FF2B5EF4-FFF2-40B4-BE49-F238E27FC236}">
              <a16:creationId xmlns:a16="http://schemas.microsoft.com/office/drawing/2014/main" id="{08EE3A46-3767-4D2E-842E-750AC912AE1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82" name="TextBox 6981">
          <a:extLst>
            <a:ext uri="{FF2B5EF4-FFF2-40B4-BE49-F238E27FC236}">
              <a16:creationId xmlns:a16="http://schemas.microsoft.com/office/drawing/2014/main" id="{0625C44C-EC6E-4457-BD11-D3536F5F6FC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83" name="TextBox 6982">
          <a:extLst>
            <a:ext uri="{FF2B5EF4-FFF2-40B4-BE49-F238E27FC236}">
              <a16:creationId xmlns:a16="http://schemas.microsoft.com/office/drawing/2014/main" id="{9345D084-2B96-447C-B944-0AF5AA23F56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84" name="TextBox 6983">
          <a:extLst>
            <a:ext uri="{FF2B5EF4-FFF2-40B4-BE49-F238E27FC236}">
              <a16:creationId xmlns:a16="http://schemas.microsoft.com/office/drawing/2014/main" id="{43E130B7-AF37-4295-83A4-BF081F221CC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85" name="TextBox 6984">
          <a:extLst>
            <a:ext uri="{FF2B5EF4-FFF2-40B4-BE49-F238E27FC236}">
              <a16:creationId xmlns:a16="http://schemas.microsoft.com/office/drawing/2014/main" id="{F16493C2-B0CD-4B21-8D7F-40F09353565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86" name="TextBox 6985">
          <a:extLst>
            <a:ext uri="{FF2B5EF4-FFF2-40B4-BE49-F238E27FC236}">
              <a16:creationId xmlns:a16="http://schemas.microsoft.com/office/drawing/2014/main" id="{56436DAD-2DD6-401A-A18D-EAC0A6DFE68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87" name="TextBox 6986">
          <a:extLst>
            <a:ext uri="{FF2B5EF4-FFF2-40B4-BE49-F238E27FC236}">
              <a16:creationId xmlns:a16="http://schemas.microsoft.com/office/drawing/2014/main" id="{B76618F7-CD86-44FC-B2E4-B26DBDB44AB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88" name="TextBox 6987">
          <a:extLst>
            <a:ext uri="{FF2B5EF4-FFF2-40B4-BE49-F238E27FC236}">
              <a16:creationId xmlns:a16="http://schemas.microsoft.com/office/drawing/2014/main" id="{4415C995-EEA4-4240-BC42-EA766751C8E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89" name="TextBox 6988">
          <a:extLst>
            <a:ext uri="{FF2B5EF4-FFF2-40B4-BE49-F238E27FC236}">
              <a16:creationId xmlns:a16="http://schemas.microsoft.com/office/drawing/2014/main" id="{D4B5F102-C2BE-4DDF-A9E5-F9D3C36B7B2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90" name="TextBox 6989">
          <a:extLst>
            <a:ext uri="{FF2B5EF4-FFF2-40B4-BE49-F238E27FC236}">
              <a16:creationId xmlns:a16="http://schemas.microsoft.com/office/drawing/2014/main" id="{57685F43-F944-4387-ACFE-F5F518587DF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91" name="TextBox 6990">
          <a:extLst>
            <a:ext uri="{FF2B5EF4-FFF2-40B4-BE49-F238E27FC236}">
              <a16:creationId xmlns:a16="http://schemas.microsoft.com/office/drawing/2014/main" id="{FCF03F83-9ABD-4EFC-894B-A506FFC87B6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92" name="TextBox 6991">
          <a:extLst>
            <a:ext uri="{FF2B5EF4-FFF2-40B4-BE49-F238E27FC236}">
              <a16:creationId xmlns:a16="http://schemas.microsoft.com/office/drawing/2014/main" id="{5CE3BF29-F223-48A2-9FB9-F83628E582E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93" name="TextBox 6992">
          <a:extLst>
            <a:ext uri="{FF2B5EF4-FFF2-40B4-BE49-F238E27FC236}">
              <a16:creationId xmlns:a16="http://schemas.microsoft.com/office/drawing/2014/main" id="{C67CDE32-D5DC-4E94-8951-E4073AAD6F4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94" name="TextBox 6993">
          <a:extLst>
            <a:ext uri="{FF2B5EF4-FFF2-40B4-BE49-F238E27FC236}">
              <a16:creationId xmlns:a16="http://schemas.microsoft.com/office/drawing/2014/main" id="{E01FD0C6-7009-4F1B-8BFE-C7CCFC78160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95" name="TextBox 6994">
          <a:extLst>
            <a:ext uri="{FF2B5EF4-FFF2-40B4-BE49-F238E27FC236}">
              <a16:creationId xmlns:a16="http://schemas.microsoft.com/office/drawing/2014/main" id="{464AC8CF-A85B-41B3-93C0-A96B940CF22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96" name="TextBox 6995">
          <a:extLst>
            <a:ext uri="{FF2B5EF4-FFF2-40B4-BE49-F238E27FC236}">
              <a16:creationId xmlns:a16="http://schemas.microsoft.com/office/drawing/2014/main" id="{1294AA3D-9DBC-4FF4-B290-2E67D72A279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97" name="TextBox 6996">
          <a:extLst>
            <a:ext uri="{FF2B5EF4-FFF2-40B4-BE49-F238E27FC236}">
              <a16:creationId xmlns:a16="http://schemas.microsoft.com/office/drawing/2014/main" id="{4B95119D-6B09-4D06-ACCC-9BA9FA317C8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6998" name="TextBox 6997">
          <a:extLst>
            <a:ext uri="{FF2B5EF4-FFF2-40B4-BE49-F238E27FC236}">
              <a16:creationId xmlns:a16="http://schemas.microsoft.com/office/drawing/2014/main" id="{683C6A7C-C6C9-4249-B12C-FEA9BB7C76E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6999" name="TextBox 6998">
          <a:extLst>
            <a:ext uri="{FF2B5EF4-FFF2-40B4-BE49-F238E27FC236}">
              <a16:creationId xmlns:a16="http://schemas.microsoft.com/office/drawing/2014/main" id="{B1A813B4-C6D3-4315-B767-28021F7E994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000" name="TextBox 6999">
          <a:extLst>
            <a:ext uri="{FF2B5EF4-FFF2-40B4-BE49-F238E27FC236}">
              <a16:creationId xmlns:a16="http://schemas.microsoft.com/office/drawing/2014/main" id="{43BFC6A8-D555-4A12-A269-C26A65B9384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001" name="TextBox 7000">
          <a:extLst>
            <a:ext uri="{FF2B5EF4-FFF2-40B4-BE49-F238E27FC236}">
              <a16:creationId xmlns:a16="http://schemas.microsoft.com/office/drawing/2014/main" id="{3A2D97A2-3AAF-4C1B-B765-BFCDD012D7D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002" name="TextBox 7001">
          <a:extLst>
            <a:ext uri="{FF2B5EF4-FFF2-40B4-BE49-F238E27FC236}">
              <a16:creationId xmlns:a16="http://schemas.microsoft.com/office/drawing/2014/main" id="{D83F574D-D3B0-4C2E-B00A-29E689C070C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003" name="TextBox 7002">
          <a:extLst>
            <a:ext uri="{FF2B5EF4-FFF2-40B4-BE49-F238E27FC236}">
              <a16:creationId xmlns:a16="http://schemas.microsoft.com/office/drawing/2014/main" id="{A7D2B535-87CF-46B7-8C8D-BB162DDD310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004" name="TextBox 7003">
          <a:extLst>
            <a:ext uri="{FF2B5EF4-FFF2-40B4-BE49-F238E27FC236}">
              <a16:creationId xmlns:a16="http://schemas.microsoft.com/office/drawing/2014/main" id="{5811E6E1-B908-4093-B896-E913F91EB0F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005" name="TextBox 7004">
          <a:extLst>
            <a:ext uri="{FF2B5EF4-FFF2-40B4-BE49-F238E27FC236}">
              <a16:creationId xmlns:a16="http://schemas.microsoft.com/office/drawing/2014/main" id="{DE640632-D510-4B23-A0FF-16DA888B27E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006" name="TextBox 7005">
          <a:extLst>
            <a:ext uri="{FF2B5EF4-FFF2-40B4-BE49-F238E27FC236}">
              <a16:creationId xmlns:a16="http://schemas.microsoft.com/office/drawing/2014/main" id="{A5438F93-6FC8-448D-8EF1-8433490095E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007" name="TextBox 7006">
          <a:extLst>
            <a:ext uri="{FF2B5EF4-FFF2-40B4-BE49-F238E27FC236}">
              <a16:creationId xmlns:a16="http://schemas.microsoft.com/office/drawing/2014/main" id="{06243C47-C95F-4811-AC36-F3EE0DA1AA1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008" name="TextBox 7007">
          <a:extLst>
            <a:ext uri="{FF2B5EF4-FFF2-40B4-BE49-F238E27FC236}">
              <a16:creationId xmlns:a16="http://schemas.microsoft.com/office/drawing/2014/main" id="{2C04B211-3803-4A59-B459-68AD303C368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009" name="TextBox 7008">
          <a:extLst>
            <a:ext uri="{FF2B5EF4-FFF2-40B4-BE49-F238E27FC236}">
              <a16:creationId xmlns:a16="http://schemas.microsoft.com/office/drawing/2014/main" id="{9B4CE7FF-4B18-4512-A20B-DFC2166090A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010" name="TextBox 7009">
          <a:extLst>
            <a:ext uri="{FF2B5EF4-FFF2-40B4-BE49-F238E27FC236}">
              <a16:creationId xmlns:a16="http://schemas.microsoft.com/office/drawing/2014/main" id="{614ED2B6-92C8-4419-890F-FA04FF81D23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011" name="TextBox 7010">
          <a:extLst>
            <a:ext uri="{FF2B5EF4-FFF2-40B4-BE49-F238E27FC236}">
              <a16:creationId xmlns:a16="http://schemas.microsoft.com/office/drawing/2014/main" id="{BF8DDFCE-5A32-4A0D-82E9-09F21EF5FB5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012" name="TextBox 7011">
          <a:extLst>
            <a:ext uri="{FF2B5EF4-FFF2-40B4-BE49-F238E27FC236}">
              <a16:creationId xmlns:a16="http://schemas.microsoft.com/office/drawing/2014/main" id="{62599244-E6D0-40DD-BDDC-2BDDC9D19BE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013" name="TextBox 7012">
          <a:extLst>
            <a:ext uri="{FF2B5EF4-FFF2-40B4-BE49-F238E27FC236}">
              <a16:creationId xmlns:a16="http://schemas.microsoft.com/office/drawing/2014/main" id="{1183D2D4-247D-4797-AF3B-52796B98EE9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014" name="TextBox 7013">
          <a:extLst>
            <a:ext uri="{FF2B5EF4-FFF2-40B4-BE49-F238E27FC236}">
              <a16:creationId xmlns:a16="http://schemas.microsoft.com/office/drawing/2014/main" id="{149C3FF7-0E6B-4D5E-B1BD-769A2F533E3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015" name="TextBox 7014">
          <a:extLst>
            <a:ext uri="{FF2B5EF4-FFF2-40B4-BE49-F238E27FC236}">
              <a16:creationId xmlns:a16="http://schemas.microsoft.com/office/drawing/2014/main" id="{F898A6ED-A594-442A-B148-8A6F2DF965F1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016" name="TextBox 7015">
          <a:extLst>
            <a:ext uri="{FF2B5EF4-FFF2-40B4-BE49-F238E27FC236}">
              <a16:creationId xmlns:a16="http://schemas.microsoft.com/office/drawing/2014/main" id="{1604D7FC-55CD-4DA3-8D7F-B427AA079AFA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017" name="TextBox 7016">
          <a:extLst>
            <a:ext uri="{FF2B5EF4-FFF2-40B4-BE49-F238E27FC236}">
              <a16:creationId xmlns:a16="http://schemas.microsoft.com/office/drawing/2014/main" id="{861C2D1B-1A45-4579-9CA3-EDB2D64F1A17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018" name="TextBox 7017">
          <a:extLst>
            <a:ext uri="{FF2B5EF4-FFF2-40B4-BE49-F238E27FC236}">
              <a16:creationId xmlns:a16="http://schemas.microsoft.com/office/drawing/2014/main" id="{08BE3D6B-6D2B-471D-A2D1-A3DADE065C0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019" name="TextBox 7018">
          <a:extLst>
            <a:ext uri="{FF2B5EF4-FFF2-40B4-BE49-F238E27FC236}">
              <a16:creationId xmlns:a16="http://schemas.microsoft.com/office/drawing/2014/main" id="{5E337272-07C3-4BF7-9319-B5F280FDDAF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020" name="TextBox 7019">
          <a:extLst>
            <a:ext uri="{FF2B5EF4-FFF2-40B4-BE49-F238E27FC236}">
              <a16:creationId xmlns:a16="http://schemas.microsoft.com/office/drawing/2014/main" id="{69D9ED72-277E-47AD-8221-E8F9D45F4E9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021" name="TextBox 7020">
          <a:extLst>
            <a:ext uri="{FF2B5EF4-FFF2-40B4-BE49-F238E27FC236}">
              <a16:creationId xmlns:a16="http://schemas.microsoft.com/office/drawing/2014/main" id="{47323A7A-3561-45AD-A858-BFB089F1D61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022" name="TextBox 7021">
          <a:extLst>
            <a:ext uri="{FF2B5EF4-FFF2-40B4-BE49-F238E27FC236}">
              <a16:creationId xmlns:a16="http://schemas.microsoft.com/office/drawing/2014/main" id="{A508135C-DE5F-4EB7-AC26-B45676899A9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023" name="TextBox 7022">
          <a:extLst>
            <a:ext uri="{FF2B5EF4-FFF2-40B4-BE49-F238E27FC236}">
              <a16:creationId xmlns:a16="http://schemas.microsoft.com/office/drawing/2014/main" id="{0CF5143D-BD06-401F-9AE1-1AB6A650F56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024" name="TextBox 7023">
          <a:extLst>
            <a:ext uri="{FF2B5EF4-FFF2-40B4-BE49-F238E27FC236}">
              <a16:creationId xmlns:a16="http://schemas.microsoft.com/office/drawing/2014/main" id="{28347EC3-0FF8-44FE-AABA-808C6008905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025" name="TextBox 7024">
          <a:extLst>
            <a:ext uri="{FF2B5EF4-FFF2-40B4-BE49-F238E27FC236}">
              <a16:creationId xmlns:a16="http://schemas.microsoft.com/office/drawing/2014/main" id="{C7DA42BE-DFB8-4CE2-8B81-E9D476D083D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026" name="TextBox 7025">
          <a:extLst>
            <a:ext uri="{FF2B5EF4-FFF2-40B4-BE49-F238E27FC236}">
              <a16:creationId xmlns:a16="http://schemas.microsoft.com/office/drawing/2014/main" id="{9C7BA841-C18D-482B-AE2F-60C85CB8BAC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027" name="TextBox 7026">
          <a:extLst>
            <a:ext uri="{FF2B5EF4-FFF2-40B4-BE49-F238E27FC236}">
              <a16:creationId xmlns:a16="http://schemas.microsoft.com/office/drawing/2014/main" id="{03932510-3F1A-4B26-924B-9E956D75A41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028" name="TextBox 7027">
          <a:extLst>
            <a:ext uri="{FF2B5EF4-FFF2-40B4-BE49-F238E27FC236}">
              <a16:creationId xmlns:a16="http://schemas.microsoft.com/office/drawing/2014/main" id="{B969CAFA-E057-4630-822C-469FED18432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029" name="TextBox 7028">
          <a:extLst>
            <a:ext uri="{FF2B5EF4-FFF2-40B4-BE49-F238E27FC236}">
              <a16:creationId xmlns:a16="http://schemas.microsoft.com/office/drawing/2014/main" id="{46AB0703-2FF9-493A-BBFC-7BA3444BA6B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030" name="TextBox 7029">
          <a:extLst>
            <a:ext uri="{FF2B5EF4-FFF2-40B4-BE49-F238E27FC236}">
              <a16:creationId xmlns:a16="http://schemas.microsoft.com/office/drawing/2014/main" id="{E52048D7-7D3F-48B3-8CB7-B79B54F0360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031" name="TextBox 7030">
          <a:extLst>
            <a:ext uri="{FF2B5EF4-FFF2-40B4-BE49-F238E27FC236}">
              <a16:creationId xmlns:a16="http://schemas.microsoft.com/office/drawing/2014/main" id="{B21840B2-FBFF-4B6C-8545-F0FAFC613F2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032" name="TextBox 7031">
          <a:extLst>
            <a:ext uri="{FF2B5EF4-FFF2-40B4-BE49-F238E27FC236}">
              <a16:creationId xmlns:a16="http://schemas.microsoft.com/office/drawing/2014/main" id="{44A0E467-6728-4C5A-9A02-7CE038AD51F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033" name="TextBox 7032">
          <a:extLst>
            <a:ext uri="{FF2B5EF4-FFF2-40B4-BE49-F238E27FC236}">
              <a16:creationId xmlns:a16="http://schemas.microsoft.com/office/drawing/2014/main" id="{55F9396B-775C-4DF7-9870-45A5968FCFD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034" name="TextBox 7033">
          <a:extLst>
            <a:ext uri="{FF2B5EF4-FFF2-40B4-BE49-F238E27FC236}">
              <a16:creationId xmlns:a16="http://schemas.microsoft.com/office/drawing/2014/main" id="{AA031365-4F45-4BAB-B5BF-FF5C1079465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035" name="TextBox 7034">
          <a:extLst>
            <a:ext uri="{FF2B5EF4-FFF2-40B4-BE49-F238E27FC236}">
              <a16:creationId xmlns:a16="http://schemas.microsoft.com/office/drawing/2014/main" id="{D8994402-D606-4762-B5F8-18A551195D5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036" name="TextBox 7035">
          <a:extLst>
            <a:ext uri="{FF2B5EF4-FFF2-40B4-BE49-F238E27FC236}">
              <a16:creationId xmlns:a16="http://schemas.microsoft.com/office/drawing/2014/main" id="{413E1BD5-A68B-4CE7-A600-3365EADAC7D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037" name="TextBox 7036">
          <a:extLst>
            <a:ext uri="{FF2B5EF4-FFF2-40B4-BE49-F238E27FC236}">
              <a16:creationId xmlns:a16="http://schemas.microsoft.com/office/drawing/2014/main" id="{EC94B2EC-D6A5-4D8A-A4E4-605AB3AC6F4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038" name="TextBox 7037">
          <a:extLst>
            <a:ext uri="{FF2B5EF4-FFF2-40B4-BE49-F238E27FC236}">
              <a16:creationId xmlns:a16="http://schemas.microsoft.com/office/drawing/2014/main" id="{2BEB771C-A0A4-4F27-A690-94941A2517D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039" name="TextBox 7038">
          <a:extLst>
            <a:ext uri="{FF2B5EF4-FFF2-40B4-BE49-F238E27FC236}">
              <a16:creationId xmlns:a16="http://schemas.microsoft.com/office/drawing/2014/main" id="{B8F05804-2A82-4336-80DB-A96B3BBCB98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040" name="TextBox 7039">
          <a:extLst>
            <a:ext uri="{FF2B5EF4-FFF2-40B4-BE49-F238E27FC236}">
              <a16:creationId xmlns:a16="http://schemas.microsoft.com/office/drawing/2014/main" id="{7DE21C45-11F3-4CBC-96BE-B59D3E6D2C1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041" name="TextBox 7040">
          <a:extLst>
            <a:ext uri="{FF2B5EF4-FFF2-40B4-BE49-F238E27FC236}">
              <a16:creationId xmlns:a16="http://schemas.microsoft.com/office/drawing/2014/main" id="{75E3EAD0-FC8A-4E65-8D92-03D99A346F3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042" name="TextBox 7041">
          <a:extLst>
            <a:ext uri="{FF2B5EF4-FFF2-40B4-BE49-F238E27FC236}">
              <a16:creationId xmlns:a16="http://schemas.microsoft.com/office/drawing/2014/main" id="{D008633E-DBA1-422C-9381-89DA6396CF9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043" name="TextBox 7042">
          <a:extLst>
            <a:ext uri="{FF2B5EF4-FFF2-40B4-BE49-F238E27FC236}">
              <a16:creationId xmlns:a16="http://schemas.microsoft.com/office/drawing/2014/main" id="{EF16FC20-99B7-4BBB-93A0-52BB4991564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044" name="TextBox 7043">
          <a:extLst>
            <a:ext uri="{FF2B5EF4-FFF2-40B4-BE49-F238E27FC236}">
              <a16:creationId xmlns:a16="http://schemas.microsoft.com/office/drawing/2014/main" id="{55734D49-12AB-4632-97C1-6E4B618C17D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045" name="TextBox 7044">
          <a:extLst>
            <a:ext uri="{FF2B5EF4-FFF2-40B4-BE49-F238E27FC236}">
              <a16:creationId xmlns:a16="http://schemas.microsoft.com/office/drawing/2014/main" id="{F3E17556-CD5E-4C5D-BB76-05261B9EAE6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046" name="TextBox 7045">
          <a:extLst>
            <a:ext uri="{FF2B5EF4-FFF2-40B4-BE49-F238E27FC236}">
              <a16:creationId xmlns:a16="http://schemas.microsoft.com/office/drawing/2014/main" id="{2DC9B052-A551-4C69-B6D8-42653940C25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047" name="TextBox 7046">
          <a:extLst>
            <a:ext uri="{FF2B5EF4-FFF2-40B4-BE49-F238E27FC236}">
              <a16:creationId xmlns:a16="http://schemas.microsoft.com/office/drawing/2014/main" id="{35B5C57E-564C-4A54-92BF-8F1E6F3DD25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048" name="TextBox 7047">
          <a:extLst>
            <a:ext uri="{FF2B5EF4-FFF2-40B4-BE49-F238E27FC236}">
              <a16:creationId xmlns:a16="http://schemas.microsoft.com/office/drawing/2014/main" id="{F693A58A-3D83-4547-8CA1-AE9640AE828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049" name="TextBox 7048">
          <a:extLst>
            <a:ext uri="{FF2B5EF4-FFF2-40B4-BE49-F238E27FC236}">
              <a16:creationId xmlns:a16="http://schemas.microsoft.com/office/drawing/2014/main" id="{6CEA82D3-4F5F-4A24-9A69-2F0FA75BDFA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050" name="TextBox 7049">
          <a:extLst>
            <a:ext uri="{FF2B5EF4-FFF2-40B4-BE49-F238E27FC236}">
              <a16:creationId xmlns:a16="http://schemas.microsoft.com/office/drawing/2014/main" id="{2AB79109-7199-4C8B-AECA-74F9CB7B049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051" name="TextBox 7050">
          <a:extLst>
            <a:ext uri="{FF2B5EF4-FFF2-40B4-BE49-F238E27FC236}">
              <a16:creationId xmlns:a16="http://schemas.microsoft.com/office/drawing/2014/main" id="{39A13C2F-4876-4267-AF14-96CEABE6FAE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052" name="TextBox 7051">
          <a:extLst>
            <a:ext uri="{FF2B5EF4-FFF2-40B4-BE49-F238E27FC236}">
              <a16:creationId xmlns:a16="http://schemas.microsoft.com/office/drawing/2014/main" id="{CC242744-F570-427D-8EA6-EA1F05D535D2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053" name="TextBox 7052">
          <a:extLst>
            <a:ext uri="{FF2B5EF4-FFF2-40B4-BE49-F238E27FC236}">
              <a16:creationId xmlns:a16="http://schemas.microsoft.com/office/drawing/2014/main" id="{46076079-5C48-4CF4-9F71-1DEE52EBDEF5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054" name="TextBox 7053">
          <a:extLst>
            <a:ext uri="{FF2B5EF4-FFF2-40B4-BE49-F238E27FC236}">
              <a16:creationId xmlns:a16="http://schemas.microsoft.com/office/drawing/2014/main" id="{D8F7BB45-9C45-441D-9301-ED8C4762F39C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55" name="TextBox 7054">
          <a:extLst>
            <a:ext uri="{FF2B5EF4-FFF2-40B4-BE49-F238E27FC236}">
              <a16:creationId xmlns:a16="http://schemas.microsoft.com/office/drawing/2014/main" id="{E97FB3FC-7611-4B3F-AEF4-E1C8C48EF67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56" name="TextBox 7055">
          <a:extLst>
            <a:ext uri="{FF2B5EF4-FFF2-40B4-BE49-F238E27FC236}">
              <a16:creationId xmlns:a16="http://schemas.microsoft.com/office/drawing/2014/main" id="{E579FF8A-FE8C-4706-B696-DD32EF97D99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57" name="TextBox 7056">
          <a:extLst>
            <a:ext uri="{FF2B5EF4-FFF2-40B4-BE49-F238E27FC236}">
              <a16:creationId xmlns:a16="http://schemas.microsoft.com/office/drawing/2014/main" id="{A73A5C5E-6F95-41CD-814D-BC4C8A0D4E5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58" name="TextBox 7057">
          <a:extLst>
            <a:ext uri="{FF2B5EF4-FFF2-40B4-BE49-F238E27FC236}">
              <a16:creationId xmlns:a16="http://schemas.microsoft.com/office/drawing/2014/main" id="{737223B5-23BD-413C-B9AC-0DB6D669B6D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59" name="TextBox 7058">
          <a:extLst>
            <a:ext uri="{FF2B5EF4-FFF2-40B4-BE49-F238E27FC236}">
              <a16:creationId xmlns:a16="http://schemas.microsoft.com/office/drawing/2014/main" id="{E6BF8D2F-C959-4FB4-B488-36A072A2BD1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60" name="TextBox 7059">
          <a:extLst>
            <a:ext uri="{FF2B5EF4-FFF2-40B4-BE49-F238E27FC236}">
              <a16:creationId xmlns:a16="http://schemas.microsoft.com/office/drawing/2014/main" id="{54939095-603F-411B-9496-AC4F3D04FA5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61" name="TextBox 7060">
          <a:extLst>
            <a:ext uri="{FF2B5EF4-FFF2-40B4-BE49-F238E27FC236}">
              <a16:creationId xmlns:a16="http://schemas.microsoft.com/office/drawing/2014/main" id="{54D450F6-2336-4456-8919-5B391226F65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62" name="TextBox 7061">
          <a:extLst>
            <a:ext uri="{FF2B5EF4-FFF2-40B4-BE49-F238E27FC236}">
              <a16:creationId xmlns:a16="http://schemas.microsoft.com/office/drawing/2014/main" id="{54F632B8-3E68-4E9E-8271-57E25A2A9C4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63" name="TextBox 7062">
          <a:extLst>
            <a:ext uri="{FF2B5EF4-FFF2-40B4-BE49-F238E27FC236}">
              <a16:creationId xmlns:a16="http://schemas.microsoft.com/office/drawing/2014/main" id="{EBAD0E1C-34A7-4B44-8AF0-FD22AA419DA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64" name="TextBox 7063">
          <a:extLst>
            <a:ext uri="{FF2B5EF4-FFF2-40B4-BE49-F238E27FC236}">
              <a16:creationId xmlns:a16="http://schemas.microsoft.com/office/drawing/2014/main" id="{58EF05F4-828A-4CE2-980B-05846240535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65" name="TextBox 7064">
          <a:extLst>
            <a:ext uri="{FF2B5EF4-FFF2-40B4-BE49-F238E27FC236}">
              <a16:creationId xmlns:a16="http://schemas.microsoft.com/office/drawing/2014/main" id="{1D74E349-E4B0-4463-96A8-94A46B84611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66" name="TextBox 7065">
          <a:extLst>
            <a:ext uri="{FF2B5EF4-FFF2-40B4-BE49-F238E27FC236}">
              <a16:creationId xmlns:a16="http://schemas.microsoft.com/office/drawing/2014/main" id="{B6C4AF7F-B66F-486E-B1C9-61D4EDBA4F0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67" name="TextBox 7066">
          <a:extLst>
            <a:ext uri="{FF2B5EF4-FFF2-40B4-BE49-F238E27FC236}">
              <a16:creationId xmlns:a16="http://schemas.microsoft.com/office/drawing/2014/main" id="{AAC1A464-AC57-460B-A27C-5EFC9E9CD5A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68" name="TextBox 7067">
          <a:extLst>
            <a:ext uri="{FF2B5EF4-FFF2-40B4-BE49-F238E27FC236}">
              <a16:creationId xmlns:a16="http://schemas.microsoft.com/office/drawing/2014/main" id="{DC0A9355-D547-43CF-9214-EF7D1A1BB18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69" name="TextBox 7068">
          <a:extLst>
            <a:ext uri="{FF2B5EF4-FFF2-40B4-BE49-F238E27FC236}">
              <a16:creationId xmlns:a16="http://schemas.microsoft.com/office/drawing/2014/main" id="{273CF8E7-7523-4CD1-84D8-D64DEC6533B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70" name="TextBox 7069">
          <a:extLst>
            <a:ext uri="{FF2B5EF4-FFF2-40B4-BE49-F238E27FC236}">
              <a16:creationId xmlns:a16="http://schemas.microsoft.com/office/drawing/2014/main" id="{142C6584-6159-4D3F-8382-4D6CD2B3AA3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71" name="TextBox 7070">
          <a:extLst>
            <a:ext uri="{FF2B5EF4-FFF2-40B4-BE49-F238E27FC236}">
              <a16:creationId xmlns:a16="http://schemas.microsoft.com/office/drawing/2014/main" id="{48E8F96A-8EA7-419A-8CEB-14D5903F15C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72" name="TextBox 7071">
          <a:extLst>
            <a:ext uri="{FF2B5EF4-FFF2-40B4-BE49-F238E27FC236}">
              <a16:creationId xmlns:a16="http://schemas.microsoft.com/office/drawing/2014/main" id="{D2936B58-D326-4AE7-85DC-922C7BC4C2B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73" name="TextBox 7072">
          <a:extLst>
            <a:ext uri="{FF2B5EF4-FFF2-40B4-BE49-F238E27FC236}">
              <a16:creationId xmlns:a16="http://schemas.microsoft.com/office/drawing/2014/main" id="{115E333C-C557-4841-8ECF-6A73CE2CDDC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74" name="TextBox 7073">
          <a:extLst>
            <a:ext uri="{FF2B5EF4-FFF2-40B4-BE49-F238E27FC236}">
              <a16:creationId xmlns:a16="http://schemas.microsoft.com/office/drawing/2014/main" id="{C448B8B4-543D-4E02-9CB4-1857F188F8F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75" name="TextBox 7074">
          <a:extLst>
            <a:ext uri="{FF2B5EF4-FFF2-40B4-BE49-F238E27FC236}">
              <a16:creationId xmlns:a16="http://schemas.microsoft.com/office/drawing/2014/main" id="{09481278-0C9B-40E8-9CFD-B7D8748E2FA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76" name="TextBox 7075">
          <a:extLst>
            <a:ext uri="{FF2B5EF4-FFF2-40B4-BE49-F238E27FC236}">
              <a16:creationId xmlns:a16="http://schemas.microsoft.com/office/drawing/2014/main" id="{7B073D4D-4CBF-46E0-B35B-AFC368DFD68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77" name="TextBox 7076">
          <a:extLst>
            <a:ext uri="{FF2B5EF4-FFF2-40B4-BE49-F238E27FC236}">
              <a16:creationId xmlns:a16="http://schemas.microsoft.com/office/drawing/2014/main" id="{4D2F57DA-AB72-445A-AB62-8A745836078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78" name="TextBox 7077">
          <a:extLst>
            <a:ext uri="{FF2B5EF4-FFF2-40B4-BE49-F238E27FC236}">
              <a16:creationId xmlns:a16="http://schemas.microsoft.com/office/drawing/2014/main" id="{357436B1-5A42-45F1-A702-1AEDF60FBEB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79" name="TextBox 7078">
          <a:extLst>
            <a:ext uri="{FF2B5EF4-FFF2-40B4-BE49-F238E27FC236}">
              <a16:creationId xmlns:a16="http://schemas.microsoft.com/office/drawing/2014/main" id="{85A279DE-A7E7-4BBC-9B47-3031D157DB9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80" name="TextBox 7079">
          <a:extLst>
            <a:ext uri="{FF2B5EF4-FFF2-40B4-BE49-F238E27FC236}">
              <a16:creationId xmlns:a16="http://schemas.microsoft.com/office/drawing/2014/main" id="{4C3868BD-0A6A-4823-A1D5-CD120D2E440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81" name="TextBox 7080">
          <a:extLst>
            <a:ext uri="{FF2B5EF4-FFF2-40B4-BE49-F238E27FC236}">
              <a16:creationId xmlns:a16="http://schemas.microsoft.com/office/drawing/2014/main" id="{9A83F4A8-FE46-4AF7-8E61-535E87AE40C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82" name="TextBox 7081">
          <a:extLst>
            <a:ext uri="{FF2B5EF4-FFF2-40B4-BE49-F238E27FC236}">
              <a16:creationId xmlns:a16="http://schemas.microsoft.com/office/drawing/2014/main" id="{B61781A9-6218-40C6-AEA3-A1B2B60C76C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83" name="TextBox 7082">
          <a:extLst>
            <a:ext uri="{FF2B5EF4-FFF2-40B4-BE49-F238E27FC236}">
              <a16:creationId xmlns:a16="http://schemas.microsoft.com/office/drawing/2014/main" id="{DFF48115-4742-48B9-8080-BD65E161344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84" name="TextBox 7083">
          <a:extLst>
            <a:ext uri="{FF2B5EF4-FFF2-40B4-BE49-F238E27FC236}">
              <a16:creationId xmlns:a16="http://schemas.microsoft.com/office/drawing/2014/main" id="{D868E7E3-EB13-44F7-8F4E-D76FE8D99A9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85" name="TextBox 7084">
          <a:extLst>
            <a:ext uri="{FF2B5EF4-FFF2-40B4-BE49-F238E27FC236}">
              <a16:creationId xmlns:a16="http://schemas.microsoft.com/office/drawing/2014/main" id="{66413C40-E21E-41A3-AB94-F1C6B330631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86" name="TextBox 7085">
          <a:extLst>
            <a:ext uri="{FF2B5EF4-FFF2-40B4-BE49-F238E27FC236}">
              <a16:creationId xmlns:a16="http://schemas.microsoft.com/office/drawing/2014/main" id="{8AE012D8-B729-4FB4-9CFE-8833C21DD50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87" name="TextBox 7086">
          <a:extLst>
            <a:ext uri="{FF2B5EF4-FFF2-40B4-BE49-F238E27FC236}">
              <a16:creationId xmlns:a16="http://schemas.microsoft.com/office/drawing/2014/main" id="{C59349CF-3686-4803-922B-17E958E70C1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88" name="TextBox 7087">
          <a:extLst>
            <a:ext uri="{FF2B5EF4-FFF2-40B4-BE49-F238E27FC236}">
              <a16:creationId xmlns:a16="http://schemas.microsoft.com/office/drawing/2014/main" id="{B92B86DF-9EC9-4622-9554-B676766156C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89" name="TextBox 7088">
          <a:extLst>
            <a:ext uri="{FF2B5EF4-FFF2-40B4-BE49-F238E27FC236}">
              <a16:creationId xmlns:a16="http://schemas.microsoft.com/office/drawing/2014/main" id="{E0E0D6A2-DD04-4673-90C6-63965C5BFE5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90" name="TextBox 7089">
          <a:extLst>
            <a:ext uri="{FF2B5EF4-FFF2-40B4-BE49-F238E27FC236}">
              <a16:creationId xmlns:a16="http://schemas.microsoft.com/office/drawing/2014/main" id="{BEDF6A44-2BA0-46B5-A583-7AC2F0A3D9B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91" name="TextBox 7090">
          <a:extLst>
            <a:ext uri="{FF2B5EF4-FFF2-40B4-BE49-F238E27FC236}">
              <a16:creationId xmlns:a16="http://schemas.microsoft.com/office/drawing/2014/main" id="{7B2E7EE8-344B-4A8F-B1BE-559ACACB4D7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92" name="TextBox 7091">
          <a:extLst>
            <a:ext uri="{FF2B5EF4-FFF2-40B4-BE49-F238E27FC236}">
              <a16:creationId xmlns:a16="http://schemas.microsoft.com/office/drawing/2014/main" id="{BC60132A-DA20-4519-A93B-D93488198B6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93" name="TextBox 7092">
          <a:extLst>
            <a:ext uri="{FF2B5EF4-FFF2-40B4-BE49-F238E27FC236}">
              <a16:creationId xmlns:a16="http://schemas.microsoft.com/office/drawing/2014/main" id="{FA845DF1-23B1-4183-A212-AE2926C3DA2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94" name="TextBox 7093">
          <a:extLst>
            <a:ext uri="{FF2B5EF4-FFF2-40B4-BE49-F238E27FC236}">
              <a16:creationId xmlns:a16="http://schemas.microsoft.com/office/drawing/2014/main" id="{933A0777-B0B7-484F-AE0E-8B9EAC36674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95" name="TextBox 7094">
          <a:extLst>
            <a:ext uri="{FF2B5EF4-FFF2-40B4-BE49-F238E27FC236}">
              <a16:creationId xmlns:a16="http://schemas.microsoft.com/office/drawing/2014/main" id="{60D7D61D-583C-4B38-AD65-606DA84F15B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96" name="TextBox 7095">
          <a:extLst>
            <a:ext uri="{FF2B5EF4-FFF2-40B4-BE49-F238E27FC236}">
              <a16:creationId xmlns:a16="http://schemas.microsoft.com/office/drawing/2014/main" id="{83937CE5-FF48-4F71-AACA-91927119323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97" name="TextBox 7096">
          <a:extLst>
            <a:ext uri="{FF2B5EF4-FFF2-40B4-BE49-F238E27FC236}">
              <a16:creationId xmlns:a16="http://schemas.microsoft.com/office/drawing/2014/main" id="{77C157BC-D47A-4967-82B5-E7AE5037E1E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98" name="TextBox 7097">
          <a:extLst>
            <a:ext uri="{FF2B5EF4-FFF2-40B4-BE49-F238E27FC236}">
              <a16:creationId xmlns:a16="http://schemas.microsoft.com/office/drawing/2014/main" id="{03668052-5A55-4A8B-BCA3-57A0AC6D7F6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099" name="TextBox 7098">
          <a:extLst>
            <a:ext uri="{FF2B5EF4-FFF2-40B4-BE49-F238E27FC236}">
              <a16:creationId xmlns:a16="http://schemas.microsoft.com/office/drawing/2014/main" id="{AB6052B0-CC0D-409B-8528-D1C63032990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00" name="TextBox 7099">
          <a:extLst>
            <a:ext uri="{FF2B5EF4-FFF2-40B4-BE49-F238E27FC236}">
              <a16:creationId xmlns:a16="http://schemas.microsoft.com/office/drawing/2014/main" id="{72133346-E234-4C89-8D46-088F5147DBC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01" name="TextBox 7100">
          <a:extLst>
            <a:ext uri="{FF2B5EF4-FFF2-40B4-BE49-F238E27FC236}">
              <a16:creationId xmlns:a16="http://schemas.microsoft.com/office/drawing/2014/main" id="{B603A932-A0A7-45B4-9E3B-6F814D819B2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02" name="TextBox 7101">
          <a:extLst>
            <a:ext uri="{FF2B5EF4-FFF2-40B4-BE49-F238E27FC236}">
              <a16:creationId xmlns:a16="http://schemas.microsoft.com/office/drawing/2014/main" id="{C37134F6-235F-4A23-88A1-79B84C4CC2D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03" name="TextBox 7102">
          <a:extLst>
            <a:ext uri="{FF2B5EF4-FFF2-40B4-BE49-F238E27FC236}">
              <a16:creationId xmlns:a16="http://schemas.microsoft.com/office/drawing/2014/main" id="{C5A8501C-5E19-4DF8-B7E5-00027B25A86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04" name="TextBox 7103">
          <a:extLst>
            <a:ext uri="{FF2B5EF4-FFF2-40B4-BE49-F238E27FC236}">
              <a16:creationId xmlns:a16="http://schemas.microsoft.com/office/drawing/2014/main" id="{0229B522-2BC4-4C87-8153-C41B5EC4AF3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05" name="TextBox 7104">
          <a:extLst>
            <a:ext uri="{FF2B5EF4-FFF2-40B4-BE49-F238E27FC236}">
              <a16:creationId xmlns:a16="http://schemas.microsoft.com/office/drawing/2014/main" id="{B23373E4-B390-4E54-AD84-4027C4B76A4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06" name="TextBox 7105">
          <a:extLst>
            <a:ext uri="{FF2B5EF4-FFF2-40B4-BE49-F238E27FC236}">
              <a16:creationId xmlns:a16="http://schemas.microsoft.com/office/drawing/2014/main" id="{D4877864-06EB-44A0-95F6-4B934E66990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07" name="TextBox 7106">
          <a:extLst>
            <a:ext uri="{FF2B5EF4-FFF2-40B4-BE49-F238E27FC236}">
              <a16:creationId xmlns:a16="http://schemas.microsoft.com/office/drawing/2014/main" id="{1425C61E-D8EF-413F-A80D-DEDF26E7406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08" name="TextBox 7107">
          <a:extLst>
            <a:ext uri="{FF2B5EF4-FFF2-40B4-BE49-F238E27FC236}">
              <a16:creationId xmlns:a16="http://schemas.microsoft.com/office/drawing/2014/main" id="{0762467A-98EF-40D4-8DA7-A51E6D9BD97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09" name="TextBox 7108">
          <a:extLst>
            <a:ext uri="{FF2B5EF4-FFF2-40B4-BE49-F238E27FC236}">
              <a16:creationId xmlns:a16="http://schemas.microsoft.com/office/drawing/2014/main" id="{5E63AF75-584B-4E27-A52A-87A7301A64A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10" name="TextBox 7109">
          <a:extLst>
            <a:ext uri="{FF2B5EF4-FFF2-40B4-BE49-F238E27FC236}">
              <a16:creationId xmlns:a16="http://schemas.microsoft.com/office/drawing/2014/main" id="{A4607250-6F57-49AA-85B7-D64AB5AE66D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11" name="TextBox 7110">
          <a:extLst>
            <a:ext uri="{FF2B5EF4-FFF2-40B4-BE49-F238E27FC236}">
              <a16:creationId xmlns:a16="http://schemas.microsoft.com/office/drawing/2014/main" id="{4A7D1F91-B5C1-4EAA-BCDC-9AFC01C74EF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12" name="TextBox 7111">
          <a:extLst>
            <a:ext uri="{FF2B5EF4-FFF2-40B4-BE49-F238E27FC236}">
              <a16:creationId xmlns:a16="http://schemas.microsoft.com/office/drawing/2014/main" id="{11BF3A0D-71CA-4EAA-A5A8-70B75A47C79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13" name="TextBox 7112">
          <a:extLst>
            <a:ext uri="{FF2B5EF4-FFF2-40B4-BE49-F238E27FC236}">
              <a16:creationId xmlns:a16="http://schemas.microsoft.com/office/drawing/2014/main" id="{80999143-2217-4FE6-8C38-E5BDAB5C73B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14" name="TextBox 7113">
          <a:extLst>
            <a:ext uri="{FF2B5EF4-FFF2-40B4-BE49-F238E27FC236}">
              <a16:creationId xmlns:a16="http://schemas.microsoft.com/office/drawing/2014/main" id="{3C9C0842-C47C-4918-A5D7-49D22D9FE86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15" name="TextBox 7114">
          <a:extLst>
            <a:ext uri="{FF2B5EF4-FFF2-40B4-BE49-F238E27FC236}">
              <a16:creationId xmlns:a16="http://schemas.microsoft.com/office/drawing/2014/main" id="{9160FF69-E205-45F1-BDAD-4B6C91FFDB2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16" name="TextBox 7115">
          <a:extLst>
            <a:ext uri="{FF2B5EF4-FFF2-40B4-BE49-F238E27FC236}">
              <a16:creationId xmlns:a16="http://schemas.microsoft.com/office/drawing/2014/main" id="{97ED3EDF-4DBF-4853-B0E7-3A01FAE2468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17" name="TextBox 7116">
          <a:extLst>
            <a:ext uri="{FF2B5EF4-FFF2-40B4-BE49-F238E27FC236}">
              <a16:creationId xmlns:a16="http://schemas.microsoft.com/office/drawing/2014/main" id="{522E94CC-9FC1-4A55-8F79-6150A4B6F29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18" name="TextBox 7117">
          <a:extLst>
            <a:ext uri="{FF2B5EF4-FFF2-40B4-BE49-F238E27FC236}">
              <a16:creationId xmlns:a16="http://schemas.microsoft.com/office/drawing/2014/main" id="{95941207-0AD6-45C0-8DE3-F80E1DF33A1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19" name="TextBox 7118">
          <a:extLst>
            <a:ext uri="{FF2B5EF4-FFF2-40B4-BE49-F238E27FC236}">
              <a16:creationId xmlns:a16="http://schemas.microsoft.com/office/drawing/2014/main" id="{11F3EA3F-4AFD-464E-9175-DEF3F454DE0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20" name="TextBox 7119">
          <a:extLst>
            <a:ext uri="{FF2B5EF4-FFF2-40B4-BE49-F238E27FC236}">
              <a16:creationId xmlns:a16="http://schemas.microsoft.com/office/drawing/2014/main" id="{3EA08EA3-FDE0-4374-99DB-225B310AB97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21" name="TextBox 7120">
          <a:extLst>
            <a:ext uri="{FF2B5EF4-FFF2-40B4-BE49-F238E27FC236}">
              <a16:creationId xmlns:a16="http://schemas.microsoft.com/office/drawing/2014/main" id="{C65D6DD3-E96A-488A-9BBC-C80AD62890B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22" name="TextBox 7121">
          <a:extLst>
            <a:ext uri="{FF2B5EF4-FFF2-40B4-BE49-F238E27FC236}">
              <a16:creationId xmlns:a16="http://schemas.microsoft.com/office/drawing/2014/main" id="{133E85C3-5290-4CF0-90C0-08AA5DFC123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23" name="TextBox 7122">
          <a:extLst>
            <a:ext uri="{FF2B5EF4-FFF2-40B4-BE49-F238E27FC236}">
              <a16:creationId xmlns:a16="http://schemas.microsoft.com/office/drawing/2014/main" id="{46BC7657-5D98-42F0-BD17-8865E782FEE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24" name="TextBox 7123">
          <a:extLst>
            <a:ext uri="{FF2B5EF4-FFF2-40B4-BE49-F238E27FC236}">
              <a16:creationId xmlns:a16="http://schemas.microsoft.com/office/drawing/2014/main" id="{4EFA9BDD-51FE-4986-B3B9-FF5FEA9D9EE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25" name="TextBox 7124">
          <a:extLst>
            <a:ext uri="{FF2B5EF4-FFF2-40B4-BE49-F238E27FC236}">
              <a16:creationId xmlns:a16="http://schemas.microsoft.com/office/drawing/2014/main" id="{79CF4C0A-A30F-47B4-B18D-1818E821491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26" name="TextBox 7125">
          <a:extLst>
            <a:ext uri="{FF2B5EF4-FFF2-40B4-BE49-F238E27FC236}">
              <a16:creationId xmlns:a16="http://schemas.microsoft.com/office/drawing/2014/main" id="{59642D75-864E-459A-94E4-0CE076F487B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27" name="TextBox 7126">
          <a:extLst>
            <a:ext uri="{FF2B5EF4-FFF2-40B4-BE49-F238E27FC236}">
              <a16:creationId xmlns:a16="http://schemas.microsoft.com/office/drawing/2014/main" id="{B1E64D33-C0CD-4D27-B0E7-5E87D538431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28" name="TextBox 7127">
          <a:extLst>
            <a:ext uri="{FF2B5EF4-FFF2-40B4-BE49-F238E27FC236}">
              <a16:creationId xmlns:a16="http://schemas.microsoft.com/office/drawing/2014/main" id="{2792586A-EB5A-42DF-9ADB-23ADE9069C9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29" name="TextBox 7128">
          <a:extLst>
            <a:ext uri="{FF2B5EF4-FFF2-40B4-BE49-F238E27FC236}">
              <a16:creationId xmlns:a16="http://schemas.microsoft.com/office/drawing/2014/main" id="{FE857381-D993-4A57-A93E-54C0514ACF4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30" name="TextBox 7129">
          <a:extLst>
            <a:ext uri="{FF2B5EF4-FFF2-40B4-BE49-F238E27FC236}">
              <a16:creationId xmlns:a16="http://schemas.microsoft.com/office/drawing/2014/main" id="{E4C2B9B7-44E2-4EB5-8E26-347C33992DF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31" name="TextBox 7130">
          <a:extLst>
            <a:ext uri="{FF2B5EF4-FFF2-40B4-BE49-F238E27FC236}">
              <a16:creationId xmlns:a16="http://schemas.microsoft.com/office/drawing/2014/main" id="{0B665B96-BF94-434C-A173-DABFD91AF8A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32" name="TextBox 7131">
          <a:extLst>
            <a:ext uri="{FF2B5EF4-FFF2-40B4-BE49-F238E27FC236}">
              <a16:creationId xmlns:a16="http://schemas.microsoft.com/office/drawing/2014/main" id="{CDA82061-A16B-4C6A-BB13-BE7266AB05B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33" name="TextBox 7132">
          <a:extLst>
            <a:ext uri="{FF2B5EF4-FFF2-40B4-BE49-F238E27FC236}">
              <a16:creationId xmlns:a16="http://schemas.microsoft.com/office/drawing/2014/main" id="{9407FECE-0E6B-478F-9F5A-8CCD2A8C33B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34" name="TextBox 7133">
          <a:extLst>
            <a:ext uri="{FF2B5EF4-FFF2-40B4-BE49-F238E27FC236}">
              <a16:creationId xmlns:a16="http://schemas.microsoft.com/office/drawing/2014/main" id="{2F5546B9-DCDD-4FF0-A4F9-F50852E609D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35" name="TextBox 7134">
          <a:extLst>
            <a:ext uri="{FF2B5EF4-FFF2-40B4-BE49-F238E27FC236}">
              <a16:creationId xmlns:a16="http://schemas.microsoft.com/office/drawing/2014/main" id="{442E859B-7F17-4236-9964-BBEEE575623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36" name="TextBox 7135">
          <a:extLst>
            <a:ext uri="{FF2B5EF4-FFF2-40B4-BE49-F238E27FC236}">
              <a16:creationId xmlns:a16="http://schemas.microsoft.com/office/drawing/2014/main" id="{EB408CD3-9D71-402E-A69F-6C743243A33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37" name="TextBox 7136">
          <a:extLst>
            <a:ext uri="{FF2B5EF4-FFF2-40B4-BE49-F238E27FC236}">
              <a16:creationId xmlns:a16="http://schemas.microsoft.com/office/drawing/2014/main" id="{34C046A6-5186-4292-88EE-9028A470B60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38" name="TextBox 7137">
          <a:extLst>
            <a:ext uri="{FF2B5EF4-FFF2-40B4-BE49-F238E27FC236}">
              <a16:creationId xmlns:a16="http://schemas.microsoft.com/office/drawing/2014/main" id="{6306423F-C691-4691-9989-FD68B6FA6D8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39" name="TextBox 7138">
          <a:extLst>
            <a:ext uri="{FF2B5EF4-FFF2-40B4-BE49-F238E27FC236}">
              <a16:creationId xmlns:a16="http://schemas.microsoft.com/office/drawing/2014/main" id="{09E9E291-4059-4879-A5C6-1A21E8FE7FD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40" name="TextBox 7139">
          <a:extLst>
            <a:ext uri="{FF2B5EF4-FFF2-40B4-BE49-F238E27FC236}">
              <a16:creationId xmlns:a16="http://schemas.microsoft.com/office/drawing/2014/main" id="{9F7AADF1-B0DB-4144-9A7D-43DBCAF9D89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41" name="TextBox 7140">
          <a:extLst>
            <a:ext uri="{FF2B5EF4-FFF2-40B4-BE49-F238E27FC236}">
              <a16:creationId xmlns:a16="http://schemas.microsoft.com/office/drawing/2014/main" id="{6EDFFEF7-CC47-49C2-8415-23C63A9EDAE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42" name="TextBox 7141">
          <a:extLst>
            <a:ext uri="{FF2B5EF4-FFF2-40B4-BE49-F238E27FC236}">
              <a16:creationId xmlns:a16="http://schemas.microsoft.com/office/drawing/2014/main" id="{B798B3C8-1C2E-41A4-A2DD-94622EE1929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43" name="TextBox 7142">
          <a:extLst>
            <a:ext uri="{FF2B5EF4-FFF2-40B4-BE49-F238E27FC236}">
              <a16:creationId xmlns:a16="http://schemas.microsoft.com/office/drawing/2014/main" id="{1D413544-52F1-4E0E-A29F-2C997E2114B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44" name="TextBox 7143">
          <a:extLst>
            <a:ext uri="{FF2B5EF4-FFF2-40B4-BE49-F238E27FC236}">
              <a16:creationId xmlns:a16="http://schemas.microsoft.com/office/drawing/2014/main" id="{BDA564A7-6A08-41A7-95EC-52E80EDB993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45" name="TextBox 7144">
          <a:extLst>
            <a:ext uri="{FF2B5EF4-FFF2-40B4-BE49-F238E27FC236}">
              <a16:creationId xmlns:a16="http://schemas.microsoft.com/office/drawing/2014/main" id="{6D8D6207-6E46-497D-AF92-A7435B8245C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46" name="TextBox 7145">
          <a:extLst>
            <a:ext uri="{FF2B5EF4-FFF2-40B4-BE49-F238E27FC236}">
              <a16:creationId xmlns:a16="http://schemas.microsoft.com/office/drawing/2014/main" id="{586B9AEF-A769-4BBB-B1D4-1245C83F1B1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47" name="TextBox 7146">
          <a:extLst>
            <a:ext uri="{FF2B5EF4-FFF2-40B4-BE49-F238E27FC236}">
              <a16:creationId xmlns:a16="http://schemas.microsoft.com/office/drawing/2014/main" id="{AEB066F9-030C-40E0-B2FB-EE15A508910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48" name="TextBox 7147">
          <a:extLst>
            <a:ext uri="{FF2B5EF4-FFF2-40B4-BE49-F238E27FC236}">
              <a16:creationId xmlns:a16="http://schemas.microsoft.com/office/drawing/2014/main" id="{3D97B211-BE87-4728-AF3B-3F5E095F055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49" name="TextBox 7148">
          <a:extLst>
            <a:ext uri="{FF2B5EF4-FFF2-40B4-BE49-F238E27FC236}">
              <a16:creationId xmlns:a16="http://schemas.microsoft.com/office/drawing/2014/main" id="{D0006F97-665B-4692-9F25-1585D803D59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50" name="TextBox 7149">
          <a:extLst>
            <a:ext uri="{FF2B5EF4-FFF2-40B4-BE49-F238E27FC236}">
              <a16:creationId xmlns:a16="http://schemas.microsoft.com/office/drawing/2014/main" id="{2B565FD2-360C-4389-AD2F-FB91BB265D7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51" name="TextBox 7150">
          <a:extLst>
            <a:ext uri="{FF2B5EF4-FFF2-40B4-BE49-F238E27FC236}">
              <a16:creationId xmlns:a16="http://schemas.microsoft.com/office/drawing/2014/main" id="{B886E824-79DA-48CE-B44B-93914B82492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52" name="TextBox 7151">
          <a:extLst>
            <a:ext uri="{FF2B5EF4-FFF2-40B4-BE49-F238E27FC236}">
              <a16:creationId xmlns:a16="http://schemas.microsoft.com/office/drawing/2014/main" id="{B51E02BF-046F-40F7-8F65-A25547317AE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53" name="TextBox 7152">
          <a:extLst>
            <a:ext uri="{FF2B5EF4-FFF2-40B4-BE49-F238E27FC236}">
              <a16:creationId xmlns:a16="http://schemas.microsoft.com/office/drawing/2014/main" id="{6037F4C4-1EFD-4500-B4B9-4B5FDCC8A12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54" name="TextBox 7153">
          <a:extLst>
            <a:ext uri="{FF2B5EF4-FFF2-40B4-BE49-F238E27FC236}">
              <a16:creationId xmlns:a16="http://schemas.microsoft.com/office/drawing/2014/main" id="{88BB7EA1-8CEA-4E27-93EC-FF175E93202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55" name="TextBox 7154">
          <a:extLst>
            <a:ext uri="{FF2B5EF4-FFF2-40B4-BE49-F238E27FC236}">
              <a16:creationId xmlns:a16="http://schemas.microsoft.com/office/drawing/2014/main" id="{85B1D145-9696-4641-9965-3EB5CB16C23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56" name="TextBox 7155">
          <a:extLst>
            <a:ext uri="{FF2B5EF4-FFF2-40B4-BE49-F238E27FC236}">
              <a16:creationId xmlns:a16="http://schemas.microsoft.com/office/drawing/2014/main" id="{EC50576E-C07D-43E8-A3E0-BBE008C038D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57" name="TextBox 7156">
          <a:extLst>
            <a:ext uri="{FF2B5EF4-FFF2-40B4-BE49-F238E27FC236}">
              <a16:creationId xmlns:a16="http://schemas.microsoft.com/office/drawing/2014/main" id="{67F19116-1FEE-4003-84FC-C8066CB4020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58" name="TextBox 7157">
          <a:extLst>
            <a:ext uri="{FF2B5EF4-FFF2-40B4-BE49-F238E27FC236}">
              <a16:creationId xmlns:a16="http://schemas.microsoft.com/office/drawing/2014/main" id="{F6A953F7-28F5-4775-A824-7EC5A7100F8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59" name="TextBox 7158">
          <a:extLst>
            <a:ext uri="{FF2B5EF4-FFF2-40B4-BE49-F238E27FC236}">
              <a16:creationId xmlns:a16="http://schemas.microsoft.com/office/drawing/2014/main" id="{BF0A8A4D-C245-4759-A85E-89FC3960953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60" name="TextBox 7159">
          <a:extLst>
            <a:ext uri="{FF2B5EF4-FFF2-40B4-BE49-F238E27FC236}">
              <a16:creationId xmlns:a16="http://schemas.microsoft.com/office/drawing/2014/main" id="{1FD5CC63-3D34-4EA1-A4BF-F11C51A1E08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61" name="TextBox 7160">
          <a:extLst>
            <a:ext uri="{FF2B5EF4-FFF2-40B4-BE49-F238E27FC236}">
              <a16:creationId xmlns:a16="http://schemas.microsoft.com/office/drawing/2014/main" id="{B8D7E1AA-1D33-4BD2-9C50-2B7CF9C46E2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62" name="TextBox 7161">
          <a:extLst>
            <a:ext uri="{FF2B5EF4-FFF2-40B4-BE49-F238E27FC236}">
              <a16:creationId xmlns:a16="http://schemas.microsoft.com/office/drawing/2014/main" id="{FCD034D7-E652-4DFE-9435-73543F61B9C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63" name="TextBox 7162">
          <a:extLst>
            <a:ext uri="{FF2B5EF4-FFF2-40B4-BE49-F238E27FC236}">
              <a16:creationId xmlns:a16="http://schemas.microsoft.com/office/drawing/2014/main" id="{BD28A2FF-B76B-4EA3-BEDC-5E74DF31492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64" name="TextBox 7163">
          <a:extLst>
            <a:ext uri="{FF2B5EF4-FFF2-40B4-BE49-F238E27FC236}">
              <a16:creationId xmlns:a16="http://schemas.microsoft.com/office/drawing/2014/main" id="{13053E50-D342-44A4-855A-7A278BE1755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65" name="TextBox 7164">
          <a:extLst>
            <a:ext uri="{FF2B5EF4-FFF2-40B4-BE49-F238E27FC236}">
              <a16:creationId xmlns:a16="http://schemas.microsoft.com/office/drawing/2014/main" id="{944BA36E-F9EF-46C0-8487-603B5F94C29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66" name="TextBox 7165">
          <a:extLst>
            <a:ext uri="{FF2B5EF4-FFF2-40B4-BE49-F238E27FC236}">
              <a16:creationId xmlns:a16="http://schemas.microsoft.com/office/drawing/2014/main" id="{C9F0B4BC-A5A5-4A3F-8FB4-30FA755B254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67" name="TextBox 7166">
          <a:extLst>
            <a:ext uri="{FF2B5EF4-FFF2-40B4-BE49-F238E27FC236}">
              <a16:creationId xmlns:a16="http://schemas.microsoft.com/office/drawing/2014/main" id="{9653A5F7-63F7-4DD9-92A5-F790E525514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68" name="TextBox 7167">
          <a:extLst>
            <a:ext uri="{FF2B5EF4-FFF2-40B4-BE49-F238E27FC236}">
              <a16:creationId xmlns:a16="http://schemas.microsoft.com/office/drawing/2014/main" id="{07D3546E-7C55-475F-A90D-D69886C03A9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69" name="TextBox 7168">
          <a:extLst>
            <a:ext uri="{FF2B5EF4-FFF2-40B4-BE49-F238E27FC236}">
              <a16:creationId xmlns:a16="http://schemas.microsoft.com/office/drawing/2014/main" id="{6A000510-3CA5-4BE0-B7C7-71F2578AF8F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70" name="TextBox 7169">
          <a:extLst>
            <a:ext uri="{FF2B5EF4-FFF2-40B4-BE49-F238E27FC236}">
              <a16:creationId xmlns:a16="http://schemas.microsoft.com/office/drawing/2014/main" id="{55D8BCEB-FB10-4317-BE97-B2F8B94E004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71" name="TextBox 7170">
          <a:extLst>
            <a:ext uri="{FF2B5EF4-FFF2-40B4-BE49-F238E27FC236}">
              <a16:creationId xmlns:a16="http://schemas.microsoft.com/office/drawing/2014/main" id="{0A913C9E-93B9-47FA-B621-8B86F22B867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72" name="TextBox 7171">
          <a:extLst>
            <a:ext uri="{FF2B5EF4-FFF2-40B4-BE49-F238E27FC236}">
              <a16:creationId xmlns:a16="http://schemas.microsoft.com/office/drawing/2014/main" id="{FC65FA28-6F23-4ED0-9C1E-62876DABACA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73" name="TextBox 7172">
          <a:extLst>
            <a:ext uri="{FF2B5EF4-FFF2-40B4-BE49-F238E27FC236}">
              <a16:creationId xmlns:a16="http://schemas.microsoft.com/office/drawing/2014/main" id="{8A763693-319B-4137-9908-C0721E29A9E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74" name="TextBox 7173">
          <a:extLst>
            <a:ext uri="{FF2B5EF4-FFF2-40B4-BE49-F238E27FC236}">
              <a16:creationId xmlns:a16="http://schemas.microsoft.com/office/drawing/2014/main" id="{99F71EFA-A302-4B0F-BF0A-301CEE587DA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75" name="TextBox 7174">
          <a:extLst>
            <a:ext uri="{FF2B5EF4-FFF2-40B4-BE49-F238E27FC236}">
              <a16:creationId xmlns:a16="http://schemas.microsoft.com/office/drawing/2014/main" id="{E479BAF0-C710-43D9-96D8-4AD45CDEA4D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76" name="TextBox 7175">
          <a:extLst>
            <a:ext uri="{FF2B5EF4-FFF2-40B4-BE49-F238E27FC236}">
              <a16:creationId xmlns:a16="http://schemas.microsoft.com/office/drawing/2014/main" id="{C371BBD9-B07E-46B7-A453-A832F245354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77" name="TextBox 7176">
          <a:extLst>
            <a:ext uri="{FF2B5EF4-FFF2-40B4-BE49-F238E27FC236}">
              <a16:creationId xmlns:a16="http://schemas.microsoft.com/office/drawing/2014/main" id="{204052F1-B33A-46E5-8E45-EDC9B9D7EF1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78" name="TextBox 7177">
          <a:extLst>
            <a:ext uri="{FF2B5EF4-FFF2-40B4-BE49-F238E27FC236}">
              <a16:creationId xmlns:a16="http://schemas.microsoft.com/office/drawing/2014/main" id="{3F7B63F8-FC19-4E80-AF56-19F810EF371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79" name="TextBox 7178">
          <a:extLst>
            <a:ext uri="{FF2B5EF4-FFF2-40B4-BE49-F238E27FC236}">
              <a16:creationId xmlns:a16="http://schemas.microsoft.com/office/drawing/2014/main" id="{38407AA2-7FD3-40BA-861D-BFA0F20D40D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80" name="TextBox 7179">
          <a:extLst>
            <a:ext uri="{FF2B5EF4-FFF2-40B4-BE49-F238E27FC236}">
              <a16:creationId xmlns:a16="http://schemas.microsoft.com/office/drawing/2014/main" id="{CB6C8C5C-1741-452B-B8DC-33D8C0CB7DA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81" name="TextBox 7180">
          <a:extLst>
            <a:ext uri="{FF2B5EF4-FFF2-40B4-BE49-F238E27FC236}">
              <a16:creationId xmlns:a16="http://schemas.microsoft.com/office/drawing/2014/main" id="{64827EA4-4774-4723-8FA2-2997650AC60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82" name="TextBox 7181">
          <a:extLst>
            <a:ext uri="{FF2B5EF4-FFF2-40B4-BE49-F238E27FC236}">
              <a16:creationId xmlns:a16="http://schemas.microsoft.com/office/drawing/2014/main" id="{517D4526-0C78-4B6C-A340-E27AAE54D04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83" name="TextBox 7182">
          <a:extLst>
            <a:ext uri="{FF2B5EF4-FFF2-40B4-BE49-F238E27FC236}">
              <a16:creationId xmlns:a16="http://schemas.microsoft.com/office/drawing/2014/main" id="{D675054D-DAB8-4C5D-B0F8-ABBB168D32B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84" name="TextBox 7183">
          <a:extLst>
            <a:ext uri="{FF2B5EF4-FFF2-40B4-BE49-F238E27FC236}">
              <a16:creationId xmlns:a16="http://schemas.microsoft.com/office/drawing/2014/main" id="{706117FE-3D13-4157-BC83-2CC203357FA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85" name="TextBox 7184">
          <a:extLst>
            <a:ext uri="{FF2B5EF4-FFF2-40B4-BE49-F238E27FC236}">
              <a16:creationId xmlns:a16="http://schemas.microsoft.com/office/drawing/2014/main" id="{748E7A77-9446-4554-A809-418567CCCDD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86" name="TextBox 7185">
          <a:extLst>
            <a:ext uri="{FF2B5EF4-FFF2-40B4-BE49-F238E27FC236}">
              <a16:creationId xmlns:a16="http://schemas.microsoft.com/office/drawing/2014/main" id="{20DB6127-832E-4CC0-846D-296D9B71CB7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87" name="TextBox 7186">
          <a:extLst>
            <a:ext uri="{FF2B5EF4-FFF2-40B4-BE49-F238E27FC236}">
              <a16:creationId xmlns:a16="http://schemas.microsoft.com/office/drawing/2014/main" id="{5CCEBBE5-ACF6-4526-8547-F54E8D1124C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88" name="TextBox 7187">
          <a:extLst>
            <a:ext uri="{FF2B5EF4-FFF2-40B4-BE49-F238E27FC236}">
              <a16:creationId xmlns:a16="http://schemas.microsoft.com/office/drawing/2014/main" id="{CA000781-5579-4312-8A9E-FB1956579DF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89" name="TextBox 7188">
          <a:extLst>
            <a:ext uri="{FF2B5EF4-FFF2-40B4-BE49-F238E27FC236}">
              <a16:creationId xmlns:a16="http://schemas.microsoft.com/office/drawing/2014/main" id="{1870B745-E118-4D98-B3F5-D4CF27C010D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90" name="TextBox 7189">
          <a:extLst>
            <a:ext uri="{FF2B5EF4-FFF2-40B4-BE49-F238E27FC236}">
              <a16:creationId xmlns:a16="http://schemas.microsoft.com/office/drawing/2014/main" id="{83E462D2-7339-47DD-AC07-4E8B8911568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91" name="TextBox 7190">
          <a:extLst>
            <a:ext uri="{FF2B5EF4-FFF2-40B4-BE49-F238E27FC236}">
              <a16:creationId xmlns:a16="http://schemas.microsoft.com/office/drawing/2014/main" id="{C23DCC04-6BA8-477F-89B4-1E5EF3A979F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92" name="TextBox 7191">
          <a:extLst>
            <a:ext uri="{FF2B5EF4-FFF2-40B4-BE49-F238E27FC236}">
              <a16:creationId xmlns:a16="http://schemas.microsoft.com/office/drawing/2014/main" id="{EA0ADFB8-BF10-470C-AB23-CB9BC80A40D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93" name="TextBox 7192">
          <a:extLst>
            <a:ext uri="{FF2B5EF4-FFF2-40B4-BE49-F238E27FC236}">
              <a16:creationId xmlns:a16="http://schemas.microsoft.com/office/drawing/2014/main" id="{0F9296BA-AC41-41ED-97CA-EBA3E74CD46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94" name="TextBox 7193">
          <a:extLst>
            <a:ext uri="{FF2B5EF4-FFF2-40B4-BE49-F238E27FC236}">
              <a16:creationId xmlns:a16="http://schemas.microsoft.com/office/drawing/2014/main" id="{94B6A2F5-453C-4111-8065-7AA555C082E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95" name="TextBox 7194">
          <a:extLst>
            <a:ext uri="{FF2B5EF4-FFF2-40B4-BE49-F238E27FC236}">
              <a16:creationId xmlns:a16="http://schemas.microsoft.com/office/drawing/2014/main" id="{0A6F41EE-18A3-450B-A6EF-07A15D63E55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96" name="TextBox 7195">
          <a:extLst>
            <a:ext uri="{FF2B5EF4-FFF2-40B4-BE49-F238E27FC236}">
              <a16:creationId xmlns:a16="http://schemas.microsoft.com/office/drawing/2014/main" id="{445309CE-FBFD-4F91-8B6A-21B03651FDD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97" name="TextBox 7196">
          <a:extLst>
            <a:ext uri="{FF2B5EF4-FFF2-40B4-BE49-F238E27FC236}">
              <a16:creationId xmlns:a16="http://schemas.microsoft.com/office/drawing/2014/main" id="{E1D996A7-7593-427E-87C4-325154D9CB9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98" name="TextBox 7197">
          <a:extLst>
            <a:ext uri="{FF2B5EF4-FFF2-40B4-BE49-F238E27FC236}">
              <a16:creationId xmlns:a16="http://schemas.microsoft.com/office/drawing/2014/main" id="{261E9991-14EE-48EE-95C7-1D74CC43AD3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199" name="TextBox 7198">
          <a:extLst>
            <a:ext uri="{FF2B5EF4-FFF2-40B4-BE49-F238E27FC236}">
              <a16:creationId xmlns:a16="http://schemas.microsoft.com/office/drawing/2014/main" id="{01FF2167-2805-41FE-993A-0964A6F4C96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200" name="TextBox 7199">
          <a:extLst>
            <a:ext uri="{FF2B5EF4-FFF2-40B4-BE49-F238E27FC236}">
              <a16:creationId xmlns:a16="http://schemas.microsoft.com/office/drawing/2014/main" id="{D3AC5061-7780-4AA4-AB92-1BD5413EE17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201" name="TextBox 7200">
          <a:extLst>
            <a:ext uri="{FF2B5EF4-FFF2-40B4-BE49-F238E27FC236}">
              <a16:creationId xmlns:a16="http://schemas.microsoft.com/office/drawing/2014/main" id="{4E177786-B91A-4DB0-A647-D2F4D347FC6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202" name="TextBox 7201">
          <a:extLst>
            <a:ext uri="{FF2B5EF4-FFF2-40B4-BE49-F238E27FC236}">
              <a16:creationId xmlns:a16="http://schemas.microsoft.com/office/drawing/2014/main" id="{E1CF9797-A8BE-43E4-8B8D-795B101CA02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203" name="TextBox 7202">
          <a:extLst>
            <a:ext uri="{FF2B5EF4-FFF2-40B4-BE49-F238E27FC236}">
              <a16:creationId xmlns:a16="http://schemas.microsoft.com/office/drawing/2014/main" id="{FE6476A1-1439-499E-9E47-B2E58D34C5E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04" name="TextBox 7203">
          <a:extLst>
            <a:ext uri="{FF2B5EF4-FFF2-40B4-BE49-F238E27FC236}">
              <a16:creationId xmlns:a16="http://schemas.microsoft.com/office/drawing/2014/main" id="{91429D25-EDD3-44C2-A744-77F6F66ADA8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205" name="TextBox 7204">
          <a:extLst>
            <a:ext uri="{FF2B5EF4-FFF2-40B4-BE49-F238E27FC236}">
              <a16:creationId xmlns:a16="http://schemas.microsoft.com/office/drawing/2014/main" id="{DE8E9FFD-762C-4B4C-9810-B70736F6E6D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06" name="TextBox 7205">
          <a:extLst>
            <a:ext uri="{FF2B5EF4-FFF2-40B4-BE49-F238E27FC236}">
              <a16:creationId xmlns:a16="http://schemas.microsoft.com/office/drawing/2014/main" id="{46DF7A32-CF41-4E7B-8DCC-907E04E7CA9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207" name="TextBox 7206">
          <a:extLst>
            <a:ext uri="{FF2B5EF4-FFF2-40B4-BE49-F238E27FC236}">
              <a16:creationId xmlns:a16="http://schemas.microsoft.com/office/drawing/2014/main" id="{42EB508D-42EB-4892-845D-126E9CE291C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208" name="TextBox 7207">
          <a:extLst>
            <a:ext uri="{FF2B5EF4-FFF2-40B4-BE49-F238E27FC236}">
              <a16:creationId xmlns:a16="http://schemas.microsoft.com/office/drawing/2014/main" id="{F3CAC325-DC94-49FF-B09C-D1BC259CFE26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09" name="TextBox 7208">
          <a:extLst>
            <a:ext uri="{FF2B5EF4-FFF2-40B4-BE49-F238E27FC236}">
              <a16:creationId xmlns:a16="http://schemas.microsoft.com/office/drawing/2014/main" id="{91AA4141-5574-4F06-9986-9B887326B61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210" name="TextBox 7209">
          <a:extLst>
            <a:ext uri="{FF2B5EF4-FFF2-40B4-BE49-F238E27FC236}">
              <a16:creationId xmlns:a16="http://schemas.microsoft.com/office/drawing/2014/main" id="{CF236957-7DC7-4B70-AF94-517B47B44C5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211" name="TextBox 7210">
          <a:extLst>
            <a:ext uri="{FF2B5EF4-FFF2-40B4-BE49-F238E27FC236}">
              <a16:creationId xmlns:a16="http://schemas.microsoft.com/office/drawing/2014/main" id="{B9CEB7DF-04CA-42CC-A020-8835CB7042F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12" name="TextBox 7211">
          <a:extLst>
            <a:ext uri="{FF2B5EF4-FFF2-40B4-BE49-F238E27FC236}">
              <a16:creationId xmlns:a16="http://schemas.microsoft.com/office/drawing/2014/main" id="{450DEDC0-00C9-4116-B59B-E79040687BD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213" name="TextBox 7212">
          <a:extLst>
            <a:ext uri="{FF2B5EF4-FFF2-40B4-BE49-F238E27FC236}">
              <a16:creationId xmlns:a16="http://schemas.microsoft.com/office/drawing/2014/main" id="{2365C316-0296-4D31-9621-B695F36E1D5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214" name="TextBox 7213">
          <a:extLst>
            <a:ext uri="{FF2B5EF4-FFF2-40B4-BE49-F238E27FC236}">
              <a16:creationId xmlns:a16="http://schemas.microsoft.com/office/drawing/2014/main" id="{4EE94867-305E-410C-8DA5-BADE60E2C3F8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15" name="TextBox 7214">
          <a:extLst>
            <a:ext uri="{FF2B5EF4-FFF2-40B4-BE49-F238E27FC236}">
              <a16:creationId xmlns:a16="http://schemas.microsoft.com/office/drawing/2014/main" id="{649C50B7-3689-41DD-8376-8DF5B39BDA3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216" name="TextBox 7215">
          <a:extLst>
            <a:ext uri="{FF2B5EF4-FFF2-40B4-BE49-F238E27FC236}">
              <a16:creationId xmlns:a16="http://schemas.microsoft.com/office/drawing/2014/main" id="{254FF20B-20A3-4BA3-BB5E-6DB9AD1F995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217" name="TextBox 7216">
          <a:extLst>
            <a:ext uri="{FF2B5EF4-FFF2-40B4-BE49-F238E27FC236}">
              <a16:creationId xmlns:a16="http://schemas.microsoft.com/office/drawing/2014/main" id="{768C9A9C-8661-4E60-B824-5659DC800319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18" name="TextBox 7217">
          <a:extLst>
            <a:ext uri="{FF2B5EF4-FFF2-40B4-BE49-F238E27FC236}">
              <a16:creationId xmlns:a16="http://schemas.microsoft.com/office/drawing/2014/main" id="{6420F924-57E2-4AFD-A8F6-E8AE48C5117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219" name="TextBox 7218">
          <a:extLst>
            <a:ext uri="{FF2B5EF4-FFF2-40B4-BE49-F238E27FC236}">
              <a16:creationId xmlns:a16="http://schemas.microsoft.com/office/drawing/2014/main" id="{24D9716A-C8A3-413D-9341-BA89FE1531E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220" name="TextBox 7219">
          <a:extLst>
            <a:ext uri="{FF2B5EF4-FFF2-40B4-BE49-F238E27FC236}">
              <a16:creationId xmlns:a16="http://schemas.microsoft.com/office/drawing/2014/main" id="{3C1D6253-1A1F-4E05-BBB3-320A9CF12228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21" name="TextBox 7220">
          <a:extLst>
            <a:ext uri="{FF2B5EF4-FFF2-40B4-BE49-F238E27FC236}">
              <a16:creationId xmlns:a16="http://schemas.microsoft.com/office/drawing/2014/main" id="{30613E76-2011-44D5-B440-B1BC7E91F51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222" name="TextBox 7221">
          <a:extLst>
            <a:ext uri="{FF2B5EF4-FFF2-40B4-BE49-F238E27FC236}">
              <a16:creationId xmlns:a16="http://schemas.microsoft.com/office/drawing/2014/main" id="{A5D6A16C-1E16-494F-AAD3-8CFD488D113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223" name="TextBox 7222">
          <a:extLst>
            <a:ext uri="{FF2B5EF4-FFF2-40B4-BE49-F238E27FC236}">
              <a16:creationId xmlns:a16="http://schemas.microsoft.com/office/drawing/2014/main" id="{344EFB80-65E4-40FE-B4E5-3F7238019E1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24" name="TextBox 7223">
          <a:extLst>
            <a:ext uri="{FF2B5EF4-FFF2-40B4-BE49-F238E27FC236}">
              <a16:creationId xmlns:a16="http://schemas.microsoft.com/office/drawing/2014/main" id="{2F96AB7D-7179-45C5-97D4-6E80E645017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225" name="TextBox 7224">
          <a:extLst>
            <a:ext uri="{FF2B5EF4-FFF2-40B4-BE49-F238E27FC236}">
              <a16:creationId xmlns:a16="http://schemas.microsoft.com/office/drawing/2014/main" id="{93904C74-EFD3-4145-8662-46D5FE47C49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226" name="TextBox 7225">
          <a:extLst>
            <a:ext uri="{FF2B5EF4-FFF2-40B4-BE49-F238E27FC236}">
              <a16:creationId xmlns:a16="http://schemas.microsoft.com/office/drawing/2014/main" id="{DDF477B9-A57E-49D5-84DF-2719AE28D2B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27" name="TextBox 7226">
          <a:extLst>
            <a:ext uri="{FF2B5EF4-FFF2-40B4-BE49-F238E27FC236}">
              <a16:creationId xmlns:a16="http://schemas.microsoft.com/office/drawing/2014/main" id="{C2D36990-D6B0-45DD-99C6-BFE5F167D0C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228" name="TextBox 7227">
          <a:extLst>
            <a:ext uri="{FF2B5EF4-FFF2-40B4-BE49-F238E27FC236}">
              <a16:creationId xmlns:a16="http://schemas.microsoft.com/office/drawing/2014/main" id="{44E579FD-1D96-4E11-92AB-383F47F3344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229" name="TextBox 7228">
          <a:extLst>
            <a:ext uri="{FF2B5EF4-FFF2-40B4-BE49-F238E27FC236}">
              <a16:creationId xmlns:a16="http://schemas.microsoft.com/office/drawing/2014/main" id="{810810E9-1AFF-4999-8B2B-3E29AF4A3F3F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30" name="TextBox 7229">
          <a:extLst>
            <a:ext uri="{FF2B5EF4-FFF2-40B4-BE49-F238E27FC236}">
              <a16:creationId xmlns:a16="http://schemas.microsoft.com/office/drawing/2014/main" id="{01BA6864-39C0-41F0-B638-4D7FD1FD8A2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231" name="TextBox 7230">
          <a:extLst>
            <a:ext uri="{FF2B5EF4-FFF2-40B4-BE49-F238E27FC236}">
              <a16:creationId xmlns:a16="http://schemas.microsoft.com/office/drawing/2014/main" id="{2E5C8DEA-6F94-4981-AD7E-D4EB901E54D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232" name="TextBox 7231">
          <a:extLst>
            <a:ext uri="{FF2B5EF4-FFF2-40B4-BE49-F238E27FC236}">
              <a16:creationId xmlns:a16="http://schemas.microsoft.com/office/drawing/2014/main" id="{C02D65F1-93C4-4ABF-BD74-75DEEDA3F204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33" name="TextBox 7232">
          <a:extLst>
            <a:ext uri="{FF2B5EF4-FFF2-40B4-BE49-F238E27FC236}">
              <a16:creationId xmlns:a16="http://schemas.microsoft.com/office/drawing/2014/main" id="{4F624334-56D5-40D5-8DDF-8F818EA6D73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234" name="TextBox 7233">
          <a:extLst>
            <a:ext uri="{FF2B5EF4-FFF2-40B4-BE49-F238E27FC236}">
              <a16:creationId xmlns:a16="http://schemas.microsoft.com/office/drawing/2014/main" id="{D5AECB8A-126A-4CEF-9482-884455CF163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235" name="TextBox 7234">
          <a:extLst>
            <a:ext uri="{FF2B5EF4-FFF2-40B4-BE49-F238E27FC236}">
              <a16:creationId xmlns:a16="http://schemas.microsoft.com/office/drawing/2014/main" id="{680515BE-110B-44B9-9C73-71244419E64F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36" name="TextBox 7235">
          <a:extLst>
            <a:ext uri="{FF2B5EF4-FFF2-40B4-BE49-F238E27FC236}">
              <a16:creationId xmlns:a16="http://schemas.microsoft.com/office/drawing/2014/main" id="{7C2814A2-E28D-4AD9-AA9D-C895EE30BFF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237" name="TextBox 7236">
          <a:extLst>
            <a:ext uri="{FF2B5EF4-FFF2-40B4-BE49-F238E27FC236}">
              <a16:creationId xmlns:a16="http://schemas.microsoft.com/office/drawing/2014/main" id="{03A7A1F0-D815-47D1-8A8D-07C18605073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238" name="TextBox 7237">
          <a:extLst>
            <a:ext uri="{FF2B5EF4-FFF2-40B4-BE49-F238E27FC236}">
              <a16:creationId xmlns:a16="http://schemas.microsoft.com/office/drawing/2014/main" id="{4EAE53B3-AD84-4BFB-AB90-DB57AB7DBD46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39" name="TextBox 7238">
          <a:extLst>
            <a:ext uri="{FF2B5EF4-FFF2-40B4-BE49-F238E27FC236}">
              <a16:creationId xmlns:a16="http://schemas.microsoft.com/office/drawing/2014/main" id="{F03061C3-2BEC-4830-9D2A-CEA568D5CCC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240" name="TextBox 7239">
          <a:extLst>
            <a:ext uri="{FF2B5EF4-FFF2-40B4-BE49-F238E27FC236}">
              <a16:creationId xmlns:a16="http://schemas.microsoft.com/office/drawing/2014/main" id="{D15117D1-99C3-4CEE-AC1F-22BE70C5E6B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241" name="TextBox 7240">
          <a:extLst>
            <a:ext uri="{FF2B5EF4-FFF2-40B4-BE49-F238E27FC236}">
              <a16:creationId xmlns:a16="http://schemas.microsoft.com/office/drawing/2014/main" id="{81C11F54-14C3-49A4-BE18-B3920911F282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242" name="TextBox 7241">
          <a:extLst>
            <a:ext uri="{FF2B5EF4-FFF2-40B4-BE49-F238E27FC236}">
              <a16:creationId xmlns:a16="http://schemas.microsoft.com/office/drawing/2014/main" id="{97DEFEA5-CF5E-413D-9F19-A0942EDB0F95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243" name="TextBox 7242">
          <a:extLst>
            <a:ext uri="{FF2B5EF4-FFF2-40B4-BE49-F238E27FC236}">
              <a16:creationId xmlns:a16="http://schemas.microsoft.com/office/drawing/2014/main" id="{4B4734CE-E194-4BDE-9D9A-2256915B7292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244" name="TextBox 7243">
          <a:extLst>
            <a:ext uri="{FF2B5EF4-FFF2-40B4-BE49-F238E27FC236}">
              <a16:creationId xmlns:a16="http://schemas.microsoft.com/office/drawing/2014/main" id="{AD90A6FC-FCE9-4406-A1BC-EC42F99E162F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45" name="TextBox 7244">
          <a:extLst>
            <a:ext uri="{FF2B5EF4-FFF2-40B4-BE49-F238E27FC236}">
              <a16:creationId xmlns:a16="http://schemas.microsoft.com/office/drawing/2014/main" id="{26178D88-E6BD-4208-AE7C-3C3AC02DF4C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246" name="TextBox 7245">
          <a:extLst>
            <a:ext uri="{FF2B5EF4-FFF2-40B4-BE49-F238E27FC236}">
              <a16:creationId xmlns:a16="http://schemas.microsoft.com/office/drawing/2014/main" id="{E5F0802B-37C8-4A03-A993-4520C6212E5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247" name="TextBox 7246">
          <a:extLst>
            <a:ext uri="{FF2B5EF4-FFF2-40B4-BE49-F238E27FC236}">
              <a16:creationId xmlns:a16="http://schemas.microsoft.com/office/drawing/2014/main" id="{EC33DD52-A383-4D08-970D-22D36B892389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48" name="TextBox 7247">
          <a:extLst>
            <a:ext uri="{FF2B5EF4-FFF2-40B4-BE49-F238E27FC236}">
              <a16:creationId xmlns:a16="http://schemas.microsoft.com/office/drawing/2014/main" id="{7F5C89DE-9DC8-4681-8CB7-BE2284F5B2A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249" name="TextBox 7248">
          <a:extLst>
            <a:ext uri="{FF2B5EF4-FFF2-40B4-BE49-F238E27FC236}">
              <a16:creationId xmlns:a16="http://schemas.microsoft.com/office/drawing/2014/main" id="{B40C0335-7383-435C-9D47-954650F1E87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250" name="TextBox 7249">
          <a:extLst>
            <a:ext uri="{FF2B5EF4-FFF2-40B4-BE49-F238E27FC236}">
              <a16:creationId xmlns:a16="http://schemas.microsoft.com/office/drawing/2014/main" id="{416DBCA6-268E-4FE5-8F8D-6D0CEEEF3DC8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51" name="TextBox 7250">
          <a:extLst>
            <a:ext uri="{FF2B5EF4-FFF2-40B4-BE49-F238E27FC236}">
              <a16:creationId xmlns:a16="http://schemas.microsoft.com/office/drawing/2014/main" id="{300CC1E0-006F-4463-9F5E-56C99BAC886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252" name="TextBox 7251">
          <a:extLst>
            <a:ext uri="{FF2B5EF4-FFF2-40B4-BE49-F238E27FC236}">
              <a16:creationId xmlns:a16="http://schemas.microsoft.com/office/drawing/2014/main" id="{8FEFEFB1-C261-4C61-A39A-DC622FB91A5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253" name="TextBox 7252">
          <a:extLst>
            <a:ext uri="{FF2B5EF4-FFF2-40B4-BE49-F238E27FC236}">
              <a16:creationId xmlns:a16="http://schemas.microsoft.com/office/drawing/2014/main" id="{BA4FAF95-D970-402C-BF2A-7A68F85A83F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54" name="TextBox 7253">
          <a:extLst>
            <a:ext uri="{FF2B5EF4-FFF2-40B4-BE49-F238E27FC236}">
              <a16:creationId xmlns:a16="http://schemas.microsoft.com/office/drawing/2014/main" id="{4F947DD9-0F82-4454-B3B5-E6B74EE325B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255" name="TextBox 7254">
          <a:extLst>
            <a:ext uri="{FF2B5EF4-FFF2-40B4-BE49-F238E27FC236}">
              <a16:creationId xmlns:a16="http://schemas.microsoft.com/office/drawing/2014/main" id="{C0C59D9D-19E5-4D48-8A29-B62206FD881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256" name="TextBox 7255">
          <a:extLst>
            <a:ext uri="{FF2B5EF4-FFF2-40B4-BE49-F238E27FC236}">
              <a16:creationId xmlns:a16="http://schemas.microsoft.com/office/drawing/2014/main" id="{5F496D9F-BBD0-4088-880C-E83E2EBE6357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57" name="TextBox 7256">
          <a:extLst>
            <a:ext uri="{FF2B5EF4-FFF2-40B4-BE49-F238E27FC236}">
              <a16:creationId xmlns:a16="http://schemas.microsoft.com/office/drawing/2014/main" id="{66D72E90-ABA4-4D6D-A069-2CF994A395F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258" name="TextBox 7257">
          <a:extLst>
            <a:ext uri="{FF2B5EF4-FFF2-40B4-BE49-F238E27FC236}">
              <a16:creationId xmlns:a16="http://schemas.microsoft.com/office/drawing/2014/main" id="{FA4315F0-406E-444D-83E3-69CA4BED910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259" name="TextBox 7258">
          <a:extLst>
            <a:ext uri="{FF2B5EF4-FFF2-40B4-BE49-F238E27FC236}">
              <a16:creationId xmlns:a16="http://schemas.microsoft.com/office/drawing/2014/main" id="{21F71776-97C4-4406-91D9-FF40CA7FDCB7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60" name="TextBox 7259">
          <a:extLst>
            <a:ext uri="{FF2B5EF4-FFF2-40B4-BE49-F238E27FC236}">
              <a16:creationId xmlns:a16="http://schemas.microsoft.com/office/drawing/2014/main" id="{72361B8A-A8B1-4D74-9448-AFBA544143E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261" name="TextBox 7260">
          <a:extLst>
            <a:ext uri="{FF2B5EF4-FFF2-40B4-BE49-F238E27FC236}">
              <a16:creationId xmlns:a16="http://schemas.microsoft.com/office/drawing/2014/main" id="{A279038E-8324-4551-A7F3-EBC7DDEB8DE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262" name="TextBox 7261">
          <a:extLst>
            <a:ext uri="{FF2B5EF4-FFF2-40B4-BE49-F238E27FC236}">
              <a16:creationId xmlns:a16="http://schemas.microsoft.com/office/drawing/2014/main" id="{EC7A986B-FAAE-4AE9-B7C5-BD51A3E2BF5B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63" name="TextBox 7262">
          <a:extLst>
            <a:ext uri="{FF2B5EF4-FFF2-40B4-BE49-F238E27FC236}">
              <a16:creationId xmlns:a16="http://schemas.microsoft.com/office/drawing/2014/main" id="{6F3085BC-CD81-4E08-BE4C-BF5C1384407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264" name="TextBox 7263">
          <a:extLst>
            <a:ext uri="{FF2B5EF4-FFF2-40B4-BE49-F238E27FC236}">
              <a16:creationId xmlns:a16="http://schemas.microsoft.com/office/drawing/2014/main" id="{600C64FF-D054-4FFD-8C33-052F789EDDB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265" name="TextBox 7264">
          <a:extLst>
            <a:ext uri="{FF2B5EF4-FFF2-40B4-BE49-F238E27FC236}">
              <a16:creationId xmlns:a16="http://schemas.microsoft.com/office/drawing/2014/main" id="{5686903D-30FC-4E65-B64D-30E73435138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66" name="TextBox 7265">
          <a:extLst>
            <a:ext uri="{FF2B5EF4-FFF2-40B4-BE49-F238E27FC236}">
              <a16:creationId xmlns:a16="http://schemas.microsoft.com/office/drawing/2014/main" id="{48C9DDB8-266E-4BB3-BF7F-4C35DB6D808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267" name="TextBox 7266">
          <a:extLst>
            <a:ext uri="{FF2B5EF4-FFF2-40B4-BE49-F238E27FC236}">
              <a16:creationId xmlns:a16="http://schemas.microsoft.com/office/drawing/2014/main" id="{C4993013-4AD6-406C-ADE3-852FE3A73C4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268" name="TextBox 7267">
          <a:extLst>
            <a:ext uri="{FF2B5EF4-FFF2-40B4-BE49-F238E27FC236}">
              <a16:creationId xmlns:a16="http://schemas.microsoft.com/office/drawing/2014/main" id="{F671298A-4F61-46BE-B6A2-D889C48CA707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69" name="TextBox 7268">
          <a:extLst>
            <a:ext uri="{FF2B5EF4-FFF2-40B4-BE49-F238E27FC236}">
              <a16:creationId xmlns:a16="http://schemas.microsoft.com/office/drawing/2014/main" id="{0BED46DD-BDB8-45DB-A697-B418BDF8259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270" name="TextBox 7269">
          <a:extLst>
            <a:ext uri="{FF2B5EF4-FFF2-40B4-BE49-F238E27FC236}">
              <a16:creationId xmlns:a16="http://schemas.microsoft.com/office/drawing/2014/main" id="{51374B0A-1C9B-42A9-968F-986718D95C7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271" name="TextBox 7270">
          <a:extLst>
            <a:ext uri="{FF2B5EF4-FFF2-40B4-BE49-F238E27FC236}">
              <a16:creationId xmlns:a16="http://schemas.microsoft.com/office/drawing/2014/main" id="{BFE47AC0-DA4C-4D33-90C5-1BC4346A687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72" name="TextBox 7271">
          <a:extLst>
            <a:ext uri="{FF2B5EF4-FFF2-40B4-BE49-F238E27FC236}">
              <a16:creationId xmlns:a16="http://schemas.microsoft.com/office/drawing/2014/main" id="{A769408A-BB4A-4A04-82FF-DB056258848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273" name="TextBox 7272">
          <a:extLst>
            <a:ext uri="{FF2B5EF4-FFF2-40B4-BE49-F238E27FC236}">
              <a16:creationId xmlns:a16="http://schemas.microsoft.com/office/drawing/2014/main" id="{08288620-D8FC-490A-B5CA-6E6A39AF89B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274" name="TextBox 7273">
          <a:extLst>
            <a:ext uri="{FF2B5EF4-FFF2-40B4-BE49-F238E27FC236}">
              <a16:creationId xmlns:a16="http://schemas.microsoft.com/office/drawing/2014/main" id="{347707AC-C087-48E6-8F45-D2B6F2630BBA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75" name="TextBox 7274">
          <a:extLst>
            <a:ext uri="{FF2B5EF4-FFF2-40B4-BE49-F238E27FC236}">
              <a16:creationId xmlns:a16="http://schemas.microsoft.com/office/drawing/2014/main" id="{462B3F18-5C04-4FB6-A282-4C2AC86CB87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276" name="TextBox 7275">
          <a:extLst>
            <a:ext uri="{FF2B5EF4-FFF2-40B4-BE49-F238E27FC236}">
              <a16:creationId xmlns:a16="http://schemas.microsoft.com/office/drawing/2014/main" id="{BDB93C45-7AEA-421D-8418-AF4E2D90EF0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277" name="TextBox 7276">
          <a:extLst>
            <a:ext uri="{FF2B5EF4-FFF2-40B4-BE49-F238E27FC236}">
              <a16:creationId xmlns:a16="http://schemas.microsoft.com/office/drawing/2014/main" id="{A95C4376-BF0F-42B5-86C0-3170D4F0AD31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78" name="TextBox 7277">
          <a:extLst>
            <a:ext uri="{FF2B5EF4-FFF2-40B4-BE49-F238E27FC236}">
              <a16:creationId xmlns:a16="http://schemas.microsoft.com/office/drawing/2014/main" id="{B91BFFB6-A755-4036-8406-8DD0FF9AF3B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279" name="TextBox 7278">
          <a:extLst>
            <a:ext uri="{FF2B5EF4-FFF2-40B4-BE49-F238E27FC236}">
              <a16:creationId xmlns:a16="http://schemas.microsoft.com/office/drawing/2014/main" id="{F8B1571C-3172-463F-8B06-7009DC5ADB5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280" name="TextBox 7279">
          <a:extLst>
            <a:ext uri="{FF2B5EF4-FFF2-40B4-BE49-F238E27FC236}">
              <a16:creationId xmlns:a16="http://schemas.microsoft.com/office/drawing/2014/main" id="{F96BF812-A6C9-4452-8B93-9CE81D57076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81" name="TextBox 7280">
          <a:extLst>
            <a:ext uri="{FF2B5EF4-FFF2-40B4-BE49-F238E27FC236}">
              <a16:creationId xmlns:a16="http://schemas.microsoft.com/office/drawing/2014/main" id="{DA516C89-6A1D-4EBA-AD74-463305AFB64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282" name="TextBox 7281">
          <a:extLst>
            <a:ext uri="{FF2B5EF4-FFF2-40B4-BE49-F238E27FC236}">
              <a16:creationId xmlns:a16="http://schemas.microsoft.com/office/drawing/2014/main" id="{A2D61F79-89C7-45BA-8167-159121877C2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283" name="TextBox 7282">
          <a:extLst>
            <a:ext uri="{FF2B5EF4-FFF2-40B4-BE49-F238E27FC236}">
              <a16:creationId xmlns:a16="http://schemas.microsoft.com/office/drawing/2014/main" id="{9649EB76-DBCB-4BF4-8D66-BDAA52FA5AEA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84" name="TextBox 7283">
          <a:extLst>
            <a:ext uri="{FF2B5EF4-FFF2-40B4-BE49-F238E27FC236}">
              <a16:creationId xmlns:a16="http://schemas.microsoft.com/office/drawing/2014/main" id="{0E7C3B00-A937-435D-8ABC-3B35425D60C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285" name="TextBox 7284">
          <a:extLst>
            <a:ext uri="{FF2B5EF4-FFF2-40B4-BE49-F238E27FC236}">
              <a16:creationId xmlns:a16="http://schemas.microsoft.com/office/drawing/2014/main" id="{5166FC40-63D8-432D-9307-E24649D3E99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286" name="TextBox 7285">
          <a:extLst>
            <a:ext uri="{FF2B5EF4-FFF2-40B4-BE49-F238E27FC236}">
              <a16:creationId xmlns:a16="http://schemas.microsoft.com/office/drawing/2014/main" id="{DAB17C7D-4EF2-4787-9012-E22D715C462F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87" name="TextBox 7286">
          <a:extLst>
            <a:ext uri="{FF2B5EF4-FFF2-40B4-BE49-F238E27FC236}">
              <a16:creationId xmlns:a16="http://schemas.microsoft.com/office/drawing/2014/main" id="{27678BAE-02ED-4410-95FC-4B718C5FF8A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288" name="TextBox 7287">
          <a:extLst>
            <a:ext uri="{FF2B5EF4-FFF2-40B4-BE49-F238E27FC236}">
              <a16:creationId xmlns:a16="http://schemas.microsoft.com/office/drawing/2014/main" id="{115BAD50-4B69-49C4-B6C6-AAD13C8108F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289" name="TextBox 7288">
          <a:extLst>
            <a:ext uri="{FF2B5EF4-FFF2-40B4-BE49-F238E27FC236}">
              <a16:creationId xmlns:a16="http://schemas.microsoft.com/office/drawing/2014/main" id="{F7D6211B-1DF7-4B8E-8D71-CD58D1B86EBE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90" name="TextBox 7289">
          <a:extLst>
            <a:ext uri="{FF2B5EF4-FFF2-40B4-BE49-F238E27FC236}">
              <a16:creationId xmlns:a16="http://schemas.microsoft.com/office/drawing/2014/main" id="{D8884DA1-6775-4637-BB97-02BAFBC0CE3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291" name="TextBox 7290">
          <a:extLst>
            <a:ext uri="{FF2B5EF4-FFF2-40B4-BE49-F238E27FC236}">
              <a16:creationId xmlns:a16="http://schemas.microsoft.com/office/drawing/2014/main" id="{F1F31B6B-A128-4B2D-B866-2CF730623DE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292" name="TextBox 7291">
          <a:extLst>
            <a:ext uri="{FF2B5EF4-FFF2-40B4-BE49-F238E27FC236}">
              <a16:creationId xmlns:a16="http://schemas.microsoft.com/office/drawing/2014/main" id="{DF7299D1-13DC-4515-B71C-E37ECD19C53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93" name="TextBox 7292">
          <a:extLst>
            <a:ext uri="{FF2B5EF4-FFF2-40B4-BE49-F238E27FC236}">
              <a16:creationId xmlns:a16="http://schemas.microsoft.com/office/drawing/2014/main" id="{97381095-52F2-466C-A5C9-6C150BBA3C5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294" name="TextBox 7293">
          <a:extLst>
            <a:ext uri="{FF2B5EF4-FFF2-40B4-BE49-F238E27FC236}">
              <a16:creationId xmlns:a16="http://schemas.microsoft.com/office/drawing/2014/main" id="{6148A7B7-09F2-401C-BDEF-94300A07E38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295" name="TextBox 7294">
          <a:extLst>
            <a:ext uri="{FF2B5EF4-FFF2-40B4-BE49-F238E27FC236}">
              <a16:creationId xmlns:a16="http://schemas.microsoft.com/office/drawing/2014/main" id="{04F2B36D-B96A-4C03-B089-CEF8FE5CC92D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296" name="TextBox 7295">
          <a:extLst>
            <a:ext uri="{FF2B5EF4-FFF2-40B4-BE49-F238E27FC236}">
              <a16:creationId xmlns:a16="http://schemas.microsoft.com/office/drawing/2014/main" id="{2D1AE14D-3D06-40F9-A0A6-7671598D0924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297" name="TextBox 7296">
          <a:extLst>
            <a:ext uri="{FF2B5EF4-FFF2-40B4-BE49-F238E27FC236}">
              <a16:creationId xmlns:a16="http://schemas.microsoft.com/office/drawing/2014/main" id="{B149B1F5-3C62-4878-A044-70071498795F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298" name="TextBox 7297">
          <a:extLst>
            <a:ext uri="{FF2B5EF4-FFF2-40B4-BE49-F238E27FC236}">
              <a16:creationId xmlns:a16="http://schemas.microsoft.com/office/drawing/2014/main" id="{881D0F4E-78E1-4BA0-B817-9C9B7DB9ECF5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299" name="TextBox 7298">
          <a:extLst>
            <a:ext uri="{FF2B5EF4-FFF2-40B4-BE49-F238E27FC236}">
              <a16:creationId xmlns:a16="http://schemas.microsoft.com/office/drawing/2014/main" id="{85F0D71C-1D7F-4495-88AB-F53DE6FC7C7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00" name="TextBox 7299">
          <a:extLst>
            <a:ext uri="{FF2B5EF4-FFF2-40B4-BE49-F238E27FC236}">
              <a16:creationId xmlns:a16="http://schemas.microsoft.com/office/drawing/2014/main" id="{29EC170E-F0A2-450B-805C-517717C0A0B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301" name="TextBox 7300">
          <a:extLst>
            <a:ext uri="{FF2B5EF4-FFF2-40B4-BE49-F238E27FC236}">
              <a16:creationId xmlns:a16="http://schemas.microsoft.com/office/drawing/2014/main" id="{34BD2151-7951-46C0-A08E-73730A46E4DF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02" name="TextBox 7301">
          <a:extLst>
            <a:ext uri="{FF2B5EF4-FFF2-40B4-BE49-F238E27FC236}">
              <a16:creationId xmlns:a16="http://schemas.microsoft.com/office/drawing/2014/main" id="{9F87FD6C-1990-4BE3-B671-485738CEEA7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03" name="TextBox 7302">
          <a:extLst>
            <a:ext uri="{FF2B5EF4-FFF2-40B4-BE49-F238E27FC236}">
              <a16:creationId xmlns:a16="http://schemas.microsoft.com/office/drawing/2014/main" id="{1FD79B69-C099-4328-A1CB-6E374E8231A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304" name="TextBox 7303">
          <a:extLst>
            <a:ext uri="{FF2B5EF4-FFF2-40B4-BE49-F238E27FC236}">
              <a16:creationId xmlns:a16="http://schemas.microsoft.com/office/drawing/2014/main" id="{00B99A9B-B558-471B-A4B6-D948AFFDD4B4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05" name="TextBox 7304">
          <a:extLst>
            <a:ext uri="{FF2B5EF4-FFF2-40B4-BE49-F238E27FC236}">
              <a16:creationId xmlns:a16="http://schemas.microsoft.com/office/drawing/2014/main" id="{5B23E0B2-2CC9-4EA6-834A-97BE3374081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06" name="TextBox 7305">
          <a:extLst>
            <a:ext uri="{FF2B5EF4-FFF2-40B4-BE49-F238E27FC236}">
              <a16:creationId xmlns:a16="http://schemas.microsoft.com/office/drawing/2014/main" id="{2E3D7B43-83C0-473A-A9A2-6384DD81C8E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307" name="TextBox 7306">
          <a:extLst>
            <a:ext uri="{FF2B5EF4-FFF2-40B4-BE49-F238E27FC236}">
              <a16:creationId xmlns:a16="http://schemas.microsoft.com/office/drawing/2014/main" id="{D07891FE-611D-4940-A8B7-44278AFF178D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08" name="TextBox 7307">
          <a:extLst>
            <a:ext uri="{FF2B5EF4-FFF2-40B4-BE49-F238E27FC236}">
              <a16:creationId xmlns:a16="http://schemas.microsoft.com/office/drawing/2014/main" id="{B15C9BB9-4067-452B-B060-E93237A7229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09" name="TextBox 7308">
          <a:extLst>
            <a:ext uri="{FF2B5EF4-FFF2-40B4-BE49-F238E27FC236}">
              <a16:creationId xmlns:a16="http://schemas.microsoft.com/office/drawing/2014/main" id="{97088281-7BAF-4567-8B72-199152DD487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310" name="TextBox 7309">
          <a:extLst>
            <a:ext uri="{FF2B5EF4-FFF2-40B4-BE49-F238E27FC236}">
              <a16:creationId xmlns:a16="http://schemas.microsoft.com/office/drawing/2014/main" id="{2DDD3EAC-788C-4047-8ECD-FEE0DEDA0061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11" name="TextBox 7310">
          <a:extLst>
            <a:ext uri="{FF2B5EF4-FFF2-40B4-BE49-F238E27FC236}">
              <a16:creationId xmlns:a16="http://schemas.microsoft.com/office/drawing/2014/main" id="{F11EC892-779C-48B5-92B6-865AD4C59D3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12" name="TextBox 7311">
          <a:extLst>
            <a:ext uri="{FF2B5EF4-FFF2-40B4-BE49-F238E27FC236}">
              <a16:creationId xmlns:a16="http://schemas.microsoft.com/office/drawing/2014/main" id="{A4AEB1A7-55E1-4B81-8E62-6D4FEEFF4B1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313" name="TextBox 7312">
          <a:extLst>
            <a:ext uri="{FF2B5EF4-FFF2-40B4-BE49-F238E27FC236}">
              <a16:creationId xmlns:a16="http://schemas.microsoft.com/office/drawing/2014/main" id="{91E47C76-BF45-4970-A0C1-27997CFD42D0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14" name="TextBox 7313">
          <a:extLst>
            <a:ext uri="{FF2B5EF4-FFF2-40B4-BE49-F238E27FC236}">
              <a16:creationId xmlns:a16="http://schemas.microsoft.com/office/drawing/2014/main" id="{D70C573F-5EFB-44B8-8769-4E2E9184E52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15" name="TextBox 7314">
          <a:extLst>
            <a:ext uri="{FF2B5EF4-FFF2-40B4-BE49-F238E27FC236}">
              <a16:creationId xmlns:a16="http://schemas.microsoft.com/office/drawing/2014/main" id="{612EC610-FC96-4154-A7C3-0C756CA10C9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316" name="TextBox 7315">
          <a:extLst>
            <a:ext uri="{FF2B5EF4-FFF2-40B4-BE49-F238E27FC236}">
              <a16:creationId xmlns:a16="http://schemas.microsoft.com/office/drawing/2014/main" id="{AE012D92-9424-48FC-A978-E9283F78E732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17" name="TextBox 7316">
          <a:extLst>
            <a:ext uri="{FF2B5EF4-FFF2-40B4-BE49-F238E27FC236}">
              <a16:creationId xmlns:a16="http://schemas.microsoft.com/office/drawing/2014/main" id="{DDDCABCB-E637-4343-92CB-EE009F1AA7A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18" name="TextBox 7317">
          <a:extLst>
            <a:ext uri="{FF2B5EF4-FFF2-40B4-BE49-F238E27FC236}">
              <a16:creationId xmlns:a16="http://schemas.microsoft.com/office/drawing/2014/main" id="{D742C20E-F728-4E49-92F5-C572B1E3171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319" name="TextBox 7318">
          <a:extLst>
            <a:ext uri="{FF2B5EF4-FFF2-40B4-BE49-F238E27FC236}">
              <a16:creationId xmlns:a16="http://schemas.microsoft.com/office/drawing/2014/main" id="{3EB646F5-73FB-4D2F-9D47-03563756DF24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20" name="TextBox 7319">
          <a:extLst>
            <a:ext uri="{FF2B5EF4-FFF2-40B4-BE49-F238E27FC236}">
              <a16:creationId xmlns:a16="http://schemas.microsoft.com/office/drawing/2014/main" id="{6B2B94D0-7CA4-4BB3-8411-0CA53E2F6D3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21" name="TextBox 7320">
          <a:extLst>
            <a:ext uri="{FF2B5EF4-FFF2-40B4-BE49-F238E27FC236}">
              <a16:creationId xmlns:a16="http://schemas.microsoft.com/office/drawing/2014/main" id="{8E430717-8337-4F47-B9D6-C11F3E7CC7E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322" name="TextBox 7321">
          <a:extLst>
            <a:ext uri="{FF2B5EF4-FFF2-40B4-BE49-F238E27FC236}">
              <a16:creationId xmlns:a16="http://schemas.microsoft.com/office/drawing/2014/main" id="{524E118A-CD02-4651-98D0-4BA5B4BA8757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23" name="TextBox 7322">
          <a:extLst>
            <a:ext uri="{FF2B5EF4-FFF2-40B4-BE49-F238E27FC236}">
              <a16:creationId xmlns:a16="http://schemas.microsoft.com/office/drawing/2014/main" id="{132000B4-AF43-46D6-A9D5-A09E22B1406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24" name="TextBox 7323">
          <a:extLst>
            <a:ext uri="{FF2B5EF4-FFF2-40B4-BE49-F238E27FC236}">
              <a16:creationId xmlns:a16="http://schemas.microsoft.com/office/drawing/2014/main" id="{5EE3AD24-8FC3-4D83-A3AE-7AE9D8B40BC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325" name="TextBox 7324">
          <a:extLst>
            <a:ext uri="{FF2B5EF4-FFF2-40B4-BE49-F238E27FC236}">
              <a16:creationId xmlns:a16="http://schemas.microsoft.com/office/drawing/2014/main" id="{CC55338E-44BC-4616-AF58-EA505F62BB69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26" name="TextBox 7325">
          <a:extLst>
            <a:ext uri="{FF2B5EF4-FFF2-40B4-BE49-F238E27FC236}">
              <a16:creationId xmlns:a16="http://schemas.microsoft.com/office/drawing/2014/main" id="{4F0BDB0C-4FCD-4727-9DDC-FA4CA63DB69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27" name="TextBox 7326">
          <a:extLst>
            <a:ext uri="{FF2B5EF4-FFF2-40B4-BE49-F238E27FC236}">
              <a16:creationId xmlns:a16="http://schemas.microsoft.com/office/drawing/2014/main" id="{C77C8DB2-9E46-4353-B276-251CC810E01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328" name="TextBox 7327">
          <a:extLst>
            <a:ext uri="{FF2B5EF4-FFF2-40B4-BE49-F238E27FC236}">
              <a16:creationId xmlns:a16="http://schemas.microsoft.com/office/drawing/2014/main" id="{FC3B4E50-A0F1-4C75-9CC9-2BC04236E7F4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29" name="TextBox 7328">
          <a:extLst>
            <a:ext uri="{FF2B5EF4-FFF2-40B4-BE49-F238E27FC236}">
              <a16:creationId xmlns:a16="http://schemas.microsoft.com/office/drawing/2014/main" id="{97A512DD-E8D8-4A8E-A7FF-879CE7A97A0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30" name="TextBox 7329">
          <a:extLst>
            <a:ext uri="{FF2B5EF4-FFF2-40B4-BE49-F238E27FC236}">
              <a16:creationId xmlns:a16="http://schemas.microsoft.com/office/drawing/2014/main" id="{537B3711-EBC7-450E-83E0-74AE3E2EEDE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331" name="TextBox 7330">
          <a:extLst>
            <a:ext uri="{FF2B5EF4-FFF2-40B4-BE49-F238E27FC236}">
              <a16:creationId xmlns:a16="http://schemas.microsoft.com/office/drawing/2014/main" id="{089DD54B-67E8-4A13-9DBF-F1F5FA9B0B4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32" name="TextBox 7331">
          <a:extLst>
            <a:ext uri="{FF2B5EF4-FFF2-40B4-BE49-F238E27FC236}">
              <a16:creationId xmlns:a16="http://schemas.microsoft.com/office/drawing/2014/main" id="{5E06945E-5F6D-4C34-B55D-AFDEF0F80FC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33" name="TextBox 7332">
          <a:extLst>
            <a:ext uri="{FF2B5EF4-FFF2-40B4-BE49-F238E27FC236}">
              <a16:creationId xmlns:a16="http://schemas.microsoft.com/office/drawing/2014/main" id="{86B865EA-E018-4D5D-BD25-A14572FA35E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334" name="TextBox 7333">
          <a:extLst>
            <a:ext uri="{FF2B5EF4-FFF2-40B4-BE49-F238E27FC236}">
              <a16:creationId xmlns:a16="http://schemas.microsoft.com/office/drawing/2014/main" id="{48664D07-6DA6-49FA-93B5-8C355EBB3AE8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35" name="TextBox 7334">
          <a:extLst>
            <a:ext uri="{FF2B5EF4-FFF2-40B4-BE49-F238E27FC236}">
              <a16:creationId xmlns:a16="http://schemas.microsoft.com/office/drawing/2014/main" id="{F2E001DB-0025-4A45-A6B7-08B77CFF42E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36" name="TextBox 7335">
          <a:extLst>
            <a:ext uri="{FF2B5EF4-FFF2-40B4-BE49-F238E27FC236}">
              <a16:creationId xmlns:a16="http://schemas.microsoft.com/office/drawing/2014/main" id="{194043F8-03FD-4512-BDA7-4CE6DD90123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337" name="TextBox 7336">
          <a:extLst>
            <a:ext uri="{FF2B5EF4-FFF2-40B4-BE49-F238E27FC236}">
              <a16:creationId xmlns:a16="http://schemas.microsoft.com/office/drawing/2014/main" id="{27ADB81C-676B-4BC1-951F-963F04DC1079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38" name="TextBox 7337">
          <a:extLst>
            <a:ext uri="{FF2B5EF4-FFF2-40B4-BE49-F238E27FC236}">
              <a16:creationId xmlns:a16="http://schemas.microsoft.com/office/drawing/2014/main" id="{6B03C343-2EB6-46D7-ADC0-9D0C160C182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39" name="TextBox 7338">
          <a:extLst>
            <a:ext uri="{FF2B5EF4-FFF2-40B4-BE49-F238E27FC236}">
              <a16:creationId xmlns:a16="http://schemas.microsoft.com/office/drawing/2014/main" id="{4AD4EF7A-E361-4719-B98E-37A99F4F09B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340" name="TextBox 7339">
          <a:extLst>
            <a:ext uri="{FF2B5EF4-FFF2-40B4-BE49-F238E27FC236}">
              <a16:creationId xmlns:a16="http://schemas.microsoft.com/office/drawing/2014/main" id="{3DD7C67C-5AC8-4D8C-BAAB-0902E587C556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41" name="TextBox 7340">
          <a:extLst>
            <a:ext uri="{FF2B5EF4-FFF2-40B4-BE49-F238E27FC236}">
              <a16:creationId xmlns:a16="http://schemas.microsoft.com/office/drawing/2014/main" id="{5E216C54-D6B2-4007-B130-B808532B670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42" name="TextBox 7341">
          <a:extLst>
            <a:ext uri="{FF2B5EF4-FFF2-40B4-BE49-F238E27FC236}">
              <a16:creationId xmlns:a16="http://schemas.microsoft.com/office/drawing/2014/main" id="{CF52D1A5-D41C-4B2F-AA39-7C7C1C92BBD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343" name="TextBox 7342">
          <a:extLst>
            <a:ext uri="{FF2B5EF4-FFF2-40B4-BE49-F238E27FC236}">
              <a16:creationId xmlns:a16="http://schemas.microsoft.com/office/drawing/2014/main" id="{9A81EEA2-BEA7-4094-BB76-0917671CEFA9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44" name="TextBox 7343">
          <a:extLst>
            <a:ext uri="{FF2B5EF4-FFF2-40B4-BE49-F238E27FC236}">
              <a16:creationId xmlns:a16="http://schemas.microsoft.com/office/drawing/2014/main" id="{9AFEB604-2B16-4A17-8753-CCC2074DC30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45" name="TextBox 7344">
          <a:extLst>
            <a:ext uri="{FF2B5EF4-FFF2-40B4-BE49-F238E27FC236}">
              <a16:creationId xmlns:a16="http://schemas.microsoft.com/office/drawing/2014/main" id="{BBA005BE-F771-41D3-97DF-4C48923936E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346" name="TextBox 7345">
          <a:extLst>
            <a:ext uri="{FF2B5EF4-FFF2-40B4-BE49-F238E27FC236}">
              <a16:creationId xmlns:a16="http://schemas.microsoft.com/office/drawing/2014/main" id="{6692F0E2-7D43-42FF-8FB5-79DC597EE6ED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47" name="TextBox 7346">
          <a:extLst>
            <a:ext uri="{FF2B5EF4-FFF2-40B4-BE49-F238E27FC236}">
              <a16:creationId xmlns:a16="http://schemas.microsoft.com/office/drawing/2014/main" id="{98EEAEA1-6A9C-41A4-9B41-065BEBF0B31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48" name="TextBox 7347">
          <a:extLst>
            <a:ext uri="{FF2B5EF4-FFF2-40B4-BE49-F238E27FC236}">
              <a16:creationId xmlns:a16="http://schemas.microsoft.com/office/drawing/2014/main" id="{C0327F60-C82D-42C4-B214-CCE25E7E4F1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349" name="TextBox 7348">
          <a:extLst>
            <a:ext uri="{FF2B5EF4-FFF2-40B4-BE49-F238E27FC236}">
              <a16:creationId xmlns:a16="http://schemas.microsoft.com/office/drawing/2014/main" id="{E1ED509D-0543-4CD4-9259-C9CDC6CD2FEF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350" name="TextBox 7349">
          <a:extLst>
            <a:ext uri="{FF2B5EF4-FFF2-40B4-BE49-F238E27FC236}">
              <a16:creationId xmlns:a16="http://schemas.microsoft.com/office/drawing/2014/main" id="{4C9AEE73-D6E4-4C1F-A297-38EB83C57C2F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351" name="TextBox 7350">
          <a:extLst>
            <a:ext uri="{FF2B5EF4-FFF2-40B4-BE49-F238E27FC236}">
              <a16:creationId xmlns:a16="http://schemas.microsoft.com/office/drawing/2014/main" id="{A87B2A3F-EDF2-4BFD-AE21-1B1512BE47B6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352" name="TextBox 7351">
          <a:extLst>
            <a:ext uri="{FF2B5EF4-FFF2-40B4-BE49-F238E27FC236}">
              <a16:creationId xmlns:a16="http://schemas.microsoft.com/office/drawing/2014/main" id="{4A2F6BE7-108E-4975-8438-D172D68F3A12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53" name="TextBox 7352">
          <a:extLst>
            <a:ext uri="{FF2B5EF4-FFF2-40B4-BE49-F238E27FC236}">
              <a16:creationId xmlns:a16="http://schemas.microsoft.com/office/drawing/2014/main" id="{A3BD3046-BD2B-4BFE-89A6-70D04C8950A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54" name="TextBox 7353">
          <a:extLst>
            <a:ext uri="{FF2B5EF4-FFF2-40B4-BE49-F238E27FC236}">
              <a16:creationId xmlns:a16="http://schemas.microsoft.com/office/drawing/2014/main" id="{2164A17F-767E-4B60-8720-2D18ABAF9C0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55" name="TextBox 7354">
          <a:extLst>
            <a:ext uri="{FF2B5EF4-FFF2-40B4-BE49-F238E27FC236}">
              <a16:creationId xmlns:a16="http://schemas.microsoft.com/office/drawing/2014/main" id="{EE7B50CC-C8C6-412A-A851-EC383A224B4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56" name="TextBox 7355">
          <a:extLst>
            <a:ext uri="{FF2B5EF4-FFF2-40B4-BE49-F238E27FC236}">
              <a16:creationId xmlns:a16="http://schemas.microsoft.com/office/drawing/2014/main" id="{ADA690A2-3B84-4C5A-88B2-CB0DA778585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57" name="TextBox 7356">
          <a:extLst>
            <a:ext uri="{FF2B5EF4-FFF2-40B4-BE49-F238E27FC236}">
              <a16:creationId xmlns:a16="http://schemas.microsoft.com/office/drawing/2014/main" id="{F84F079B-AD96-46BC-995F-6F4C2E1834D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58" name="TextBox 7357">
          <a:extLst>
            <a:ext uri="{FF2B5EF4-FFF2-40B4-BE49-F238E27FC236}">
              <a16:creationId xmlns:a16="http://schemas.microsoft.com/office/drawing/2014/main" id="{91E80078-2D78-44CB-BEEB-741410613A4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59" name="TextBox 7358">
          <a:extLst>
            <a:ext uri="{FF2B5EF4-FFF2-40B4-BE49-F238E27FC236}">
              <a16:creationId xmlns:a16="http://schemas.microsoft.com/office/drawing/2014/main" id="{551829F8-0174-4D37-9F47-871CCE0A0D7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60" name="TextBox 7359">
          <a:extLst>
            <a:ext uri="{FF2B5EF4-FFF2-40B4-BE49-F238E27FC236}">
              <a16:creationId xmlns:a16="http://schemas.microsoft.com/office/drawing/2014/main" id="{11B83BA7-F64D-41A6-A3C9-A5F5E863D8B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61" name="TextBox 7360">
          <a:extLst>
            <a:ext uri="{FF2B5EF4-FFF2-40B4-BE49-F238E27FC236}">
              <a16:creationId xmlns:a16="http://schemas.microsoft.com/office/drawing/2014/main" id="{83A042DC-FF82-4F95-B482-C33A31FD2C0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62" name="TextBox 7361">
          <a:extLst>
            <a:ext uri="{FF2B5EF4-FFF2-40B4-BE49-F238E27FC236}">
              <a16:creationId xmlns:a16="http://schemas.microsoft.com/office/drawing/2014/main" id="{4EB2373F-0153-4194-9FA3-30A8FA5AB3A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63" name="TextBox 7362">
          <a:extLst>
            <a:ext uri="{FF2B5EF4-FFF2-40B4-BE49-F238E27FC236}">
              <a16:creationId xmlns:a16="http://schemas.microsoft.com/office/drawing/2014/main" id="{208161E1-A114-476C-8997-9BA23E70A15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64" name="TextBox 7363">
          <a:extLst>
            <a:ext uri="{FF2B5EF4-FFF2-40B4-BE49-F238E27FC236}">
              <a16:creationId xmlns:a16="http://schemas.microsoft.com/office/drawing/2014/main" id="{2B616B67-DB38-456E-B206-83CA732BD55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65" name="TextBox 7364">
          <a:extLst>
            <a:ext uri="{FF2B5EF4-FFF2-40B4-BE49-F238E27FC236}">
              <a16:creationId xmlns:a16="http://schemas.microsoft.com/office/drawing/2014/main" id="{73A99C4D-0084-45CA-9A5E-ECCDEB14553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66" name="TextBox 7365">
          <a:extLst>
            <a:ext uri="{FF2B5EF4-FFF2-40B4-BE49-F238E27FC236}">
              <a16:creationId xmlns:a16="http://schemas.microsoft.com/office/drawing/2014/main" id="{9B998793-84DD-4152-BF49-7B36218FFF9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67" name="TextBox 7366">
          <a:extLst>
            <a:ext uri="{FF2B5EF4-FFF2-40B4-BE49-F238E27FC236}">
              <a16:creationId xmlns:a16="http://schemas.microsoft.com/office/drawing/2014/main" id="{3B0F97DE-CE87-4A5F-B92C-DA6AFAFE6D4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68" name="TextBox 7367">
          <a:extLst>
            <a:ext uri="{FF2B5EF4-FFF2-40B4-BE49-F238E27FC236}">
              <a16:creationId xmlns:a16="http://schemas.microsoft.com/office/drawing/2014/main" id="{4F79F08A-6163-4B19-8BC0-D30246C030E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69" name="TextBox 7368">
          <a:extLst>
            <a:ext uri="{FF2B5EF4-FFF2-40B4-BE49-F238E27FC236}">
              <a16:creationId xmlns:a16="http://schemas.microsoft.com/office/drawing/2014/main" id="{E4AF6B70-3BAC-4DEE-BB78-CE75972484F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70" name="TextBox 7369">
          <a:extLst>
            <a:ext uri="{FF2B5EF4-FFF2-40B4-BE49-F238E27FC236}">
              <a16:creationId xmlns:a16="http://schemas.microsoft.com/office/drawing/2014/main" id="{1F46BA81-1BF6-4F74-A721-5B1436F951A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71" name="TextBox 7370">
          <a:extLst>
            <a:ext uri="{FF2B5EF4-FFF2-40B4-BE49-F238E27FC236}">
              <a16:creationId xmlns:a16="http://schemas.microsoft.com/office/drawing/2014/main" id="{00FCE8DC-E071-41D2-8589-318F72FBFE9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72" name="TextBox 7371">
          <a:extLst>
            <a:ext uri="{FF2B5EF4-FFF2-40B4-BE49-F238E27FC236}">
              <a16:creationId xmlns:a16="http://schemas.microsoft.com/office/drawing/2014/main" id="{E48FD1EA-88F3-4196-A4A2-7545639FBAB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73" name="TextBox 7372">
          <a:extLst>
            <a:ext uri="{FF2B5EF4-FFF2-40B4-BE49-F238E27FC236}">
              <a16:creationId xmlns:a16="http://schemas.microsoft.com/office/drawing/2014/main" id="{A8ED8A2E-64E0-4D4D-8873-2B5E16131E2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74" name="TextBox 7373">
          <a:extLst>
            <a:ext uri="{FF2B5EF4-FFF2-40B4-BE49-F238E27FC236}">
              <a16:creationId xmlns:a16="http://schemas.microsoft.com/office/drawing/2014/main" id="{689F6AEC-23FD-4B76-ACE3-03915BFD241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75" name="TextBox 7374">
          <a:extLst>
            <a:ext uri="{FF2B5EF4-FFF2-40B4-BE49-F238E27FC236}">
              <a16:creationId xmlns:a16="http://schemas.microsoft.com/office/drawing/2014/main" id="{0836E633-2B4E-46B3-86C2-4D4028A3ADD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76" name="TextBox 7375">
          <a:extLst>
            <a:ext uri="{FF2B5EF4-FFF2-40B4-BE49-F238E27FC236}">
              <a16:creationId xmlns:a16="http://schemas.microsoft.com/office/drawing/2014/main" id="{DF100941-00B4-4E2C-8B0C-17E47DE3E7B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77" name="TextBox 7376">
          <a:extLst>
            <a:ext uri="{FF2B5EF4-FFF2-40B4-BE49-F238E27FC236}">
              <a16:creationId xmlns:a16="http://schemas.microsoft.com/office/drawing/2014/main" id="{48FD3BEF-2BF2-41B0-9211-948692F946F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78" name="TextBox 7377">
          <a:extLst>
            <a:ext uri="{FF2B5EF4-FFF2-40B4-BE49-F238E27FC236}">
              <a16:creationId xmlns:a16="http://schemas.microsoft.com/office/drawing/2014/main" id="{5AC2130C-09AA-42F7-BA88-0BACD92461F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79" name="TextBox 7378">
          <a:extLst>
            <a:ext uri="{FF2B5EF4-FFF2-40B4-BE49-F238E27FC236}">
              <a16:creationId xmlns:a16="http://schemas.microsoft.com/office/drawing/2014/main" id="{BEE6D017-D2F6-4AD8-A256-662486CABEE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80" name="TextBox 7379">
          <a:extLst>
            <a:ext uri="{FF2B5EF4-FFF2-40B4-BE49-F238E27FC236}">
              <a16:creationId xmlns:a16="http://schemas.microsoft.com/office/drawing/2014/main" id="{CDA92C85-E53F-4795-B82D-8792506E3A6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81" name="TextBox 7380">
          <a:extLst>
            <a:ext uri="{FF2B5EF4-FFF2-40B4-BE49-F238E27FC236}">
              <a16:creationId xmlns:a16="http://schemas.microsoft.com/office/drawing/2014/main" id="{0E0950C3-124D-4A74-9F41-8A9675F55F4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82" name="TextBox 7381">
          <a:extLst>
            <a:ext uri="{FF2B5EF4-FFF2-40B4-BE49-F238E27FC236}">
              <a16:creationId xmlns:a16="http://schemas.microsoft.com/office/drawing/2014/main" id="{0B787787-DBBB-4BD0-A1DF-8E202AA609E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83" name="TextBox 7382">
          <a:extLst>
            <a:ext uri="{FF2B5EF4-FFF2-40B4-BE49-F238E27FC236}">
              <a16:creationId xmlns:a16="http://schemas.microsoft.com/office/drawing/2014/main" id="{75D299E4-704F-4AC6-84CE-ADACB78E8BC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84" name="TextBox 7383">
          <a:extLst>
            <a:ext uri="{FF2B5EF4-FFF2-40B4-BE49-F238E27FC236}">
              <a16:creationId xmlns:a16="http://schemas.microsoft.com/office/drawing/2014/main" id="{B6B7590D-2F01-4A9A-B69E-254DACED6C1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85" name="TextBox 7384">
          <a:extLst>
            <a:ext uri="{FF2B5EF4-FFF2-40B4-BE49-F238E27FC236}">
              <a16:creationId xmlns:a16="http://schemas.microsoft.com/office/drawing/2014/main" id="{6A865556-8219-419E-9E78-F4EDC8D9AC0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86" name="TextBox 7385">
          <a:extLst>
            <a:ext uri="{FF2B5EF4-FFF2-40B4-BE49-F238E27FC236}">
              <a16:creationId xmlns:a16="http://schemas.microsoft.com/office/drawing/2014/main" id="{6832EED6-D96E-4934-8D9D-B75DECAAAE0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387" name="TextBox 7386">
          <a:extLst>
            <a:ext uri="{FF2B5EF4-FFF2-40B4-BE49-F238E27FC236}">
              <a16:creationId xmlns:a16="http://schemas.microsoft.com/office/drawing/2014/main" id="{905DCF93-DF03-4184-A3BD-8B056CF6B56A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388" name="TextBox 7387">
          <a:extLst>
            <a:ext uri="{FF2B5EF4-FFF2-40B4-BE49-F238E27FC236}">
              <a16:creationId xmlns:a16="http://schemas.microsoft.com/office/drawing/2014/main" id="{71293F44-019B-4AD7-BBFD-1332942CB398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389" name="TextBox 7388">
          <a:extLst>
            <a:ext uri="{FF2B5EF4-FFF2-40B4-BE49-F238E27FC236}">
              <a16:creationId xmlns:a16="http://schemas.microsoft.com/office/drawing/2014/main" id="{12C4A8E7-49E4-4132-A92A-5A19839D1F82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90" name="TextBox 7389">
          <a:extLst>
            <a:ext uri="{FF2B5EF4-FFF2-40B4-BE49-F238E27FC236}">
              <a16:creationId xmlns:a16="http://schemas.microsoft.com/office/drawing/2014/main" id="{40EB880A-7E58-4F51-9313-553F710EFA2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91" name="TextBox 7390">
          <a:extLst>
            <a:ext uri="{FF2B5EF4-FFF2-40B4-BE49-F238E27FC236}">
              <a16:creationId xmlns:a16="http://schemas.microsoft.com/office/drawing/2014/main" id="{1B85A9F8-3CFE-4105-9154-A506690DB4D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92" name="TextBox 7391">
          <a:extLst>
            <a:ext uri="{FF2B5EF4-FFF2-40B4-BE49-F238E27FC236}">
              <a16:creationId xmlns:a16="http://schemas.microsoft.com/office/drawing/2014/main" id="{1160A91D-3C59-4C19-A2C0-2BE6B85B48E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93" name="TextBox 7392">
          <a:extLst>
            <a:ext uri="{FF2B5EF4-FFF2-40B4-BE49-F238E27FC236}">
              <a16:creationId xmlns:a16="http://schemas.microsoft.com/office/drawing/2014/main" id="{7C6CC35C-E537-48BA-B0BD-E47FFB2DF19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94" name="TextBox 7393">
          <a:extLst>
            <a:ext uri="{FF2B5EF4-FFF2-40B4-BE49-F238E27FC236}">
              <a16:creationId xmlns:a16="http://schemas.microsoft.com/office/drawing/2014/main" id="{063BA6E2-F6E2-4679-B844-5584EFD4105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95" name="TextBox 7394">
          <a:extLst>
            <a:ext uri="{FF2B5EF4-FFF2-40B4-BE49-F238E27FC236}">
              <a16:creationId xmlns:a16="http://schemas.microsoft.com/office/drawing/2014/main" id="{58AF3D83-C265-4EA5-AC01-AF71DF75362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96" name="TextBox 7395">
          <a:extLst>
            <a:ext uri="{FF2B5EF4-FFF2-40B4-BE49-F238E27FC236}">
              <a16:creationId xmlns:a16="http://schemas.microsoft.com/office/drawing/2014/main" id="{C444B430-8C75-4641-AB29-9A289396FCF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97" name="TextBox 7396">
          <a:extLst>
            <a:ext uri="{FF2B5EF4-FFF2-40B4-BE49-F238E27FC236}">
              <a16:creationId xmlns:a16="http://schemas.microsoft.com/office/drawing/2014/main" id="{B8F9430D-A617-4D9C-8A59-90B3111EF98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398" name="TextBox 7397">
          <a:extLst>
            <a:ext uri="{FF2B5EF4-FFF2-40B4-BE49-F238E27FC236}">
              <a16:creationId xmlns:a16="http://schemas.microsoft.com/office/drawing/2014/main" id="{FB34E944-1AAF-43FF-9F86-EDF6950D29F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399" name="TextBox 7398">
          <a:extLst>
            <a:ext uri="{FF2B5EF4-FFF2-40B4-BE49-F238E27FC236}">
              <a16:creationId xmlns:a16="http://schemas.microsoft.com/office/drawing/2014/main" id="{F79FC361-9AD7-441A-97B9-DCCE00CB19D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00" name="TextBox 7399">
          <a:extLst>
            <a:ext uri="{FF2B5EF4-FFF2-40B4-BE49-F238E27FC236}">
              <a16:creationId xmlns:a16="http://schemas.microsoft.com/office/drawing/2014/main" id="{69481A42-C0C6-4CEB-B55A-65E19FC5A6E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01" name="TextBox 7400">
          <a:extLst>
            <a:ext uri="{FF2B5EF4-FFF2-40B4-BE49-F238E27FC236}">
              <a16:creationId xmlns:a16="http://schemas.microsoft.com/office/drawing/2014/main" id="{A2FC9F82-C186-451C-90F2-243998E8721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02" name="TextBox 7401">
          <a:extLst>
            <a:ext uri="{FF2B5EF4-FFF2-40B4-BE49-F238E27FC236}">
              <a16:creationId xmlns:a16="http://schemas.microsoft.com/office/drawing/2014/main" id="{9595640F-C9DF-4768-B541-E57A2306AE0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03" name="TextBox 7402">
          <a:extLst>
            <a:ext uri="{FF2B5EF4-FFF2-40B4-BE49-F238E27FC236}">
              <a16:creationId xmlns:a16="http://schemas.microsoft.com/office/drawing/2014/main" id="{E792A3D2-D6FA-4D59-B779-98FDDC1A18D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04" name="TextBox 7403">
          <a:extLst>
            <a:ext uri="{FF2B5EF4-FFF2-40B4-BE49-F238E27FC236}">
              <a16:creationId xmlns:a16="http://schemas.microsoft.com/office/drawing/2014/main" id="{7BC7104B-01BD-4A0A-8DA5-352B72C8D1D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05" name="TextBox 7404">
          <a:extLst>
            <a:ext uri="{FF2B5EF4-FFF2-40B4-BE49-F238E27FC236}">
              <a16:creationId xmlns:a16="http://schemas.microsoft.com/office/drawing/2014/main" id="{583CCE5B-D208-48AB-A5C5-3D9843F9289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06" name="TextBox 7405">
          <a:extLst>
            <a:ext uri="{FF2B5EF4-FFF2-40B4-BE49-F238E27FC236}">
              <a16:creationId xmlns:a16="http://schemas.microsoft.com/office/drawing/2014/main" id="{0BF56119-3D4F-434A-9F94-3708E8D3991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07" name="TextBox 7406">
          <a:extLst>
            <a:ext uri="{FF2B5EF4-FFF2-40B4-BE49-F238E27FC236}">
              <a16:creationId xmlns:a16="http://schemas.microsoft.com/office/drawing/2014/main" id="{C60D611F-A666-47C8-827D-25957DCE194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08" name="TextBox 7407">
          <a:extLst>
            <a:ext uri="{FF2B5EF4-FFF2-40B4-BE49-F238E27FC236}">
              <a16:creationId xmlns:a16="http://schemas.microsoft.com/office/drawing/2014/main" id="{B50702DB-2707-48B4-97A2-8F9023AB874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09" name="TextBox 7408">
          <a:extLst>
            <a:ext uri="{FF2B5EF4-FFF2-40B4-BE49-F238E27FC236}">
              <a16:creationId xmlns:a16="http://schemas.microsoft.com/office/drawing/2014/main" id="{6755C391-8988-4696-A83F-9CD9C837839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10" name="TextBox 7409">
          <a:extLst>
            <a:ext uri="{FF2B5EF4-FFF2-40B4-BE49-F238E27FC236}">
              <a16:creationId xmlns:a16="http://schemas.microsoft.com/office/drawing/2014/main" id="{19711940-AD13-4E78-A2EA-C2539B49B8F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11" name="TextBox 7410">
          <a:extLst>
            <a:ext uri="{FF2B5EF4-FFF2-40B4-BE49-F238E27FC236}">
              <a16:creationId xmlns:a16="http://schemas.microsoft.com/office/drawing/2014/main" id="{B12600AA-873E-42F0-82BC-DCF2609CAB9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12" name="TextBox 7411">
          <a:extLst>
            <a:ext uri="{FF2B5EF4-FFF2-40B4-BE49-F238E27FC236}">
              <a16:creationId xmlns:a16="http://schemas.microsoft.com/office/drawing/2014/main" id="{1DEFC120-A109-4A1E-8051-264C248FB12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13" name="TextBox 7412">
          <a:extLst>
            <a:ext uri="{FF2B5EF4-FFF2-40B4-BE49-F238E27FC236}">
              <a16:creationId xmlns:a16="http://schemas.microsoft.com/office/drawing/2014/main" id="{A2A92520-62A6-45A7-BE42-5D2D8F9963D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14" name="TextBox 7413">
          <a:extLst>
            <a:ext uri="{FF2B5EF4-FFF2-40B4-BE49-F238E27FC236}">
              <a16:creationId xmlns:a16="http://schemas.microsoft.com/office/drawing/2014/main" id="{B1051CCE-7E96-40DE-A1AF-57DD20EA9E8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15" name="TextBox 7414">
          <a:extLst>
            <a:ext uri="{FF2B5EF4-FFF2-40B4-BE49-F238E27FC236}">
              <a16:creationId xmlns:a16="http://schemas.microsoft.com/office/drawing/2014/main" id="{AE4F8521-6FDA-4049-B663-05982843C06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16" name="TextBox 7415">
          <a:extLst>
            <a:ext uri="{FF2B5EF4-FFF2-40B4-BE49-F238E27FC236}">
              <a16:creationId xmlns:a16="http://schemas.microsoft.com/office/drawing/2014/main" id="{07396A99-8476-4969-A505-F67391322D8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17" name="TextBox 7416">
          <a:extLst>
            <a:ext uri="{FF2B5EF4-FFF2-40B4-BE49-F238E27FC236}">
              <a16:creationId xmlns:a16="http://schemas.microsoft.com/office/drawing/2014/main" id="{C929B9C2-3AC1-40DA-A30C-CF1450DD49E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18" name="TextBox 7417">
          <a:extLst>
            <a:ext uri="{FF2B5EF4-FFF2-40B4-BE49-F238E27FC236}">
              <a16:creationId xmlns:a16="http://schemas.microsoft.com/office/drawing/2014/main" id="{F3134B0C-0791-41D2-8B6F-01D871E8917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19" name="TextBox 7418">
          <a:extLst>
            <a:ext uri="{FF2B5EF4-FFF2-40B4-BE49-F238E27FC236}">
              <a16:creationId xmlns:a16="http://schemas.microsoft.com/office/drawing/2014/main" id="{CEEBBC2E-6812-4022-824F-341F64B7466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20" name="TextBox 7419">
          <a:extLst>
            <a:ext uri="{FF2B5EF4-FFF2-40B4-BE49-F238E27FC236}">
              <a16:creationId xmlns:a16="http://schemas.microsoft.com/office/drawing/2014/main" id="{C78BBA23-32E5-4A3D-A2A3-BA64DA5D458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21" name="TextBox 7420">
          <a:extLst>
            <a:ext uri="{FF2B5EF4-FFF2-40B4-BE49-F238E27FC236}">
              <a16:creationId xmlns:a16="http://schemas.microsoft.com/office/drawing/2014/main" id="{90C46428-8A04-4BBA-84FE-75F735ABD02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22" name="TextBox 7421">
          <a:extLst>
            <a:ext uri="{FF2B5EF4-FFF2-40B4-BE49-F238E27FC236}">
              <a16:creationId xmlns:a16="http://schemas.microsoft.com/office/drawing/2014/main" id="{67A106D8-479D-4C31-BB51-6B0E896F595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23" name="TextBox 7422">
          <a:extLst>
            <a:ext uri="{FF2B5EF4-FFF2-40B4-BE49-F238E27FC236}">
              <a16:creationId xmlns:a16="http://schemas.microsoft.com/office/drawing/2014/main" id="{6AAE080A-9670-4E7E-BF07-CBDF532511F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424" name="TextBox 7423">
          <a:extLst>
            <a:ext uri="{FF2B5EF4-FFF2-40B4-BE49-F238E27FC236}">
              <a16:creationId xmlns:a16="http://schemas.microsoft.com/office/drawing/2014/main" id="{40860F73-276F-4CC9-80FB-3B74CC9E9016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425" name="TextBox 7424">
          <a:extLst>
            <a:ext uri="{FF2B5EF4-FFF2-40B4-BE49-F238E27FC236}">
              <a16:creationId xmlns:a16="http://schemas.microsoft.com/office/drawing/2014/main" id="{DE27042D-7CC9-417C-8B85-817D677BA959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426" name="TextBox 7425">
          <a:extLst>
            <a:ext uri="{FF2B5EF4-FFF2-40B4-BE49-F238E27FC236}">
              <a16:creationId xmlns:a16="http://schemas.microsoft.com/office/drawing/2014/main" id="{8BCC472D-22EF-4C3F-B9B8-CFFE6996049B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27" name="TextBox 7426">
          <a:extLst>
            <a:ext uri="{FF2B5EF4-FFF2-40B4-BE49-F238E27FC236}">
              <a16:creationId xmlns:a16="http://schemas.microsoft.com/office/drawing/2014/main" id="{A0F5AC40-ED6A-4048-BB5C-B70E1089724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28" name="TextBox 7427">
          <a:extLst>
            <a:ext uri="{FF2B5EF4-FFF2-40B4-BE49-F238E27FC236}">
              <a16:creationId xmlns:a16="http://schemas.microsoft.com/office/drawing/2014/main" id="{C528F19C-0764-411A-A9A6-8604C00E3C9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29" name="TextBox 7428">
          <a:extLst>
            <a:ext uri="{FF2B5EF4-FFF2-40B4-BE49-F238E27FC236}">
              <a16:creationId xmlns:a16="http://schemas.microsoft.com/office/drawing/2014/main" id="{37AA7512-1EE0-4EC8-B342-70FA4B22200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30" name="TextBox 7429">
          <a:extLst>
            <a:ext uri="{FF2B5EF4-FFF2-40B4-BE49-F238E27FC236}">
              <a16:creationId xmlns:a16="http://schemas.microsoft.com/office/drawing/2014/main" id="{64ED9DE2-71C1-4199-8CB5-0F05E41EA9A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31" name="TextBox 7430">
          <a:extLst>
            <a:ext uri="{FF2B5EF4-FFF2-40B4-BE49-F238E27FC236}">
              <a16:creationId xmlns:a16="http://schemas.microsoft.com/office/drawing/2014/main" id="{0DE7C0B3-7871-4FE2-AA76-1DBEEBA8D64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32" name="TextBox 7431">
          <a:extLst>
            <a:ext uri="{FF2B5EF4-FFF2-40B4-BE49-F238E27FC236}">
              <a16:creationId xmlns:a16="http://schemas.microsoft.com/office/drawing/2014/main" id="{D117B42E-DDE9-442C-99CC-AB0B6AA35F2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33" name="TextBox 7432">
          <a:extLst>
            <a:ext uri="{FF2B5EF4-FFF2-40B4-BE49-F238E27FC236}">
              <a16:creationId xmlns:a16="http://schemas.microsoft.com/office/drawing/2014/main" id="{D3B72CD6-8EF3-4EA9-995D-3F41EDC0EC7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34" name="TextBox 7433">
          <a:extLst>
            <a:ext uri="{FF2B5EF4-FFF2-40B4-BE49-F238E27FC236}">
              <a16:creationId xmlns:a16="http://schemas.microsoft.com/office/drawing/2014/main" id="{FEEF744B-CD8D-46D4-9484-1064DF93CDD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35" name="TextBox 7434">
          <a:extLst>
            <a:ext uri="{FF2B5EF4-FFF2-40B4-BE49-F238E27FC236}">
              <a16:creationId xmlns:a16="http://schemas.microsoft.com/office/drawing/2014/main" id="{2C03A5CF-90D5-4780-BF9A-37DBE9FE171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36" name="TextBox 7435">
          <a:extLst>
            <a:ext uri="{FF2B5EF4-FFF2-40B4-BE49-F238E27FC236}">
              <a16:creationId xmlns:a16="http://schemas.microsoft.com/office/drawing/2014/main" id="{03B4591F-3A3E-4211-912B-1AEC93F957E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37" name="TextBox 7436">
          <a:extLst>
            <a:ext uri="{FF2B5EF4-FFF2-40B4-BE49-F238E27FC236}">
              <a16:creationId xmlns:a16="http://schemas.microsoft.com/office/drawing/2014/main" id="{159D2102-C873-4FAF-9BEC-27512548729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38" name="TextBox 7437">
          <a:extLst>
            <a:ext uri="{FF2B5EF4-FFF2-40B4-BE49-F238E27FC236}">
              <a16:creationId xmlns:a16="http://schemas.microsoft.com/office/drawing/2014/main" id="{8BB5C035-2A85-45AB-A442-3CCF513F52B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39" name="TextBox 7438">
          <a:extLst>
            <a:ext uri="{FF2B5EF4-FFF2-40B4-BE49-F238E27FC236}">
              <a16:creationId xmlns:a16="http://schemas.microsoft.com/office/drawing/2014/main" id="{FD6F5641-7F69-4384-AC80-4ADC7DE3BFE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40" name="TextBox 7439">
          <a:extLst>
            <a:ext uri="{FF2B5EF4-FFF2-40B4-BE49-F238E27FC236}">
              <a16:creationId xmlns:a16="http://schemas.microsoft.com/office/drawing/2014/main" id="{57350ED0-E2FF-4E69-B5A8-5342DBF50A5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41" name="TextBox 7440">
          <a:extLst>
            <a:ext uri="{FF2B5EF4-FFF2-40B4-BE49-F238E27FC236}">
              <a16:creationId xmlns:a16="http://schemas.microsoft.com/office/drawing/2014/main" id="{D22621C5-3385-40F4-9732-A05BE8F8672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42" name="TextBox 7441">
          <a:extLst>
            <a:ext uri="{FF2B5EF4-FFF2-40B4-BE49-F238E27FC236}">
              <a16:creationId xmlns:a16="http://schemas.microsoft.com/office/drawing/2014/main" id="{DC1CBDCB-1FC9-42E3-A609-48BB1C9E951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43" name="TextBox 7442">
          <a:extLst>
            <a:ext uri="{FF2B5EF4-FFF2-40B4-BE49-F238E27FC236}">
              <a16:creationId xmlns:a16="http://schemas.microsoft.com/office/drawing/2014/main" id="{BA42ECE6-D4DB-400C-B6FA-989957A5C27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44" name="TextBox 7443">
          <a:extLst>
            <a:ext uri="{FF2B5EF4-FFF2-40B4-BE49-F238E27FC236}">
              <a16:creationId xmlns:a16="http://schemas.microsoft.com/office/drawing/2014/main" id="{7FB51CC3-FB36-435E-8B18-D1F45FCC933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45" name="TextBox 7444">
          <a:extLst>
            <a:ext uri="{FF2B5EF4-FFF2-40B4-BE49-F238E27FC236}">
              <a16:creationId xmlns:a16="http://schemas.microsoft.com/office/drawing/2014/main" id="{B5BC7116-FB24-462B-A571-1D436D41BE2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46" name="TextBox 7445">
          <a:extLst>
            <a:ext uri="{FF2B5EF4-FFF2-40B4-BE49-F238E27FC236}">
              <a16:creationId xmlns:a16="http://schemas.microsoft.com/office/drawing/2014/main" id="{B313957D-F24A-4E2D-9511-D2D602B43AC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47" name="TextBox 7446">
          <a:extLst>
            <a:ext uri="{FF2B5EF4-FFF2-40B4-BE49-F238E27FC236}">
              <a16:creationId xmlns:a16="http://schemas.microsoft.com/office/drawing/2014/main" id="{EC36ECDC-21B9-4356-87BF-EAA23804BC4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48" name="TextBox 7447">
          <a:extLst>
            <a:ext uri="{FF2B5EF4-FFF2-40B4-BE49-F238E27FC236}">
              <a16:creationId xmlns:a16="http://schemas.microsoft.com/office/drawing/2014/main" id="{B4C06CEF-9E95-4673-80B3-486A598EC28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49" name="TextBox 7448">
          <a:extLst>
            <a:ext uri="{FF2B5EF4-FFF2-40B4-BE49-F238E27FC236}">
              <a16:creationId xmlns:a16="http://schemas.microsoft.com/office/drawing/2014/main" id="{3989AEDB-076D-4813-AB4E-A87648D5E4F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50" name="TextBox 7449">
          <a:extLst>
            <a:ext uri="{FF2B5EF4-FFF2-40B4-BE49-F238E27FC236}">
              <a16:creationId xmlns:a16="http://schemas.microsoft.com/office/drawing/2014/main" id="{FA798B65-8209-477C-A1D9-983B69D1A29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51" name="TextBox 7450">
          <a:extLst>
            <a:ext uri="{FF2B5EF4-FFF2-40B4-BE49-F238E27FC236}">
              <a16:creationId xmlns:a16="http://schemas.microsoft.com/office/drawing/2014/main" id="{3E7DADB5-10BA-457D-A989-2EBB2D1836D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52" name="TextBox 7451">
          <a:extLst>
            <a:ext uri="{FF2B5EF4-FFF2-40B4-BE49-F238E27FC236}">
              <a16:creationId xmlns:a16="http://schemas.microsoft.com/office/drawing/2014/main" id="{8CAAEC8A-CE4F-47C7-A399-59A68F2D88F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53" name="TextBox 7452">
          <a:extLst>
            <a:ext uri="{FF2B5EF4-FFF2-40B4-BE49-F238E27FC236}">
              <a16:creationId xmlns:a16="http://schemas.microsoft.com/office/drawing/2014/main" id="{B734DCA4-F8CB-41FA-AC64-CBDBE997262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54" name="TextBox 7453">
          <a:extLst>
            <a:ext uri="{FF2B5EF4-FFF2-40B4-BE49-F238E27FC236}">
              <a16:creationId xmlns:a16="http://schemas.microsoft.com/office/drawing/2014/main" id="{4EC1C4C3-4925-418E-A1B7-2298371CC88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55" name="TextBox 7454">
          <a:extLst>
            <a:ext uri="{FF2B5EF4-FFF2-40B4-BE49-F238E27FC236}">
              <a16:creationId xmlns:a16="http://schemas.microsoft.com/office/drawing/2014/main" id="{23692327-CDA2-4010-B0E4-529F6669A76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56" name="TextBox 7455">
          <a:extLst>
            <a:ext uri="{FF2B5EF4-FFF2-40B4-BE49-F238E27FC236}">
              <a16:creationId xmlns:a16="http://schemas.microsoft.com/office/drawing/2014/main" id="{197E04C1-1E47-4AE9-818C-DF664720500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57" name="TextBox 7456">
          <a:extLst>
            <a:ext uri="{FF2B5EF4-FFF2-40B4-BE49-F238E27FC236}">
              <a16:creationId xmlns:a16="http://schemas.microsoft.com/office/drawing/2014/main" id="{2133312C-17D5-4A7E-A7D5-904BE5AF321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58" name="TextBox 7457">
          <a:extLst>
            <a:ext uri="{FF2B5EF4-FFF2-40B4-BE49-F238E27FC236}">
              <a16:creationId xmlns:a16="http://schemas.microsoft.com/office/drawing/2014/main" id="{60567E6B-B6AA-49CD-A915-AA17A63EF01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59" name="TextBox 7458">
          <a:extLst>
            <a:ext uri="{FF2B5EF4-FFF2-40B4-BE49-F238E27FC236}">
              <a16:creationId xmlns:a16="http://schemas.microsoft.com/office/drawing/2014/main" id="{D87ACFF5-1C26-4E9A-9FD9-4D0D8F5FB8C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60" name="TextBox 7459">
          <a:extLst>
            <a:ext uri="{FF2B5EF4-FFF2-40B4-BE49-F238E27FC236}">
              <a16:creationId xmlns:a16="http://schemas.microsoft.com/office/drawing/2014/main" id="{C90DBA9B-D60B-44F2-B2B4-7F8DA91A4B2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461" name="TextBox 7460">
          <a:extLst>
            <a:ext uri="{FF2B5EF4-FFF2-40B4-BE49-F238E27FC236}">
              <a16:creationId xmlns:a16="http://schemas.microsoft.com/office/drawing/2014/main" id="{F1FF08AC-98D1-47B7-8B28-A56F0F433FD5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462" name="TextBox 7461">
          <a:extLst>
            <a:ext uri="{FF2B5EF4-FFF2-40B4-BE49-F238E27FC236}">
              <a16:creationId xmlns:a16="http://schemas.microsoft.com/office/drawing/2014/main" id="{F8CA833A-4A58-4FC2-80C8-4951EB40C746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463" name="TextBox 7462">
          <a:extLst>
            <a:ext uri="{FF2B5EF4-FFF2-40B4-BE49-F238E27FC236}">
              <a16:creationId xmlns:a16="http://schemas.microsoft.com/office/drawing/2014/main" id="{B358A9B6-9416-4E4E-A2BE-A35B66ADA90A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64" name="TextBox 7463">
          <a:extLst>
            <a:ext uri="{FF2B5EF4-FFF2-40B4-BE49-F238E27FC236}">
              <a16:creationId xmlns:a16="http://schemas.microsoft.com/office/drawing/2014/main" id="{011D394B-250F-41E8-B440-A7E0078CFAD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65" name="TextBox 7464">
          <a:extLst>
            <a:ext uri="{FF2B5EF4-FFF2-40B4-BE49-F238E27FC236}">
              <a16:creationId xmlns:a16="http://schemas.microsoft.com/office/drawing/2014/main" id="{AD84CD9F-ADBA-4978-A8C7-94E53D65C53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466" name="TextBox 7465">
          <a:extLst>
            <a:ext uri="{FF2B5EF4-FFF2-40B4-BE49-F238E27FC236}">
              <a16:creationId xmlns:a16="http://schemas.microsoft.com/office/drawing/2014/main" id="{550D4BBC-8AD5-4C83-88E4-A6DB3DA0EB51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67" name="TextBox 7466">
          <a:extLst>
            <a:ext uri="{FF2B5EF4-FFF2-40B4-BE49-F238E27FC236}">
              <a16:creationId xmlns:a16="http://schemas.microsoft.com/office/drawing/2014/main" id="{36AD03E3-33CA-49EB-99BE-3D521F34625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68" name="TextBox 7467">
          <a:extLst>
            <a:ext uri="{FF2B5EF4-FFF2-40B4-BE49-F238E27FC236}">
              <a16:creationId xmlns:a16="http://schemas.microsoft.com/office/drawing/2014/main" id="{33CC7369-279F-420E-9DCD-1A79CCDFDCF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469" name="TextBox 7468">
          <a:extLst>
            <a:ext uri="{FF2B5EF4-FFF2-40B4-BE49-F238E27FC236}">
              <a16:creationId xmlns:a16="http://schemas.microsoft.com/office/drawing/2014/main" id="{F7B1A41A-3042-456D-A3D8-E3E3BD313733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70" name="TextBox 7469">
          <a:extLst>
            <a:ext uri="{FF2B5EF4-FFF2-40B4-BE49-F238E27FC236}">
              <a16:creationId xmlns:a16="http://schemas.microsoft.com/office/drawing/2014/main" id="{64DF95FA-3936-49A0-9B42-E9F1491D6F1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71" name="TextBox 7470">
          <a:extLst>
            <a:ext uri="{FF2B5EF4-FFF2-40B4-BE49-F238E27FC236}">
              <a16:creationId xmlns:a16="http://schemas.microsoft.com/office/drawing/2014/main" id="{9C270BBB-F0C3-4BF1-AF81-F1A1D14E620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472" name="TextBox 7471">
          <a:extLst>
            <a:ext uri="{FF2B5EF4-FFF2-40B4-BE49-F238E27FC236}">
              <a16:creationId xmlns:a16="http://schemas.microsoft.com/office/drawing/2014/main" id="{41565E86-80F2-4CAA-858A-2213F999C6F4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73" name="TextBox 7472">
          <a:extLst>
            <a:ext uri="{FF2B5EF4-FFF2-40B4-BE49-F238E27FC236}">
              <a16:creationId xmlns:a16="http://schemas.microsoft.com/office/drawing/2014/main" id="{9517C5A9-023B-4F2E-8AE8-C0C71D1798A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74" name="TextBox 7473">
          <a:extLst>
            <a:ext uri="{FF2B5EF4-FFF2-40B4-BE49-F238E27FC236}">
              <a16:creationId xmlns:a16="http://schemas.microsoft.com/office/drawing/2014/main" id="{5780013E-1CF4-43E5-82FB-7E5EABF1727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475" name="TextBox 7474">
          <a:extLst>
            <a:ext uri="{FF2B5EF4-FFF2-40B4-BE49-F238E27FC236}">
              <a16:creationId xmlns:a16="http://schemas.microsoft.com/office/drawing/2014/main" id="{AF39B743-F90F-4D96-AE0E-C27642AB1363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76" name="TextBox 7475">
          <a:extLst>
            <a:ext uri="{FF2B5EF4-FFF2-40B4-BE49-F238E27FC236}">
              <a16:creationId xmlns:a16="http://schemas.microsoft.com/office/drawing/2014/main" id="{96FD0E2E-DF43-4110-85AF-8E79DD87897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77" name="TextBox 7476">
          <a:extLst>
            <a:ext uri="{FF2B5EF4-FFF2-40B4-BE49-F238E27FC236}">
              <a16:creationId xmlns:a16="http://schemas.microsoft.com/office/drawing/2014/main" id="{86F2AE53-9445-4522-95F9-14170325DAF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478" name="TextBox 7477">
          <a:extLst>
            <a:ext uri="{FF2B5EF4-FFF2-40B4-BE49-F238E27FC236}">
              <a16:creationId xmlns:a16="http://schemas.microsoft.com/office/drawing/2014/main" id="{CB160300-BEDB-4F71-907F-AEA9972C4E68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79" name="TextBox 7478">
          <a:extLst>
            <a:ext uri="{FF2B5EF4-FFF2-40B4-BE49-F238E27FC236}">
              <a16:creationId xmlns:a16="http://schemas.microsoft.com/office/drawing/2014/main" id="{3BE11B69-DB0F-4784-A6B6-E3085CD225B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80" name="TextBox 7479">
          <a:extLst>
            <a:ext uri="{FF2B5EF4-FFF2-40B4-BE49-F238E27FC236}">
              <a16:creationId xmlns:a16="http://schemas.microsoft.com/office/drawing/2014/main" id="{BAC1C597-CD7F-4D27-A94C-C5C53C2B3FF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481" name="TextBox 7480">
          <a:extLst>
            <a:ext uri="{FF2B5EF4-FFF2-40B4-BE49-F238E27FC236}">
              <a16:creationId xmlns:a16="http://schemas.microsoft.com/office/drawing/2014/main" id="{BBA3A069-AEA0-4C6F-8549-05E28AD617D9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82" name="TextBox 7481">
          <a:extLst>
            <a:ext uri="{FF2B5EF4-FFF2-40B4-BE49-F238E27FC236}">
              <a16:creationId xmlns:a16="http://schemas.microsoft.com/office/drawing/2014/main" id="{B1E83607-1637-473D-9EE9-EAC32822398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83" name="TextBox 7482">
          <a:extLst>
            <a:ext uri="{FF2B5EF4-FFF2-40B4-BE49-F238E27FC236}">
              <a16:creationId xmlns:a16="http://schemas.microsoft.com/office/drawing/2014/main" id="{70892B34-09D7-4935-988A-EB95292BE40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484" name="TextBox 7483">
          <a:extLst>
            <a:ext uri="{FF2B5EF4-FFF2-40B4-BE49-F238E27FC236}">
              <a16:creationId xmlns:a16="http://schemas.microsoft.com/office/drawing/2014/main" id="{018AF128-C9EC-412F-A82D-782E90B52BF2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85" name="TextBox 7484">
          <a:extLst>
            <a:ext uri="{FF2B5EF4-FFF2-40B4-BE49-F238E27FC236}">
              <a16:creationId xmlns:a16="http://schemas.microsoft.com/office/drawing/2014/main" id="{73D0E179-34FD-42F2-8512-841BDA7A083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86" name="TextBox 7485">
          <a:extLst>
            <a:ext uri="{FF2B5EF4-FFF2-40B4-BE49-F238E27FC236}">
              <a16:creationId xmlns:a16="http://schemas.microsoft.com/office/drawing/2014/main" id="{31868B79-088F-425F-91E1-B37434F5A1F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487" name="TextBox 7486">
          <a:extLst>
            <a:ext uri="{FF2B5EF4-FFF2-40B4-BE49-F238E27FC236}">
              <a16:creationId xmlns:a16="http://schemas.microsoft.com/office/drawing/2014/main" id="{AB5681E8-C59A-452B-9B42-1C78090CF8D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88" name="TextBox 7487">
          <a:extLst>
            <a:ext uri="{FF2B5EF4-FFF2-40B4-BE49-F238E27FC236}">
              <a16:creationId xmlns:a16="http://schemas.microsoft.com/office/drawing/2014/main" id="{AFDB2F4C-E9CD-46C8-AB98-AFCA35B9C5A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89" name="TextBox 7488">
          <a:extLst>
            <a:ext uri="{FF2B5EF4-FFF2-40B4-BE49-F238E27FC236}">
              <a16:creationId xmlns:a16="http://schemas.microsoft.com/office/drawing/2014/main" id="{2978D001-A953-4CEF-B50C-CE1B2A6E931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490" name="TextBox 7489">
          <a:extLst>
            <a:ext uri="{FF2B5EF4-FFF2-40B4-BE49-F238E27FC236}">
              <a16:creationId xmlns:a16="http://schemas.microsoft.com/office/drawing/2014/main" id="{CD8E93C5-3F8B-44FD-A661-23FD6E16388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91" name="TextBox 7490">
          <a:extLst>
            <a:ext uri="{FF2B5EF4-FFF2-40B4-BE49-F238E27FC236}">
              <a16:creationId xmlns:a16="http://schemas.microsoft.com/office/drawing/2014/main" id="{278F2043-4D8F-47AB-AE1D-2D13CF1F26F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92" name="TextBox 7491">
          <a:extLst>
            <a:ext uri="{FF2B5EF4-FFF2-40B4-BE49-F238E27FC236}">
              <a16:creationId xmlns:a16="http://schemas.microsoft.com/office/drawing/2014/main" id="{924F2587-7045-4A21-A0C6-E9D68E4D7E8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493" name="TextBox 7492">
          <a:extLst>
            <a:ext uri="{FF2B5EF4-FFF2-40B4-BE49-F238E27FC236}">
              <a16:creationId xmlns:a16="http://schemas.microsoft.com/office/drawing/2014/main" id="{4805429B-0CB3-4EED-88F7-A374F59AE79F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94" name="TextBox 7493">
          <a:extLst>
            <a:ext uri="{FF2B5EF4-FFF2-40B4-BE49-F238E27FC236}">
              <a16:creationId xmlns:a16="http://schemas.microsoft.com/office/drawing/2014/main" id="{D0694887-12B9-4CDA-B93F-B23387E595F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95" name="TextBox 7494">
          <a:extLst>
            <a:ext uri="{FF2B5EF4-FFF2-40B4-BE49-F238E27FC236}">
              <a16:creationId xmlns:a16="http://schemas.microsoft.com/office/drawing/2014/main" id="{037A30C7-B091-478C-A446-EFA01F8C407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496" name="TextBox 7495">
          <a:extLst>
            <a:ext uri="{FF2B5EF4-FFF2-40B4-BE49-F238E27FC236}">
              <a16:creationId xmlns:a16="http://schemas.microsoft.com/office/drawing/2014/main" id="{DA57601F-702D-4300-8B61-9B8EB08381DB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497" name="TextBox 7496">
          <a:extLst>
            <a:ext uri="{FF2B5EF4-FFF2-40B4-BE49-F238E27FC236}">
              <a16:creationId xmlns:a16="http://schemas.microsoft.com/office/drawing/2014/main" id="{646EDC5A-C653-4254-930C-105341DF0AC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498" name="TextBox 7497">
          <a:extLst>
            <a:ext uri="{FF2B5EF4-FFF2-40B4-BE49-F238E27FC236}">
              <a16:creationId xmlns:a16="http://schemas.microsoft.com/office/drawing/2014/main" id="{E1102F49-0A4B-49DE-B213-7732DB02BEA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499" name="TextBox 7498">
          <a:extLst>
            <a:ext uri="{FF2B5EF4-FFF2-40B4-BE49-F238E27FC236}">
              <a16:creationId xmlns:a16="http://schemas.microsoft.com/office/drawing/2014/main" id="{EF037A5C-038F-409C-A031-B1FA274FE66A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00" name="TextBox 7499">
          <a:extLst>
            <a:ext uri="{FF2B5EF4-FFF2-40B4-BE49-F238E27FC236}">
              <a16:creationId xmlns:a16="http://schemas.microsoft.com/office/drawing/2014/main" id="{BD12C255-D990-4BB3-A8EA-D6209B88AC0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501" name="TextBox 7500">
          <a:extLst>
            <a:ext uri="{FF2B5EF4-FFF2-40B4-BE49-F238E27FC236}">
              <a16:creationId xmlns:a16="http://schemas.microsoft.com/office/drawing/2014/main" id="{E73192B5-7A31-441C-ABE5-62820B4231C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502" name="TextBox 7501">
          <a:extLst>
            <a:ext uri="{FF2B5EF4-FFF2-40B4-BE49-F238E27FC236}">
              <a16:creationId xmlns:a16="http://schemas.microsoft.com/office/drawing/2014/main" id="{DDD460E5-7858-4E2C-8FE2-E5450E63DE16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03" name="TextBox 7502">
          <a:extLst>
            <a:ext uri="{FF2B5EF4-FFF2-40B4-BE49-F238E27FC236}">
              <a16:creationId xmlns:a16="http://schemas.microsoft.com/office/drawing/2014/main" id="{2C889967-F244-4F0D-B6BC-FC879DFF74A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504" name="TextBox 7503">
          <a:extLst>
            <a:ext uri="{FF2B5EF4-FFF2-40B4-BE49-F238E27FC236}">
              <a16:creationId xmlns:a16="http://schemas.microsoft.com/office/drawing/2014/main" id="{523CD4BE-21FB-4A7D-9E2C-28A06CBA968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505" name="TextBox 7504">
          <a:extLst>
            <a:ext uri="{FF2B5EF4-FFF2-40B4-BE49-F238E27FC236}">
              <a16:creationId xmlns:a16="http://schemas.microsoft.com/office/drawing/2014/main" id="{AC1A0528-80C5-4DB7-B1F5-3E96F4BBA547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06" name="TextBox 7505">
          <a:extLst>
            <a:ext uri="{FF2B5EF4-FFF2-40B4-BE49-F238E27FC236}">
              <a16:creationId xmlns:a16="http://schemas.microsoft.com/office/drawing/2014/main" id="{AF89D6CD-B797-46CA-ABEA-5BDDDC4E2CD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507" name="TextBox 7506">
          <a:extLst>
            <a:ext uri="{FF2B5EF4-FFF2-40B4-BE49-F238E27FC236}">
              <a16:creationId xmlns:a16="http://schemas.microsoft.com/office/drawing/2014/main" id="{5BD9440C-EB1F-45B4-B85F-E747D386F4E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508" name="TextBox 7507">
          <a:extLst>
            <a:ext uri="{FF2B5EF4-FFF2-40B4-BE49-F238E27FC236}">
              <a16:creationId xmlns:a16="http://schemas.microsoft.com/office/drawing/2014/main" id="{2FE2962F-B9D1-418C-BD4F-DCB38CC42FC0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09" name="TextBox 7508">
          <a:extLst>
            <a:ext uri="{FF2B5EF4-FFF2-40B4-BE49-F238E27FC236}">
              <a16:creationId xmlns:a16="http://schemas.microsoft.com/office/drawing/2014/main" id="{45E3DEF0-1481-4D81-B709-894F532674C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510" name="TextBox 7509">
          <a:extLst>
            <a:ext uri="{FF2B5EF4-FFF2-40B4-BE49-F238E27FC236}">
              <a16:creationId xmlns:a16="http://schemas.microsoft.com/office/drawing/2014/main" id="{102CC162-AD7C-43C0-A514-9B9A3F114A7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511" name="TextBox 7510">
          <a:extLst>
            <a:ext uri="{FF2B5EF4-FFF2-40B4-BE49-F238E27FC236}">
              <a16:creationId xmlns:a16="http://schemas.microsoft.com/office/drawing/2014/main" id="{7144DAD9-CCAE-4A83-B46B-0124A5042321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12" name="TextBox 7511">
          <a:extLst>
            <a:ext uri="{FF2B5EF4-FFF2-40B4-BE49-F238E27FC236}">
              <a16:creationId xmlns:a16="http://schemas.microsoft.com/office/drawing/2014/main" id="{531ED77C-E06A-4D00-90F5-3A8824F741C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513" name="TextBox 7512">
          <a:extLst>
            <a:ext uri="{FF2B5EF4-FFF2-40B4-BE49-F238E27FC236}">
              <a16:creationId xmlns:a16="http://schemas.microsoft.com/office/drawing/2014/main" id="{D72106E1-0C4F-413A-9309-65325279316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514" name="TextBox 7513">
          <a:extLst>
            <a:ext uri="{FF2B5EF4-FFF2-40B4-BE49-F238E27FC236}">
              <a16:creationId xmlns:a16="http://schemas.microsoft.com/office/drawing/2014/main" id="{69708238-7230-4CE3-B46A-DD2BC391755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515" name="TextBox 7514">
          <a:extLst>
            <a:ext uri="{FF2B5EF4-FFF2-40B4-BE49-F238E27FC236}">
              <a16:creationId xmlns:a16="http://schemas.microsoft.com/office/drawing/2014/main" id="{179122DD-EECD-4F89-BBB4-431F3F66E185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516" name="TextBox 7515">
          <a:extLst>
            <a:ext uri="{FF2B5EF4-FFF2-40B4-BE49-F238E27FC236}">
              <a16:creationId xmlns:a16="http://schemas.microsoft.com/office/drawing/2014/main" id="{E424DDD5-84AE-41BE-B8AF-EBC82573FBA1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517" name="TextBox 7516">
          <a:extLst>
            <a:ext uri="{FF2B5EF4-FFF2-40B4-BE49-F238E27FC236}">
              <a16:creationId xmlns:a16="http://schemas.microsoft.com/office/drawing/2014/main" id="{F1748CA4-9B5B-4DD5-B860-7862443408A2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18" name="TextBox 7517">
          <a:extLst>
            <a:ext uri="{FF2B5EF4-FFF2-40B4-BE49-F238E27FC236}">
              <a16:creationId xmlns:a16="http://schemas.microsoft.com/office/drawing/2014/main" id="{1C0D0596-5B57-4E36-AC0D-782A9AF3656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519" name="TextBox 7518">
          <a:extLst>
            <a:ext uri="{FF2B5EF4-FFF2-40B4-BE49-F238E27FC236}">
              <a16:creationId xmlns:a16="http://schemas.microsoft.com/office/drawing/2014/main" id="{289779E9-CAA3-419C-94A0-42FD109DF14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520" name="TextBox 7519">
          <a:extLst>
            <a:ext uri="{FF2B5EF4-FFF2-40B4-BE49-F238E27FC236}">
              <a16:creationId xmlns:a16="http://schemas.microsoft.com/office/drawing/2014/main" id="{AB663A8F-1560-48A6-B97D-FE95F6ECBAD8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21" name="TextBox 7520">
          <a:extLst>
            <a:ext uri="{FF2B5EF4-FFF2-40B4-BE49-F238E27FC236}">
              <a16:creationId xmlns:a16="http://schemas.microsoft.com/office/drawing/2014/main" id="{6B1DB8BB-7C31-486F-9336-84305E894ED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522" name="TextBox 7521">
          <a:extLst>
            <a:ext uri="{FF2B5EF4-FFF2-40B4-BE49-F238E27FC236}">
              <a16:creationId xmlns:a16="http://schemas.microsoft.com/office/drawing/2014/main" id="{8C05F637-DDF0-44FB-B837-77A7638E363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523" name="TextBox 7522">
          <a:extLst>
            <a:ext uri="{FF2B5EF4-FFF2-40B4-BE49-F238E27FC236}">
              <a16:creationId xmlns:a16="http://schemas.microsoft.com/office/drawing/2014/main" id="{C36E96FA-12B6-4267-8F49-387D1FCDFCA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24" name="TextBox 7523">
          <a:extLst>
            <a:ext uri="{FF2B5EF4-FFF2-40B4-BE49-F238E27FC236}">
              <a16:creationId xmlns:a16="http://schemas.microsoft.com/office/drawing/2014/main" id="{786C0D2F-8B80-43C0-8E5A-78AC052F87B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525" name="TextBox 7524">
          <a:extLst>
            <a:ext uri="{FF2B5EF4-FFF2-40B4-BE49-F238E27FC236}">
              <a16:creationId xmlns:a16="http://schemas.microsoft.com/office/drawing/2014/main" id="{32A57709-C06A-48E8-B5E5-4F4A652ECE3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526" name="TextBox 7525">
          <a:extLst>
            <a:ext uri="{FF2B5EF4-FFF2-40B4-BE49-F238E27FC236}">
              <a16:creationId xmlns:a16="http://schemas.microsoft.com/office/drawing/2014/main" id="{9B83FE23-1253-4A4E-B690-93D790D874AA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27" name="TextBox 7526">
          <a:extLst>
            <a:ext uri="{FF2B5EF4-FFF2-40B4-BE49-F238E27FC236}">
              <a16:creationId xmlns:a16="http://schemas.microsoft.com/office/drawing/2014/main" id="{DE3B3321-A9C1-4AAE-A5E8-3E92643A597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528" name="TextBox 7527">
          <a:extLst>
            <a:ext uri="{FF2B5EF4-FFF2-40B4-BE49-F238E27FC236}">
              <a16:creationId xmlns:a16="http://schemas.microsoft.com/office/drawing/2014/main" id="{A88E0F5C-8FD1-4DB4-B18E-8853C097ABD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529" name="TextBox 7528">
          <a:extLst>
            <a:ext uri="{FF2B5EF4-FFF2-40B4-BE49-F238E27FC236}">
              <a16:creationId xmlns:a16="http://schemas.microsoft.com/office/drawing/2014/main" id="{E576A073-8FF2-4411-82F7-5B45BF16C723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30" name="TextBox 7529">
          <a:extLst>
            <a:ext uri="{FF2B5EF4-FFF2-40B4-BE49-F238E27FC236}">
              <a16:creationId xmlns:a16="http://schemas.microsoft.com/office/drawing/2014/main" id="{1FE4E9CB-20AF-4BC2-A760-B7E1D7E4C8B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531" name="TextBox 7530">
          <a:extLst>
            <a:ext uri="{FF2B5EF4-FFF2-40B4-BE49-F238E27FC236}">
              <a16:creationId xmlns:a16="http://schemas.microsoft.com/office/drawing/2014/main" id="{9AB3CA6F-1D5D-4CC6-8D0F-610A8BF4FEB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532" name="TextBox 7531">
          <a:extLst>
            <a:ext uri="{FF2B5EF4-FFF2-40B4-BE49-F238E27FC236}">
              <a16:creationId xmlns:a16="http://schemas.microsoft.com/office/drawing/2014/main" id="{1D3A537B-CE29-4DF6-867B-D0DDDCF1DF23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33" name="TextBox 7532">
          <a:extLst>
            <a:ext uri="{FF2B5EF4-FFF2-40B4-BE49-F238E27FC236}">
              <a16:creationId xmlns:a16="http://schemas.microsoft.com/office/drawing/2014/main" id="{08DB4F3D-532D-47C6-9575-4D1AF11DA60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534" name="TextBox 7533">
          <a:extLst>
            <a:ext uri="{FF2B5EF4-FFF2-40B4-BE49-F238E27FC236}">
              <a16:creationId xmlns:a16="http://schemas.microsoft.com/office/drawing/2014/main" id="{50AC5410-D733-4EC8-B02F-42AB7ED7820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535" name="TextBox 7534">
          <a:extLst>
            <a:ext uri="{FF2B5EF4-FFF2-40B4-BE49-F238E27FC236}">
              <a16:creationId xmlns:a16="http://schemas.microsoft.com/office/drawing/2014/main" id="{619CA4AD-F7F4-4019-99F6-253BF3E3D2AA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36" name="TextBox 7535">
          <a:extLst>
            <a:ext uri="{FF2B5EF4-FFF2-40B4-BE49-F238E27FC236}">
              <a16:creationId xmlns:a16="http://schemas.microsoft.com/office/drawing/2014/main" id="{DEC78B3B-A122-4B2F-AF30-23736587716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537" name="TextBox 7536">
          <a:extLst>
            <a:ext uri="{FF2B5EF4-FFF2-40B4-BE49-F238E27FC236}">
              <a16:creationId xmlns:a16="http://schemas.microsoft.com/office/drawing/2014/main" id="{B336576F-D148-441F-84EC-07563D4FA7A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538" name="TextBox 7537">
          <a:extLst>
            <a:ext uri="{FF2B5EF4-FFF2-40B4-BE49-F238E27FC236}">
              <a16:creationId xmlns:a16="http://schemas.microsoft.com/office/drawing/2014/main" id="{0FB54941-1BF0-444F-B02F-79FCE5E988C2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39" name="TextBox 7538">
          <a:extLst>
            <a:ext uri="{FF2B5EF4-FFF2-40B4-BE49-F238E27FC236}">
              <a16:creationId xmlns:a16="http://schemas.microsoft.com/office/drawing/2014/main" id="{CAAF61EB-4848-4270-A15F-EF8B9998790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540" name="TextBox 7539">
          <a:extLst>
            <a:ext uri="{FF2B5EF4-FFF2-40B4-BE49-F238E27FC236}">
              <a16:creationId xmlns:a16="http://schemas.microsoft.com/office/drawing/2014/main" id="{171BB677-CA2F-44F9-95CC-7890562F85F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541" name="TextBox 7540">
          <a:extLst>
            <a:ext uri="{FF2B5EF4-FFF2-40B4-BE49-F238E27FC236}">
              <a16:creationId xmlns:a16="http://schemas.microsoft.com/office/drawing/2014/main" id="{86F125D9-D469-4813-A93C-9881592A9844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42" name="TextBox 7541">
          <a:extLst>
            <a:ext uri="{FF2B5EF4-FFF2-40B4-BE49-F238E27FC236}">
              <a16:creationId xmlns:a16="http://schemas.microsoft.com/office/drawing/2014/main" id="{EA0857D1-7643-4E92-8AA6-E9AD530E0F4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543" name="TextBox 7542">
          <a:extLst>
            <a:ext uri="{FF2B5EF4-FFF2-40B4-BE49-F238E27FC236}">
              <a16:creationId xmlns:a16="http://schemas.microsoft.com/office/drawing/2014/main" id="{C88CF79F-28A0-42EA-A1E8-441DCEEE204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544" name="TextBox 7543">
          <a:extLst>
            <a:ext uri="{FF2B5EF4-FFF2-40B4-BE49-F238E27FC236}">
              <a16:creationId xmlns:a16="http://schemas.microsoft.com/office/drawing/2014/main" id="{1FB0AE3D-2BB4-4219-A56E-C5B17A2017B9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45" name="TextBox 7544">
          <a:extLst>
            <a:ext uri="{FF2B5EF4-FFF2-40B4-BE49-F238E27FC236}">
              <a16:creationId xmlns:a16="http://schemas.microsoft.com/office/drawing/2014/main" id="{B6642733-05C0-47E2-B86E-855306F35D0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546" name="TextBox 7545">
          <a:extLst>
            <a:ext uri="{FF2B5EF4-FFF2-40B4-BE49-F238E27FC236}">
              <a16:creationId xmlns:a16="http://schemas.microsoft.com/office/drawing/2014/main" id="{C671E9E9-745A-4CFB-88D5-243A300F638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547" name="TextBox 7546">
          <a:extLst>
            <a:ext uri="{FF2B5EF4-FFF2-40B4-BE49-F238E27FC236}">
              <a16:creationId xmlns:a16="http://schemas.microsoft.com/office/drawing/2014/main" id="{92E88D49-AF35-4061-BEFB-0F4B84A56BEB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48" name="TextBox 7547">
          <a:extLst>
            <a:ext uri="{FF2B5EF4-FFF2-40B4-BE49-F238E27FC236}">
              <a16:creationId xmlns:a16="http://schemas.microsoft.com/office/drawing/2014/main" id="{C6227752-AE09-4720-BAE5-B9FB648EF54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549" name="TextBox 7548">
          <a:extLst>
            <a:ext uri="{FF2B5EF4-FFF2-40B4-BE49-F238E27FC236}">
              <a16:creationId xmlns:a16="http://schemas.microsoft.com/office/drawing/2014/main" id="{F760EB50-FADC-4221-BE74-081EC0D1A60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550" name="TextBox 7549">
          <a:extLst>
            <a:ext uri="{FF2B5EF4-FFF2-40B4-BE49-F238E27FC236}">
              <a16:creationId xmlns:a16="http://schemas.microsoft.com/office/drawing/2014/main" id="{EF70F194-4E20-4C1A-9F93-3665930C597A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51" name="TextBox 7550">
          <a:extLst>
            <a:ext uri="{FF2B5EF4-FFF2-40B4-BE49-F238E27FC236}">
              <a16:creationId xmlns:a16="http://schemas.microsoft.com/office/drawing/2014/main" id="{9B8E5299-87F6-44E3-B708-02B8D9BDDA3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552" name="TextBox 7551">
          <a:extLst>
            <a:ext uri="{FF2B5EF4-FFF2-40B4-BE49-F238E27FC236}">
              <a16:creationId xmlns:a16="http://schemas.microsoft.com/office/drawing/2014/main" id="{C269B5ED-A2B4-4DB4-9849-FC9250CE132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553" name="TextBox 7552">
          <a:extLst>
            <a:ext uri="{FF2B5EF4-FFF2-40B4-BE49-F238E27FC236}">
              <a16:creationId xmlns:a16="http://schemas.microsoft.com/office/drawing/2014/main" id="{9860D0DC-968D-4B1B-B1F2-1CDF244EE08B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54" name="TextBox 7553">
          <a:extLst>
            <a:ext uri="{FF2B5EF4-FFF2-40B4-BE49-F238E27FC236}">
              <a16:creationId xmlns:a16="http://schemas.microsoft.com/office/drawing/2014/main" id="{4DFE6A8C-58ED-47AA-8A72-20F4562EF2F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555" name="TextBox 7554">
          <a:extLst>
            <a:ext uri="{FF2B5EF4-FFF2-40B4-BE49-F238E27FC236}">
              <a16:creationId xmlns:a16="http://schemas.microsoft.com/office/drawing/2014/main" id="{76716138-57FD-44BD-BB77-498A0A3BC65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556" name="TextBox 7555">
          <a:extLst>
            <a:ext uri="{FF2B5EF4-FFF2-40B4-BE49-F238E27FC236}">
              <a16:creationId xmlns:a16="http://schemas.microsoft.com/office/drawing/2014/main" id="{92474E21-B0EF-4DC6-9033-ED0F97A39B98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57" name="TextBox 7556">
          <a:extLst>
            <a:ext uri="{FF2B5EF4-FFF2-40B4-BE49-F238E27FC236}">
              <a16:creationId xmlns:a16="http://schemas.microsoft.com/office/drawing/2014/main" id="{4CDFA04A-E0A1-4A63-A8A6-E134786414B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558" name="TextBox 7557">
          <a:extLst>
            <a:ext uri="{FF2B5EF4-FFF2-40B4-BE49-F238E27FC236}">
              <a16:creationId xmlns:a16="http://schemas.microsoft.com/office/drawing/2014/main" id="{62A5BEE3-026E-4472-BAAD-C432B8BBC63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559" name="TextBox 7558">
          <a:extLst>
            <a:ext uri="{FF2B5EF4-FFF2-40B4-BE49-F238E27FC236}">
              <a16:creationId xmlns:a16="http://schemas.microsoft.com/office/drawing/2014/main" id="{8D7360BC-8A09-4EF0-A994-76928AC6C4A2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60" name="TextBox 7559">
          <a:extLst>
            <a:ext uri="{FF2B5EF4-FFF2-40B4-BE49-F238E27FC236}">
              <a16:creationId xmlns:a16="http://schemas.microsoft.com/office/drawing/2014/main" id="{F2ED7BB8-E64F-4B77-BEE5-5D5ACB8515C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561" name="TextBox 7560">
          <a:extLst>
            <a:ext uri="{FF2B5EF4-FFF2-40B4-BE49-F238E27FC236}">
              <a16:creationId xmlns:a16="http://schemas.microsoft.com/office/drawing/2014/main" id="{ED54D07F-5393-4714-A0CC-01789153FD9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562" name="TextBox 7561">
          <a:extLst>
            <a:ext uri="{FF2B5EF4-FFF2-40B4-BE49-F238E27FC236}">
              <a16:creationId xmlns:a16="http://schemas.microsoft.com/office/drawing/2014/main" id="{72A2D5DB-70CD-411B-9FD0-4B47AF9EACEE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63" name="TextBox 7562">
          <a:extLst>
            <a:ext uri="{FF2B5EF4-FFF2-40B4-BE49-F238E27FC236}">
              <a16:creationId xmlns:a16="http://schemas.microsoft.com/office/drawing/2014/main" id="{6653AA3E-123C-436D-930E-918585E35DA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564" name="TextBox 7563">
          <a:extLst>
            <a:ext uri="{FF2B5EF4-FFF2-40B4-BE49-F238E27FC236}">
              <a16:creationId xmlns:a16="http://schemas.microsoft.com/office/drawing/2014/main" id="{CFE168B6-4DCC-46A9-A520-B8A5D272DFD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565" name="TextBox 7564">
          <a:extLst>
            <a:ext uri="{FF2B5EF4-FFF2-40B4-BE49-F238E27FC236}">
              <a16:creationId xmlns:a16="http://schemas.microsoft.com/office/drawing/2014/main" id="{9B4891AA-3D10-45E1-A24E-AD8B6542DC6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66" name="TextBox 7565">
          <a:extLst>
            <a:ext uri="{FF2B5EF4-FFF2-40B4-BE49-F238E27FC236}">
              <a16:creationId xmlns:a16="http://schemas.microsoft.com/office/drawing/2014/main" id="{E0DB9352-BD10-4D68-9D27-5C87680218E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567" name="TextBox 7566">
          <a:extLst>
            <a:ext uri="{FF2B5EF4-FFF2-40B4-BE49-F238E27FC236}">
              <a16:creationId xmlns:a16="http://schemas.microsoft.com/office/drawing/2014/main" id="{822FED47-CC8C-4CF6-A879-8AB7BC3A7AC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568" name="TextBox 7567">
          <a:extLst>
            <a:ext uri="{FF2B5EF4-FFF2-40B4-BE49-F238E27FC236}">
              <a16:creationId xmlns:a16="http://schemas.microsoft.com/office/drawing/2014/main" id="{F546EA85-38DC-4B74-8FAF-A2828688B071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569" name="TextBox 7568">
          <a:extLst>
            <a:ext uri="{FF2B5EF4-FFF2-40B4-BE49-F238E27FC236}">
              <a16:creationId xmlns:a16="http://schemas.microsoft.com/office/drawing/2014/main" id="{96C27BC1-BA5D-4844-AB08-E9D9D09D164B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570" name="TextBox 7569">
          <a:extLst>
            <a:ext uri="{FF2B5EF4-FFF2-40B4-BE49-F238E27FC236}">
              <a16:creationId xmlns:a16="http://schemas.microsoft.com/office/drawing/2014/main" id="{4888310F-ED85-41F4-96AD-58F8E791DB9C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571" name="TextBox 7570">
          <a:extLst>
            <a:ext uri="{FF2B5EF4-FFF2-40B4-BE49-F238E27FC236}">
              <a16:creationId xmlns:a16="http://schemas.microsoft.com/office/drawing/2014/main" id="{7F6986FF-9A0E-4275-A73B-90616B824551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72" name="TextBox 7571">
          <a:extLst>
            <a:ext uri="{FF2B5EF4-FFF2-40B4-BE49-F238E27FC236}">
              <a16:creationId xmlns:a16="http://schemas.microsoft.com/office/drawing/2014/main" id="{D7029874-2E1B-4638-982A-CE99EE3AD81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573" name="TextBox 7572">
          <a:extLst>
            <a:ext uri="{FF2B5EF4-FFF2-40B4-BE49-F238E27FC236}">
              <a16:creationId xmlns:a16="http://schemas.microsoft.com/office/drawing/2014/main" id="{A68C5634-326F-4E19-A594-BCD7A8B33E3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574" name="TextBox 7573">
          <a:extLst>
            <a:ext uri="{FF2B5EF4-FFF2-40B4-BE49-F238E27FC236}">
              <a16:creationId xmlns:a16="http://schemas.microsoft.com/office/drawing/2014/main" id="{58348928-5150-4F92-B979-B410D82183D8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75" name="TextBox 7574">
          <a:extLst>
            <a:ext uri="{FF2B5EF4-FFF2-40B4-BE49-F238E27FC236}">
              <a16:creationId xmlns:a16="http://schemas.microsoft.com/office/drawing/2014/main" id="{AA622A7F-C3D0-43B9-B048-E55459BDCE2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576" name="TextBox 7575">
          <a:extLst>
            <a:ext uri="{FF2B5EF4-FFF2-40B4-BE49-F238E27FC236}">
              <a16:creationId xmlns:a16="http://schemas.microsoft.com/office/drawing/2014/main" id="{84B8FDC0-06BF-4033-9790-FB424E45059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577" name="TextBox 7576">
          <a:extLst>
            <a:ext uri="{FF2B5EF4-FFF2-40B4-BE49-F238E27FC236}">
              <a16:creationId xmlns:a16="http://schemas.microsoft.com/office/drawing/2014/main" id="{9CAC6BC0-00E1-4C6D-8899-61582FD604A0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78" name="TextBox 7577">
          <a:extLst>
            <a:ext uri="{FF2B5EF4-FFF2-40B4-BE49-F238E27FC236}">
              <a16:creationId xmlns:a16="http://schemas.microsoft.com/office/drawing/2014/main" id="{E484202F-B5A9-4AD2-9680-9FF01D680C4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579" name="TextBox 7578">
          <a:extLst>
            <a:ext uri="{FF2B5EF4-FFF2-40B4-BE49-F238E27FC236}">
              <a16:creationId xmlns:a16="http://schemas.microsoft.com/office/drawing/2014/main" id="{FEE50D14-45DD-4BD4-89BE-B6DB6A4DBE6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580" name="TextBox 7579">
          <a:extLst>
            <a:ext uri="{FF2B5EF4-FFF2-40B4-BE49-F238E27FC236}">
              <a16:creationId xmlns:a16="http://schemas.microsoft.com/office/drawing/2014/main" id="{5A32EE86-696C-4579-AA32-BA8A8E201E4E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81" name="TextBox 7580">
          <a:extLst>
            <a:ext uri="{FF2B5EF4-FFF2-40B4-BE49-F238E27FC236}">
              <a16:creationId xmlns:a16="http://schemas.microsoft.com/office/drawing/2014/main" id="{5CFA067A-E854-4F39-82D5-0DDD7C8C125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582" name="TextBox 7581">
          <a:extLst>
            <a:ext uri="{FF2B5EF4-FFF2-40B4-BE49-F238E27FC236}">
              <a16:creationId xmlns:a16="http://schemas.microsoft.com/office/drawing/2014/main" id="{620CCB81-C294-418D-90FC-6518085043D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583" name="TextBox 7582">
          <a:extLst>
            <a:ext uri="{FF2B5EF4-FFF2-40B4-BE49-F238E27FC236}">
              <a16:creationId xmlns:a16="http://schemas.microsoft.com/office/drawing/2014/main" id="{8256C7C1-7565-4001-AE4F-78798B512252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84" name="TextBox 7583">
          <a:extLst>
            <a:ext uri="{FF2B5EF4-FFF2-40B4-BE49-F238E27FC236}">
              <a16:creationId xmlns:a16="http://schemas.microsoft.com/office/drawing/2014/main" id="{848DC728-4BB8-4657-96B4-D3CA5685A44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585" name="TextBox 7584">
          <a:extLst>
            <a:ext uri="{FF2B5EF4-FFF2-40B4-BE49-F238E27FC236}">
              <a16:creationId xmlns:a16="http://schemas.microsoft.com/office/drawing/2014/main" id="{BF2E8D2E-108E-4B6A-A52D-2B1BB4A3D20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586" name="TextBox 7585">
          <a:extLst>
            <a:ext uri="{FF2B5EF4-FFF2-40B4-BE49-F238E27FC236}">
              <a16:creationId xmlns:a16="http://schemas.microsoft.com/office/drawing/2014/main" id="{B15D161D-84B9-4750-A874-2EE3B34CEE19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87" name="TextBox 7586">
          <a:extLst>
            <a:ext uri="{FF2B5EF4-FFF2-40B4-BE49-F238E27FC236}">
              <a16:creationId xmlns:a16="http://schemas.microsoft.com/office/drawing/2014/main" id="{6CDB5F1F-6B09-46EC-998B-81C954157B5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588" name="TextBox 7587">
          <a:extLst>
            <a:ext uri="{FF2B5EF4-FFF2-40B4-BE49-F238E27FC236}">
              <a16:creationId xmlns:a16="http://schemas.microsoft.com/office/drawing/2014/main" id="{916AAACF-3918-4EA5-9422-BC90E91A900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589" name="TextBox 7588">
          <a:extLst>
            <a:ext uri="{FF2B5EF4-FFF2-40B4-BE49-F238E27FC236}">
              <a16:creationId xmlns:a16="http://schemas.microsoft.com/office/drawing/2014/main" id="{C55C9E45-FE9A-4F27-A703-EAAC5F2649BA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90" name="TextBox 7589">
          <a:extLst>
            <a:ext uri="{FF2B5EF4-FFF2-40B4-BE49-F238E27FC236}">
              <a16:creationId xmlns:a16="http://schemas.microsoft.com/office/drawing/2014/main" id="{F34ADC81-F96B-4C6F-8D95-32E93D21A0B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591" name="TextBox 7590">
          <a:extLst>
            <a:ext uri="{FF2B5EF4-FFF2-40B4-BE49-F238E27FC236}">
              <a16:creationId xmlns:a16="http://schemas.microsoft.com/office/drawing/2014/main" id="{40348375-EFFD-4F82-AB09-31552E5FB2E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592" name="TextBox 7591">
          <a:extLst>
            <a:ext uri="{FF2B5EF4-FFF2-40B4-BE49-F238E27FC236}">
              <a16:creationId xmlns:a16="http://schemas.microsoft.com/office/drawing/2014/main" id="{C348D586-ACD7-4E39-98D7-736420A4A246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93" name="TextBox 7592">
          <a:extLst>
            <a:ext uri="{FF2B5EF4-FFF2-40B4-BE49-F238E27FC236}">
              <a16:creationId xmlns:a16="http://schemas.microsoft.com/office/drawing/2014/main" id="{409C10B1-7AE0-475F-B858-CF5DE2AA9BB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594" name="TextBox 7593">
          <a:extLst>
            <a:ext uri="{FF2B5EF4-FFF2-40B4-BE49-F238E27FC236}">
              <a16:creationId xmlns:a16="http://schemas.microsoft.com/office/drawing/2014/main" id="{8AA33686-302B-4902-A721-18EC32B5C0A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595" name="TextBox 7594">
          <a:extLst>
            <a:ext uri="{FF2B5EF4-FFF2-40B4-BE49-F238E27FC236}">
              <a16:creationId xmlns:a16="http://schemas.microsoft.com/office/drawing/2014/main" id="{0118D844-5F5E-4718-8D57-6210E61993F0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96" name="TextBox 7595">
          <a:extLst>
            <a:ext uri="{FF2B5EF4-FFF2-40B4-BE49-F238E27FC236}">
              <a16:creationId xmlns:a16="http://schemas.microsoft.com/office/drawing/2014/main" id="{EF5C5FAA-4C18-48C4-95DB-797C28E377A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597" name="TextBox 7596">
          <a:extLst>
            <a:ext uri="{FF2B5EF4-FFF2-40B4-BE49-F238E27FC236}">
              <a16:creationId xmlns:a16="http://schemas.microsoft.com/office/drawing/2014/main" id="{780E3AF7-D0EB-4400-9C71-BEF10A7BFE6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598" name="TextBox 7597">
          <a:extLst>
            <a:ext uri="{FF2B5EF4-FFF2-40B4-BE49-F238E27FC236}">
              <a16:creationId xmlns:a16="http://schemas.microsoft.com/office/drawing/2014/main" id="{E4BC15E9-8391-4C0A-97BA-8F91B00E0108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599" name="TextBox 7598">
          <a:extLst>
            <a:ext uri="{FF2B5EF4-FFF2-40B4-BE49-F238E27FC236}">
              <a16:creationId xmlns:a16="http://schemas.microsoft.com/office/drawing/2014/main" id="{FC85AD5B-792D-4D69-BDD5-4B5CD299ABC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00" name="TextBox 7599">
          <a:extLst>
            <a:ext uri="{FF2B5EF4-FFF2-40B4-BE49-F238E27FC236}">
              <a16:creationId xmlns:a16="http://schemas.microsoft.com/office/drawing/2014/main" id="{D12E172E-4F81-4895-B6CE-F07742621BE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601" name="TextBox 7600">
          <a:extLst>
            <a:ext uri="{FF2B5EF4-FFF2-40B4-BE49-F238E27FC236}">
              <a16:creationId xmlns:a16="http://schemas.microsoft.com/office/drawing/2014/main" id="{C109B9F4-B5DC-4B74-91EE-242C760BBE2A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02" name="TextBox 7601">
          <a:extLst>
            <a:ext uri="{FF2B5EF4-FFF2-40B4-BE49-F238E27FC236}">
              <a16:creationId xmlns:a16="http://schemas.microsoft.com/office/drawing/2014/main" id="{B9424C22-8AFE-4707-B852-43EBBDF01C3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03" name="TextBox 7602">
          <a:extLst>
            <a:ext uri="{FF2B5EF4-FFF2-40B4-BE49-F238E27FC236}">
              <a16:creationId xmlns:a16="http://schemas.microsoft.com/office/drawing/2014/main" id="{2191DBF6-AEEB-440C-AA1C-C2816B96B05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604" name="TextBox 7603">
          <a:extLst>
            <a:ext uri="{FF2B5EF4-FFF2-40B4-BE49-F238E27FC236}">
              <a16:creationId xmlns:a16="http://schemas.microsoft.com/office/drawing/2014/main" id="{712DB6FB-322F-4D71-B8C2-8F38820437D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05" name="TextBox 7604">
          <a:extLst>
            <a:ext uri="{FF2B5EF4-FFF2-40B4-BE49-F238E27FC236}">
              <a16:creationId xmlns:a16="http://schemas.microsoft.com/office/drawing/2014/main" id="{63C924BD-CEDE-4B4D-A46F-4D9547F485A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06" name="TextBox 7605">
          <a:extLst>
            <a:ext uri="{FF2B5EF4-FFF2-40B4-BE49-F238E27FC236}">
              <a16:creationId xmlns:a16="http://schemas.microsoft.com/office/drawing/2014/main" id="{02CA3967-061C-46AA-87D7-075579C0565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607" name="TextBox 7606">
          <a:extLst>
            <a:ext uri="{FF2B5EF4-FFF2-40B4-BE49-F238E27FC236}">
              <a16:creationId xmlns:a16="http://schemas.microsoft.com/office/drawing/2014/main" id="{878EAE86-AA49-4422-9475-1C8241DCAD5D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08" name="TextBox 7607">
          <a:extLst>
            <a:ext uri="{FF2B5EF4-FFF2-40B4-BE49-F238E27FC236}">
              <a16:creationId xmlns:a16="http://schemas.microsoft.com/office/drawing/2014/main" id="{C22922C6-4B45-47FF-9918-6D6F06F6B1B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09" name="TextBox 7608">
          <a:extLst>
            <a:ext uri="{FF2B5EF4-FFF2-40B4-BE49-F238E27FC236}">
              <a16:creationId xmlns:a16="http://schemas.microsoft.com/office/drawing/2014/main" id="{55E76D32-D0DA-49B7-B899-C875E1513E5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610" name="TextBox 7609">
          <a:extLst>
            <a:ext uri="{FF2B5EF4-FFF2-40B4-BE49-F238E27FC236}">
              <a16:creationId xmlns:a16="http://schemas.microsoft.com/office/drawing/2014/main" id="{ACC3620E-23C6-4B4F-B6DD-48F3931C6ED6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11" name="TextBox 7610">
          <a:extLst>
            <a:ext uri="{FF2B5EF4-FFF2-40B4-BE49-F238E27FC236}">
              <a16:creationId xmlns:a16="http://schemas.microsoft.com/office/drawing/2014/main" id="{C4369A78-75E2-4871-861D-780EB0A02C3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12" name="TextBox 7611">
          <a:extLst>
            <a:ext uri="{FF2B5EF4-FFF2-40B4-BE49-F238E27FC236}">
              <a16:creationId xmlns:a16="http://schemas.microsoft.com/office/drawing/2014/main" id="{951485C1-C06F-4C6F-9315-F373C5254AC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613" name="TextBox 7612">
          <a:extLst>
            <a:ext uri="{FF2B5EF4-FFF2-40B4-BE49-F238E27FC236}">
              <a16:creationId xmlns:a16="http://schemas.microsoft.com/office/drawing/2014/main" id="{E2DB4836-3731-4692-A93F-6CD3B2F2CC53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14" name="TextBox 7613">
          <a:extLst>
            <a:ext uri="{FF2B5EF4-FFF2-40B4-BE49-F238E27FC236}">
              <a16:creationId xmlns:a16="http://schemas.microsoft.com/office/drawing/2014/main" id="{E13C25D1-B668-477B-88AE-9FC141EC07D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15" name="TextBox 7614">
          <a:extLst>
            <a:ext uri="{FF2B5EF4-FFF2-40B4-BE49-F238E27FC236}">
              <a16:creationId xmlns:a16="http://schemas.microsoft.com/office/drawing/2014/main" id="{D1DF7294-1204-4B60-A8B6-F0B1A4C385C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616" name="TextBox 7615">
          <a:extLst>
            <a:ext uri="{FF2B5EF4-FFF2-40B4-BE49-F238E27FC236}">
              <a16:creationId xmlns:a16="http://schemas.microsoft.com/office/drawing/2014/main" id="{16B9EAC6-7F36-4282-B344-C8F1E083255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17" name="TextBox 7616">
          <a:extLst>
            <a:ext uri="{FF2B5EF4-FFF2-40B4-BE49-F238E27FC236}">
              <a16:creationId xmlns:a16="http://schemas.microsoft.com/office/drawing/2014/main" id="{CDA1CDD2-7863-49E9-B45E-E6DB9C7CD09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18" name="TextBox 7617">
          <a:extLst>
            <a:ext uri="{FF2B5EF4-FFF2-40B4-BE49-F238E27FC236}">
              <a16:creationId xmlns:a16="http://schemas.microsoft.com/office/drawing/2014/main" id="{17173AD7-0EE5-407E-B11B-378C7DC2441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619" name="TextBox 7618">
          <a:extLst>
            <a:ext uri="{FF2B5EF4-FFF2-40B4-BE49-F238E27FC236}">
              <a16:creationId xmlns:a16="http://schemas.microsoft.com/office/drawing/2014/main" id="{12F8E353-C092-483F-A548-A2B9287CD4D6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20" name="TextBox 7619">
          <a:extLst>
            <a:ext uri="{FF2B5EF4-FFF2-40B4-BE49-F238E27FC236}">
              <a16:creationId xmlns:a16="http://schemas.microsoft.com/office/drawing/2014/main" id="{DDD4DF31-8E5C-4098-9914-3C86E5DE2CC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21" name="TextBox 7620">
          <a:extLst>
            <a:ext uri="{FF2B5EF4-FFF2-40B4-BE49-F238E27FC236}">
              <a16:creationId xmlns:a16="http://schemas.microsoft.com/office/drawing/2014/main" id="{8C493B57-DA97-424E-A5C7-9B8DDD87715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622" name="TextBox 7621">
          <a:extLst>
            <a:ext uri="{FF2B5EF4-FFF2-40B4-BE49-F238E27FC236}">
              <a16:creationId xmlns:a16="http://schemas.microsoft.com/office/drawing/2014/main" id="{CC1579F6-4F27-4D65-AE65-1C95B63D3161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623" name="TextBox 7622">
          <a:extLst>
            <a:ext uri="{FF2B5EF4-FFF2-40B4-BE49-F238E27FC236}">
              <a16:creationId xmlns:a16="http://schemas.microsoft.com/office/drawing/2014/main" id="{9D144D6F-B829-431E-96FF-D90562F22FFC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624" name="TextBox 7623">
          <a:extLst>
            <a:ext uri="{FF2B5EF4-FFF2-40B4-BE49-F238E27FC236}">
              <a16:creationId xmlns:a16="http://schemas.microsoft.com/office/drawing/2014/main" id="{9B123D34-48B2-4928-B972-FF8FC2458860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625" name="TextBox 7624">
          <a:extLst>
            <a:ext uri="{FF2B5EF4-FFF2-40B4-BE49-F238E27FC236}">
              <a16:creationId xmlns:a16="http://schemas.microsoft.com/office/drawing/2014/main" id="{B124B671-1F0F-4AD1-9BF6-FE788FDED04C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26" name="TextBox 7625">
          <a:extLst>
            <a:ext uri="{FF2B5EF4-FFF2-40B4-BE49-F238E27FC236}">
              <a16:creationId xmlns:a16="http://schemas.microsoft.com/office/drawing/2014/main" id="{F2241859-58D7-4A8F-848F-B4FDA772154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27" name="TextBox 7626">
          <a:extLst>
            <a:ext uri="{FF2B5EF4-FFF2-40B4-BE49-F238E27FC236}">
              <a16:creationId xmlns:a16="http://schemas.microsoft.com/office/drawing/2014/main" id="{3CF8991B-51F8-4E14-8565-1A19203FD2A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28" name="TextBox 7627">
          <a:extLst>
            <a:ext uri="{FF2B5EF4-FFF2-40B4-BE49-F238E27FC236}">
              <a16:creationId xmlns:a16="http://schemas.microsoft.com/office/drawing/2014/main" id="{89BB02CA-5C03-40C5-8D9F-86C43A825FE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29" name="TextBox 7628">
          <a:extLst>
            <a:ext uri="{FF2B5EF4-FFF2-40B4-BE49-F238E27FC236}">
              <a16:creationId xmlns:a16="http://schemas.microsoft.com/office/drawing/2014/main" id="{DC8A3B7D-4FD9-4BB7-ABF5-8AFAF7F0613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630" name="TextBox 7629">
          <a:extLst>
            <a:ext uri="{FF2B5EF4-FFF2-40B4-BE49-F238E27FC236}">
              <a16:creationId xmlns:a16="http://schemas.microsoft.com/office/drawing/2014/main" id="{26F21EC4-CD65-4FDE-AE4C-AB88A31BCF3B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31" name="TextBox 7630">
          <a:extLst>
            <a:ext uri="{FF2B5EF4-FFF2-40B4-BE49-F238E27FC236}">
              <a16:creationId xmlns:a16="http://schemas.microsoft.com/office/drawing/2014/main" id="{678094C3-1FD4-4548-B9F9-2BF65BCABE8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32" name="TextBox 7631">
          <a:extLst>
            <a:ext uri="{FF2B5EF4-FFF2-40B4-BE49-F238E27FC236}">
              <a16:creationId xmlns:a16="http://schemas.microsoft.com/office/drawing/2014/main" id="{57AFB09C-035A-41C6-83D6-C6442A4D106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633" name="TextBox 7632">
          <a:extLst>
            <a:ext uri="{FF2B5EF4-FFF2-40B4-BE49-F238E27FC236}">
              <a16:creationId xmlns:a16="http://schemas.microsoft.com/office/drawing/2014/main" id="{2D9DDF39-D0AD-49B2-ACB2-9C64CBBE90EE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34" name="TextBox 7633">
          <a:extLst>
            <a:ext uri="{FF2B5EF4-FFF2-40B4-BE49-F238E27FC236}">
              <a16:creationId xmlns:a16="http://schemas.microsoft.com/office/drawing/2014/main" id="{5DDBCE4A-8E05-4307-B9C3-9C1305772FF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35" name="TextBox 7634">
          <a:extLst>
            <a:ext uri="{FF2B5EF4-FFF2-40B4-BE49-F238E27FC236}">
              <a16:creationId xmlns:a16="http://schemas.microsoft.com/office/drawing/2014/main" id="{BEFA8F20-1271-4631-991A-29E944DA1BD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636" name="TextBox 7635">
          <a:extLst>
            <a:ext uri="{FF2B5EF4-FFF2-40B4-BE49-F238E27FC236}">
              <a16:creationId xmlns:a16="http://schemas.microsoft.com/office/drawing/2014/main" id="{E88046D1-4E5D-438C-B84F-04CFC46FAB7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37" name="TextBox 7636">
          <a:extLst>
            <a:ext uri="{FF2B5EF4-FFF2-40B4-BE49-F238E27FC236}">
              <a16:creationId xmlns:a16="http://schemas.microsoft.com/office/drawing/2014/main" id="{2BED11CE-6480-4F0E-B774-557DF7EFCD5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38" name="TextBox 7637">
          <a:extLst>
            <a:ext uri="{FF2B5EF4-FFF2-40B4-BE49-F238E27FC236}">
              <a16:creationId xmlns:a16="http://schemas.microsoft.com/office/drawing/2014/main" id="{4A5374EF-8268-4A85-AE67-9AA5E21BD40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639" name="TextBox 7638">
          <a:extLst>
            <a:ext uri="{FF2B5EF4-FFF2-40B4-BE49-F238E27FC236}">
              <a16:creationId xmlns:a16="http://schemas.microsoft.com/office/drawing/2014/main" id="{96DF36C9-37E6-43F1-85B3-A58AE0CF1C0D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40" name="TextBox 7639">
          <a:extLst>
            <a:ext uri="{FF2B5EF4-FFF2-40B4-BE49-F238E27FC236}">
              <a16:creationId xmlns:a16="http://schemas.microsoft.com/office/drawing/2014/main" id="{4EC6CD0E-D8F9-472E-A388-3585CDB6A62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41" name="TextBox 7640">
          <a:extLst>
            <a:ext uri="{FF2B5EF4-FFF2-40B4-BE49-F238E27FC236}">
              <a16:creationId xmlns:a16="http://schemas.microsoft.com/office/drawing/2014/main" id="{8BB4289E-700F-4E9F-AE7B-6A1D7A2DD08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642" name="TextBox 7641">
          <a:extLst>
            <a:ext uri="{FF2B5EF4-FFF2-40B4-BE49-F238E27FC236}">
              <a16:creationId xmlns:a16="http://schemas.microsoft.com/office/drawing/2014/main" id="{FFE0C9C4-3684-478F-8FFB-1E5AF5C5BADD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43" name="TextBox 7642">
          <a:extLst>
            <a:ext uri="{FF2B5EF4-FFF2-40B4-BE49-F238E27FC236}">
              <a16:creationId xmlns:a16="http://schemas.microsoft.com/office/drawing/2014/main" id="{9A823709-FC27-4D6B-9AEE-23DCF34EEBF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44" name="TextBox 7643">
          <a:extLst>
            <a:ext uri="{FF2B5EF4-FFF2-40B4-BE49-F238E27FC236}">
              <a16:creationId xmlns:a16="http://schemas.microsoft.com/office/drawing/2014/main" id="{84C775D3-7C88-4D27-A077-AF375A8852C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645" name="TextBox 7644">
          <a:extLst>
            <a:ext uri="{FF2B5EF4-FFF2-40B4-BE49-F238E27FC236}">
              <a16:creationId xmlns:a16="http://schemas.microsoft.com/office/drawing/2014/main" id="{7F80BAEC-D890-4445-B7ED-CF25D762FD07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46" name="TextBox 7645">
          <a:extLst>
            <a:ext uri="{FF2B5EF4-FFF2-40B4-BE49-F238E27FC236}">
              <a16:creationId xmlns:a16="http://schemas.microsoft.com/office/drawing/2014/main" id="{92C5BE23-A0B6-4635-91CC-89942C38E44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47" name="TextBox 7646">
          <a:extLst>
            <a:ext uri="{FF2B5EF4-FFF2-40B4-BE49-F238E27FC236}">
              <a16:creationId xmlns:a16="http://schemas.microsoft.com/office/drawing/2014/main" id="{4B508884-FC58-4B6B-B6A1-370F14E1A43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648" name="TextBox 7647">
          <a:extLst>
            <a:ext uri="{FF2B5EF4-FFF2-40B4-BE49-F238E27FC236}">
              <a16:creationId xmlns:a16="http://schemas.microsoft.com/office/drawing/2014/main" id="{570C558B-8330-41C4-A292-73DC20782592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49" name="TextBox 7648">
          <a:extLst>
            <a:ext uri="{FF2B5EF4-FFF2-40B4-BE49-F238E27FC236}">
              <a16:creationId xmlns:a16="http://schemas.microsoft.com/office/drawing/2014/main" id="{D9CBDD56-E1EA-415B-8579-E5C9547CC14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50" name="TextBox 7649">
          <a:extLst>
            <a:ext uri="{FF2B5EF4-FFF2-40B4-BE49-F238E27FC236}">
              <a16:creationId xmlns:a16="http://schemas.microsoft.com/office/drawing/2014/main" id="{F23C8562-18F0-4A60-863B-283B37AA3B1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651" name="TextBox 7650">
          <a:extLst>
            <a:ext uri="{FF2B5EF4-FFF2-40B4-BE49-F238E27FC236}">
              <a16:creationId xmlns:a16="http://schemas.microsoft.com/office/drawing/2014/main" id="{3F8CF5C0-4821-40A5-B74C-FA57D3EDE30D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52" name="TextBox 7651">
          <a:extLst>
            <a:ext uri="{FF2B5EF4-FFF2-40B4-BE49-F238E27FC236}">
              <a16:creationId xmlns:a16="http://schemas.microsoft.com/office/drawing/2014/main" id="{A9C489A6-F3EC-4927-9B3E-16B78A57574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53" name="TextBox 7652">
          <a:extLst>
            <a:ext uri="{FF2B5EF4-FFF2-40B4-BE49-F238E27FC236}">
              <a16:creationId xmlns:a16="http://schemas.microsoft.com/office/drawing/2014/main" id="{6779558C-DD85-446A-84EF-F8150E638DF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654" name="TextBox 7653">
          <a:extLst>
            <a:ext uri="{FF2B5EF4-FFF2-40B4-BE49-F238E27FC236}">
              <a16:creationId xmlns:a16="http://schemas.microsoft.com/office/drawing/2014/main" id="{3B934217-AD19-4D1D-ADFD-7D3D8FC0BA7E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55" name="TextBox 7654">
          <a:extLst>
            <a:ext uri="{FF2B5EF4-FFF2-40B4-BE49-F238E27FC236}">
              <a16:creationId xmlns:a16="http://schemas.microsoft.com/office/drawing/2014/main" id="{6FE9A9E4-F2C6-4679-A0DE-129270CDDF8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56" name="TextBox 7655">
          <a:extLst>
            <a:ext uri="{FF2B5EF4-FFF2-40B4-BE49-F238E27FC236}">
              <a16:creationId xmlns:a16="http://schemas.microsoft.com/office/drawing/2014/main" id="{D02BC691-11D7-4B1A-9165-163B55A2563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657" name="TextBox 7656">
          <a:extLst>
            <a:ext uri="{FF2B5EF4-FFF2-40B4-BE49-F238E27FC236}">
              <a16:creationId xmlns:a16="http://schemas.microsoft.com/office/drawing/2014/main" id="{188AD29A-DB83-445B-A656-B1F4902E0208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58" name="TextBox 7657">
          <a:extLst>
            <a:ext uri="{FF2B5EF4-FFF2-40B4-BE49-F238E27FC236}">
              <a16:creationId xmlns:a16="http://schemas.microsoft.com/office/drawing/2014/main" id="{09BF3430-E81A-41D2-9ABE-F51054BB8F7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59" name="TextBox 7658">
          <a:extLst>
            <a:ext uri="{FF2B5EF4-FFF2-40B4-BE49-F238E27FC236}">
              <a16:creationId xmlns:a16="http://schemas.microsoft.com/office/drawing/2014/main" id="{E42F08A4-E686-470A-9503-4E26F30A5D7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660" name="TextBox 7659">
          <a:extLst>
            <a:ext uri="{FF2B5EF4-FFF2-40B4-BE49-F238E27FC236}">
              <a16:creationId xmlns:a16="http://schemas.microsoft.com/office/drawing/2014/main" id="{B79BCBDE-87ED-48EF-B73E-C68623AA7883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61" name="TextBox 7660">
          <a:extLst>
            <a:ext uri="{FF2B5EF4-FFF2-40B4-BE49-F238E27FC236}">
              <a16:creationId xmlns:a16="http://schemas.microsoft.com/office/drawing/2014/main" id="{22B4A9E3-A563-4B06-ADBE-F7D73F2AED2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62" name="TextBox 7661">
          <a:extLst>
            <a:ext uri="{FF2B5EF4-FFF2-40B4-BE49-F238E27FC236}">
              <a16:creationId xmlns:a16="http://schemas.microsoft.com/office/drawing/2014/main" id="{99C609E4-DBC5-4147-9D30-7AC7CAC4C52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663" name="TextBox 7662">
          <a:extLst>
            <a:ext uri="{FF2B5EF4-FFF2-40B4-BE49-F238E27FC236}">
              <a16:creationId xmlns:a16="http://schemas.microsoft.com/office/drawing/2014/main" id="{DCD91269-F771-40BE-B9E2-64EF52BAF2A3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664" name="TextBox 7663">
          <a:extLst>
            <a:ext uri="{FF2B5EF4-FFF2-40B4-BE49-F238E27FC236}">
              <a16:creationId xmlns:a16="http://schemas.microsoft.com/office/drawing/2014/main" id="{810DDB43-66E2-4F7F-A1BA-E13DE69ABE87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665" name="TextBox 7664">
          <a:extLst>
            <a:ext uri="{FF2B5EF4-FFF2-40B4-BE49-F238E27FC236}">
              <a16:creationId xmlns:a16="http://schemas.microsoft.com/office/drawing/2014/main" id="{541A5081-B22D-4D26-9270-CEBE3517985F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666" name="TextBox 7665">
          <a:extLst>
            <a:ext uri="{FF2B5EF4-FFF2-40B4-BE49-F238E27FC236}">
              <a16:creationId xmlns:a16="http://schemas.microsoft.com/office/drawing/2014/main" id="{52B3CCA6-70CB-4C20-B706-A6C53578764D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67" name="TextBox 7666">
          <a:extLst>
            <a:ext uri="{FF2B5EF4-FFF2-40B4-BE49-F238E27FC236}">
              <a16:creationId xmlns:a16="http://schemas.microsoft.com/office/drawing/2014/main" id="{5C2E1C8A-A104-4942-99FC-641CF940B0D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68" name="TextBox 7667">
          <a:extLst>
            <a:ext uri="{FF2B5EF4-FFF2-40B4-BE49-F238E27FC236}">
              <a16:creationId xmlns:a16="http://schemas.microsoft.com/office/drawing/2014/main" id="{D93885AE-372B-423B-A697-9A1B15339B2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669" name="TextBox 7668">
          <a:extLst>
            <a:ext uri="{FF2B5EF4-FFF2-40B4-BE49-F238E27FC236}">
              <a16:creationId xmlns:a16="http://schemas.microsoft.com/office/drawing/2014/main" id="{EAFE146E-9F7A-4EA5-9983-233EACD33209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70" name="TextBox 7669">
          <a:extLst>
            <a:ext uri="{FF2B5EF4-FFF2-40B4-BE49-F238E27FC236}">
              <a16:creationId xmlns:a16="http://schemas.microsoft.com/office/drawing/2014/main" id="{A9000706-6534-4216-84EA-13C23959D21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71" name="TextBox 7670">
          <a:extLst>
            <a:ext uri="{FF2B5EF4-FFF2-40B4-BE49-F238E27FC236}">
              <a16:creationId xmlns:a16="http://schemas.microsoft.com/office/drawing/2014/main" id="{87B93D75-13E1-45ED-A12E-C40CD35A743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672" name="TextBox 7671">
          <a:extLst>
            <a:ext uri="{FF2B5EF4-FFF2-40B4-BE49-F238E27FC236}">
              <a16:creationId xmlns:a16="http://schemas.microsoft.com/office/drawing/2014/main" id="{440C778E-3D2E-4D11-88F9-BC9089FAD3DF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73" name="TextBox 7672">
          <a:extLst>
            <a:ext uri="{FF2B5EF4-FFF2-40B4-BE49-F238E27FC236}">
              <a16:creationId xmlns:a16="http://schemas.microsoft.com/office/drawing/2014/main" id="{1FAC4323-3CEE-478A-BE90-C52A967A5BF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74" name="TextBox 7673">
          <a:extLst>
            <a:ext uri="{FF2B5EF4-FFF2-40B4-BE49-F238E27FC236}">
              <a16:creationId xmlns:a16="http://schemas.microsoft.com/office/drawing/2014/main" id="{E4250443-6C17-4860-AFF1-9ABB7EBD6BA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675" name="TextBox 7674">
          <a:extLst>
            <a:ext uri="{FF2B5EF4-FFF2-40B4-BE49-F238E27FC236}">
              <a16:creationId xmlns:a16="http://schemas.microsoft.com/office/drawing/2014/main" id="{634F07F2-F184-4467-80E2-F846C824D659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76" name="TextBox 7675">
          <a:extLst>
            <a:ext uri="{FF2B5EF4-FFF2-40B4-BE49-F238E27FC236}">
              <a16:creationId xmlns:a16="http://schemas.microsoft.com/office/drawing/2014/main" id="{DF2CDD6A-5EA0-4CBD-A556-501D1DAC26B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77" name="TextBox 7676">
          <a:extLst>
            <a:ext uri="{FF2B5EF4-FFF2-40B4-BE49-F238E27FC236}">
              <a16:creationId xmlns:a16="http://schemas.microsoft.com/office/drawing/2014/main" id="{84643D97-185F-43C3-92C3-551F0F52DC1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678" name="TextBox 7677">
          <a:extLst>
            <a:ext uri="{FF2B5EF4-FFF2-40B4-BE49-F238E27FC236}">
              <a16:creationId xmlns:a16="http://schemas.microsoft.com/office/drawing/2014/main" id="{10D470EF-A72F-415E-BD30-6B8E4A530E07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79" name="TextBox 7678">
          <a:extLst>
            <a:ext uri="{FF2B5EF4-FFF2-40B4-BE49-F238E27FC236}">
              <a16:creationId xmlns:a16="http://schemas.microsoft.com/office/drawing/2014/main" id="{8E2707DA-3EF6-4874-9E41-7E55F23CE3B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80" name="TextBox 7679">
          <a:extLst>
            <a:ext uri="{FF2B5EF4-FFF2-40B4-BE49-F238E27FC236}">
              <a16:creationId xmlns:a16="http://schemas.microsoft.com/office/drawing/2014/main" id="{7F90E1C8-A2E8-4B6E-8DCA-7394C112258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681" name="TextBox 7680">
          <a:extLst>
            <a:ext uri="{FF2B5EF4-FFF2-40B4-BE49-F238E27FC236}">
              <a16:creationId xmlns:a16="http://schemas.microsoft.com/office/drawing/2014/main" id="{E8F68EB5-396A-4534-B998-F2D38D2C0230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82" name="TextBox 7681">
          <a:extLst>
            <a:ext uri="{FF2B5EF4-FFF2-40B4-BE49-F238E27FC236}">
              <a16:creationId xmlns:a16="http://schemas.microsoft.com/office/drawing/2014/main" id="{B1A02973-A5A9-4554-8358-D9C2E2392BB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83" name="TextBox 7682">
          <a:extLst>
            <a:ext uri="{FF2B5EF4-FFF2-40B4-BE49-F238E27FC236}">
              <a16:creationId xmlns:a16="http://schemas.microsoft.com/office/drawing/2014/main" id="{3BB45A76-B1E4-4F1B-ADB2-D6323D2B867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684" name="TextBox 7683">
          <a:extLst>
            <a:ext uri="{FF2B5EF4-FFF2-40B4-BE49-F238E27FC236}">
              <a16:creationId xmlns:a16="http://schemas.microsoft.com/office/drawing/2014/main" id="{9A8FE5A5-86F4-414E-A259-3D215CB92C97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85" name="TextBox 7684">
          <a:extLst>
            <a:ext uri="{FF2B5EF4-FFF2-40B4-BE49-F238E27FC236}">
              <a16:creationId xmlns:a16="http://schemas.microsoft.com/office/drawing/2014/main" id="{5E7AE398-6840-4386-94EB-C3503F4C67B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86" name="TextBox 7685">
          <a:extLst>
            <a:ext uri="{FF2B5EF4-FFF2-40B4-BE49-F238E27FC236}">
              <a16:creationId xmlns:a16="http://schemas.microsoft.com/office/drawing/2014/main" id="{9F6EB349-8FAC-41C8-9244-20B25B6DE3C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687" name="TextBox 7686">
          <a:extLst>
            <a:ext uri="{FF2B5EF4-FFF2-40B4-BE49-F238E27FC236}">
              <a16:creationId xmlns:a16="http://schemas.microsoft.com/office/drawing/2014/main" id="{07ED2805-53BA-43D4-AF11-0A4A315A737E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88" name="TextBox 7687">
          <a:extLst>
            <a:ext uri="{FF2B5EF4-FFF2-40B4-BE49-F238E27FC236}">
              <a16:creationId xmlns:a16="http://schemas.microsoft.com/office/drawing/2014/main" id="{2EF607E2-8C08-407F-892C-AE7CE586E52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89" name="TextBox 7688">
          <a:extLst>
            <a:ext uri="{FF2B5EF4-FFF2-40B4-BE49-F238E27FC236}">
              <a16:creationId xmlns:a16="http://schemas.microsoft.com/office/drawing/2014/main" id="{4D9D4B68-1D9A-4C8E-BB6A-397B3A8D9BC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690" name="TextBox 7689">
          <a:extLst>
            <a:ext uri="{FF2B5EF4-FFF2-40B4-BE49-F238E27FC236}">
              <a16:creationId xmlns:a16="http://schemas.microsoft.com/office/drawing/2014/main" id="{909AEDD1-B45F-455E-B7D7-D17C1AE04221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91" name="TextBox 7690">
          <a:extLst>
            <a:ext uri="{FF2B5EF4-FFF2-40B4-BE49-F238E27FC236}">
              <a16:creationId xmlns:a16="http://schemas.microsoft.com/office/drawing/2014/main" id="{0B8F0CE1-2D95-45F6-B2F7-8D68D25F00C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92" name="TextBox 7691">
          <a:extLst>
            <a:ext uri="{FF2B5EF4-FFF2-40B4-BE49-F238E27FC236}">
              <a16:creationId xmlns:a16="http://schemas.microsoft.com/office/drawing/2014/main" id="{54690BDB-8824-429F-A1FF-5DA251CDBEC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693" name="TextBox 7692">
          <a:extLst>
            <a:ext uri="{FF2B5EF4-FFF2-40B4-BE49-F238E27FC236}">
              <a16:creationId xmlns:a16="http://schemas.microsoft.com/office/drawing/2014/main" id="{72A86319-FE7F-417C-9089-9F047D921C06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94" name="TextBox 7693">
          <a:extLst>
            <a:ext uri="{FF2B5EF4-FFF2-40B4-BE49-F238E27FC236}">
              <a16:creationId xmlns:a16="http://schemas.microsoft.com/office/drawing/2014/main" id="{51B666F4-B428-429A-B68B-EA3383F5207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95" name="TextBox 7694">
          <a:extLst>
            <a:ext uri="{FF2B5EF4-FFF2-40B4-BE49-F238E27FC236}">
              <a16:creationId xmlns:a16="http://schemas.microsoft.com/office/drawing/2014/main" id="{54251DE9-B557-4EC8-B19B-52FE55FE316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696" name="TextBox 7695">
          <a:extLst>
            <a:ext uri="{FF2B5EF4-FFF2-40B4-BE49-F238E27FC236}">
              <a16:creationId xmlns:a16="http://schemas.microsoft.com/office/drawing/2014/main" id="{DB460548-0360-418E-9E01-3FC327986156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697" name="TextBox 7696">
          <a:extLst>
            <a:ext uri="{FF2B5EF4-FFF2-40B4-BE49-F238E27FC236}">
              <a16:creationId xmlns:a16="http://schemas.microsoft.com/office/drawing/2014/main" id="{0681289D-F982-463F-90F4-E63A17A0E7A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698" name="TextBox 7697">
          <a:extLst>
            <a:ext uri="{FF2B5EF4-FFF2-40B4-BE49-F238E27FC236}">
              <a16:creationId xmlns:a16="http://schemas.microsoft.com/office/drawing/2014/main" id="{31669846-14DC-4275-A8F3-C156AEBB96F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699" name="TextBox 7698">
          <a:extLst>
            <a:ext uri="{FF2B5EF4-FFF2-40B4-BE49-F238E27FC236}">
              <a16:creationId xmlns:a16="http://schemas.microsoft.com/office/drawing/2014/main" id="{3B7917F9-4570-4EC7-86D7-D5FC04E238F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00" name="TextBox 7699">
          <a:extLst>
            <a:ext uri="{FF2B5EF4-FFF2-40B4-BE49-F238E27FC236}">
              <a16:creationId xmlns:a16="http://schemas.microsoft.com/office/drawing/2014/main" id="{14F885A7-A817-41DF-A2D9-1D1B3AA8EEE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01" name="TextBox 7700">
          <a:extLst>
            <a:ext uri="{FF2B5EF4-FFF2-40B4-BE49-F238E27FC236}">
              <a16:creationId xmlns:a16="http://schemas.microsoft.com/office/drawing/2014/main" id="{FE5F1404-2B8C-497F-8DD1-E871356C8B6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702" name="TextBox 7701">
          <a:extLst>
            <a:ext uri="{FF2B5EF4-FFF2-40B4-BE49-F238E27FC236}">
              <a16:creationId xmlns:a16="http://schemas.microsoft.com/office/drawing/2014/main" id="{8D68DE5E-1412-46FB-9BB3-AE2DDF009FEE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03" name="TextBox 7702">
          <a:extLst>
            <a:ext uri="{FF2B5EF4-FFF2-40B4-BE49-F238E27FC236}">
              <a16:creationId xmlns:a16="http://schemas.microsoft.com/office/drawing/2014/main" id="{591E3BD0-EE7C-4373-AC9F-965F92C2B1B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04" name="TextBox 7703">
          <a:extLst>
            <a:ext uri="{FF2B5EF4-FFF2-40B4-BE49-F238E27FC236}">
              <a16:creationId xmlns:a16="http://schemas.microsoft.com/office/drawing/2014/main" id="{BE346E9A-CF40-4B91-A9B6-880C567DEC5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705" name="TextBox 7704">
          <a:extLst>
            <a:ext uri="{FF2B5EF4-FFF2-40B4-BE49-F238E27FC236}">
              <a16:creationId xmlns:a16="http://schemas.microsoft.com/office/drawing/2014/main" id="{5E765DEC-37B4-43EE-8F0F-4FA7F2EFC7C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06" name="TextBox 7705">
          <a:extLst>
            <a:ext uri="{FF2B5EF4-FFF2-40B4-BE49-F238E27FC236}">
              <a16:creationId xmlns:a16="http://schemas.microsoft.com/office/drawing/2014/main" id="{4DDEEA02-B66F-43A7-B7CB-FC2F0FE117D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07" name="TextBox 7706">
          <a:extLst>
            <a:ext uri="{FF2B5EF4-FFF2-40B4-BE49-F238E27FC236}">
              <a16:creationId xmlns:a16="http://schemas.microsoft.com/office/drawing/2014/main" id="{F541E205-29B5-4BEA-A45B-F2FC45DF08D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708" name="TextBox 7707">
          <a:extLst>
            <a:ext uri="{FF2B5EF4-FFF2-40B4-BE49-F238E27FC236}">
              <a16:creationId xmlns:a16="http://schemas.microsoft.com/office/drawing/2014/main" id="{594F1A48-FB3A-42CD-8383-3207D5BCAA4C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09" name="TextBox 7708">
          <a:extLst>
            <a:ext uri="{FF2B5EF4-FFF2-40B4-BE49-F238E27FC236}">
              <a16:creationId xmlns:a16="http://schemas.microsoft.com/office/drawing/2014/main" id="{85B67042-2742-4DAB-A916-F08182A9AEB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10" name="TextBox 7709">
          <a:extLst>
            <a:ext uri="{FF2B5EF4-FFF2-40B4-BE49-F238E27FC236}">
              <a16:creationId xmlns:a16="http://schemas.microsoft.com/office/drawing/2014/main" id="{D61E68A7-2E59-442D-909E-3B623D9DCCA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711" name="TextBox 7710">
          <a:extLst>
            <a:ext uri="{FF2B5EF4-FFF2-40B4-BE49-F238E27FC236}">
              <a16:creationId xmlns:a16="http://schemas.microsoft.com/office/drawing/2014/main" id="{DB5B9DBD-69BB-4CFA-96CA-9878B627EB2E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12" name="TextBox 7711">
          <a:extLst>
            <a:ext uri="{FF2B5EF4-FFF2-40B4-BE49-F238E27FC236}">
              <a16:creationId xmlns:a16="http://schemas.microsoft.com/office/drawing/2014/main" id="{D036BA93-223D-4811-91EE-D472EABA863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13" name="TextBox 7712">
          <a:extLst>
            <a:ext uri="{FF2B5EF4-FFF2-40B4-BE49-F238E27FC236}">
              <a16:creationId xmlns:a16="http://schemas.microsoft.com/office/drawing/2014/main" id="{2219972E-927F-434C-94E6-6C96431ED80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714" name="TextBox 7713">
          <a:extLst>
            <a:ext uri="{FF2B5EF4-FFF2-40B4-BE49-F238E27FC236}">
              <a16:creationId xmlns:a16="http://schemas.microsoft.com/office/drawing/2014/main" id="{E98266BD-DF67-4888-BFEF-DCB8452D5E2B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15" name="TextBox 7714">
          <a:extLst>
            <a:ext uri="{FF2B5EF4-FFF2-40B4-BE49-F238E27FC236}">
              <a16:creationId xmlns:a16="http://schemas.microsoft.com/office/drawing/2014/main" id="{EAD08440-1E7D-4A15-9A98-0A3AC3B98DA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16" name="TextBox 7715">
          <a:extLst>
            <a:ext uri="{FF2B5EF4-FFF2-40B4-BE49-F238E27FC236}">
              <a16:creationId xmlns:a16="http://schemas.microsoft.com/office/drawing/2014/main" id="{3E5050DC-D328-4470-B1EE-85FCC522068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717" name="TextBox 7716">
          <a:extLst>
            <a:ext uri="{FF2B5EF4-FFF2-40B4-BE49-F238E27FC236}">
              <a16:creationId xmlns:a16="http://schemas.microsoft.com/office/drawing/2014/main" id="{6411B8D4-FC29-4EC9-8801-BEA1BEB79B63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718" name="TextBox 7717">
          <a:extLst>
            <a:ext uri="{FF2B5EF4-FFF2-40B4-BE49-F238E27FC236}">
              <a16:creationId xmlns:a16="http://schemas.microsoft.com/office/drawing/2014/main" id="{CB167970-1A2D-419E-993C-5C85CD1E9D46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719" name="TextBox 7718">
          <a:extLst>
            <a:ext uri="{FF2B5EF4-FFF2-40B4-BE49-F238E27FC236}">
              <a16:creationId xmlns:a16="http://schemas.microsoft.com/office/drawing/2014/main" id="{0F52CB7B-777D-4F52-9A0B-8404DDA04C45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720" name="TextBox 7719">
          <a:extLst>
            <a:ext uri="{FF2B5EF4-FFF2-40B4-BE49-F238E27FC236}">
              <a16:creationId xmlns:a16="http://schemas.microsoft.com/office/drawing/2014/main" id="{5B7AE83F-AB27-4573-910A-F39A8614E5FF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21" name="TextBox 7720">
          <a:extLst>
            <a:ext uri="{FF2B5EF4-FFF2-40B4-BE49-F238E27FC236}">
              <a16:creationId xmlns:a16="http://schemas.microsoft.com/office/drawing/2014/main" id="{3D91AB69-DB07-4436-96EB-4D1E8D74DB7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22" name="TextBox 7721">
          <a:extLst>
            <a:ext uri="{FF2B5EF4-FFF2-40B4-BE49-F238E27FC236}">
              <a16:creationId xmlns:a16="http://schemas.microsoft.com/office/drawing/2014/main" id="{318FFE48-6B42-4523-8400-82DD25DFA51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723" name="TextBox 7722">
          <a:extLst>
            <a:ext uri="{FF2B5EF4-FFF2-40B4-BE49-F238E27FC236}">
              <a16:creationId xmlns:a16="http://schemas.microsoft.com/office/drawing/2014/main" id="{8C3A6678-F685-4D4C-AEA0-50EE848C37F3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24" name="TextBox 7723">
          <a:extLst>
            <a:ext uri="{FF2B5EF4-FFF2-40B4-BE49-F238E27FC236}">
              <a16:creationId xmlns:a16="http://schemas.microsoft.com/office/drawing/2014/main" id="{68E91288-B5DB-42B9-A784-CE68CD219F0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25" name="TextBox 7724">
          <a:extLst>
            <a:ext uri="{FF2B5EF4-FFF2-40B4-BE49-F238E27FC236}">
              <a16:creationId xmlns:a16="http://schemas.microsoft.com/office/drawing/2014/main" id="{4A835097-0804-42B5-BD32-57F771AB3B0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726" name="TextBox 7725">
          <a:extLst>
            <a:ext uri="{FF2B5EF4-FFF2-40B4-BE49-F238E27FC236}">
              <a16:creationId xmlns:a16="http://schemas.microsoft.com/office/drawing/2014/main" id="{E0A25BC9-CD48-40D6-A738-4CF985CE945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27" name="TextBox 7726">
          <a:extLst>
            <a:ext uri="{FF2B5EF4-FFF2-40B4-BE49-F238E27FC236}">
              <a16:creationId xmlns:a16="http://schemas.microsoft.com/office/drawing/2014/main" id="{738C3ADC-1A28-4509-86CB-79D1A1DAAE1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28" name="TextBox 7727">
          <a:extLst>
            <a:ext uri="{FF2B5EF4-FFF2-40B4-BE49-F238E27FC236}">
              <a16:creationId xmlns:a16="http://schemas.microsoft.com/office/drawing/2014/main" id="{E7A24CFA-AB07-4AEB-BE66-45ADEC12608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729" name="TextBox 7728">
          <a:extLst>
            <a:ext uri="{FF2B5EF4-FFF2-40B4-BE49-F238E27FC236}">
              <a16:creationId xmlns:a16="http://schemas.microsoft.com/office/drawing/2014/main" id="{2C6F732C-3030-40B5-946E-89681BEF8212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30" name="TextBox 7729">
          <a:extLst>
            <a:ext uri="{FF2B5EF4-FFF2-40B4-BE49-F238E27FC236}">
              <a16:creationId xmlns:a16="http://schemas.microsoft.com/office/drawing/2014/main" id="{8B05D9FB-567D-436A-A203-F631AA24194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31" name="TextBox 7730">
          <a:extLst>
            <a:ext uri="{FF2B5EF4-FFF2-40B4-BE49-F238E27FC236}">
              <a16:creationId xmlns:a16="http://schemas.microsoft.com/office/drawing/2014/main" id="{B19A0DFE-1540-4472-8A30-1CB816694C9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732" name="TextBox 7731">
          <a:extLst>
            <a:ext uri="{FF2B5EF4-FFF2-40B4-BE49-F238E27FC236}">
              <a16:creationId xmlns:a16="http://schemas.microsoft.com/office/drawing/2014/main" id="{96D59B98-D590-4BE3-9192-D9C1CB52249A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33" name="TextBox 7732">
          <a:extLst>
            <a:ext uri="{FF2B5EF4-FFF2-40B4-BE49-F238E27FC236}">
              <a16:creationId xmlns:a16="http://schemas.microsoft.com/office/drawing/2014/main" id="{C32665E4-0A41-469F-AD30-A3616EBB2E1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34" name="TextBox 7733">
          <a:extLst>
            <a:ext uri="{FF2B5EF4-FFF2-40B4-BE49-F238E27FC236}">
              <a16:creationId xmlns:a16="http://schemas.microsoft.com/office/drawing/2014/main" id="{234848CE-E9AB-4564-97C3-2AB0FDB7AAF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735" name="TextBox 7734">
          <a:extLst>
            <a:ext uri="{FF2B5EF4-FFF2-40B4-BE49-F238E27FC236}">
              <a16:creationId xmlns:a16="http://schemas.microsoft.com/office/drawing/2014/main" id="{71E8CF17-7BF3-4C06-A5D6-537FC92FC20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36" name="TextBox 7735">
          <a:extLst>
            <a:ext uri="{FF2B5EF4-FFF2-40B4-BE49-F238E27FC236}">
              <a16:creationId xmlns:a16="http://schemas.microsoft.com/office/drawing/2014/main" id="{7ECD4555-EE21-4A91-B194-C4AD059FAAA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37" name="TextBox 7736">
          <a:extLst>
            <a:ext uri="{FF2B5EF4-FFF2-40B4-BE49-F238E27FC236}">
              <a16:creationId xmlns:a16="http://schemas.microsoft.com/office/drawing/2014/main" id="{045F5FF0-A74F-4D83-8476-8793AC2693B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738" name="TextBox 7737">
          <a:extLst>
            <a:ext uri="{FF2B5EF4-FFF2-40B4-BE49-F238E27FC236}">
              <a16:creationId xmlns:a16="http://schemas.microsoft.com/office/drawing/2014/main" id="{6E202091-EB9C-458F-9007-EED63DDC3043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39" name="TextBox 7738">
          <a:extLst>
            <a:ext uri="{FF2B5EF4-FFF2-40B4-BE49-F238E27FC236}">
              <a16:creationId xmlns:a16="http://schemas.microsoft.com/office/drawing/2014/main" id="{12C886F6-B0E5-461A-B278-5ADE41CB69B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40" name="TextBox 7739">
          <a:extLst>
            <a:ext uri="{FF2B5EF4-FFF2-40B4-BE49-F238E27FC236}">
              <a16:creationId xmlns:a16="http://schemas.microsoft.com/office/drawing/2014/main" id="{42DEFCF8-02B1-46F9-BC2F-BA95598C776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741" name="TextBox 7740">
          <a:extLst>
            <a:ext uri="{FF2B5EF4-FFF2-40B4-BE49-F238E27FC236}">
              <a16:creationId xmlns:a16="http://schemas.microsoft.com/office/drawing/2014/main" id="{EC89AB94-0AAB-4E18-8CFA-145B939DD286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42" name="TextBox 7741">
          <a:extLst>
            <a:ext uri="{FF2B5EF4-FFF2-40B4-BE49-F238E27FC236}">
              <a16:creationId xmlns:a16="http://schemas.microsoft.com/office/drawing/2014/main" id="{242015DE-A0AB-4AF4-9E08-E8289C19C8E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43" name="TextBox 7742">
          <a:extLst>
            <a:ext uri="{FF2B5EF4-FFF2-40B4-BE49-F238E27FC236}">
              <a16:creationId xmlns:a16="http://schemas.microsoft.com/office/drawing/2014/main" id="{6F6B3178-D936-4269-B6BA-ED9FECB9F21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744" name="TextBox 7743">
          <a:extLst>
            <a:ext uri="{FF2B5EF4-FFF2-40B4-BE49-F238E27FC236}">
              <a16:creationId xmlns:a16="http://schemas.microsoft.com/office/drawing/2014/main" id="{95B9CE25-7713-478A-9FC8-2F56E84933F4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45" name="TextBox 7744">
          <a:extLst>
            <a:ext uri="{FF2B5EF4-FFF2-40B4-BE49-F238E27FC236}">
              <a16:creationId xmlns:a16="http://schemas.microsoft.com/office/drawing/2014/main" id="{BC4A2369-D544-47CD-AACB-8A3AC94407F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46" name="TextBox 7745">
          <a:extLst>
            <a:ext uri="{FF2B5EF4-FFF2-40B4-BE49-F238E27FC236}">
              <a16:creationId xmlns:a16="http://schemas.microsoft.com/office/drawing/2014/main" id="{2AE78C50-4117-48CD-96DA-9EF2DB3639D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747" name="TextBox 7746">
          <a:extLst>
            <a:ext uri="{FF2B5EF4-FFF2-40B4-BE49-F238E27FC236}">
              <a16:creationId xmlns:a16="http://schemas.microsoft.com/office/drawing/2014/main" id="{B7115CA0-6004-4B1D-B4F7-DAFC5426C6D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48" name="TextBox 7747">
          <a:extLst>
            <a:ext uri="{FF2B5EF4-FFF2-40B4-BE49-F238E27FC236}">
              <a16:creationId xmlns:a16="http://schemas.microsoft.com/office/drawing/2014/main" id="{10A4C873-2702-4888-A10A-A3BA5016787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49" name="TextBox 7748">
          <a:extLst>
            <a:ext uri="{FF2B5EF4-FFF2-40B4-BE49-F238E27FC236}">
              <a16:creationId xmlns:a16="http://schemas.microsoft.com/office/drawing/2014/main" id="{404B8BA6-519D-411E-BEDD-9051027A6F3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750" name="TextBox 7749">
          <a:extLst>
            <a:ext uri="{FF2B5EF4-FFF2-40B4-BE49-F238E27FC236}">
              <a16:creationId xmlns:a16="http://schemas.microsoft.com/office/drawing/2014/main" id="{973C11F1-EC65-45D0-8897-8851628BC28D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51" name="TextBox 7750">
          <a:extLst>
            <a:ext uri="{FF2B5EF4-FFF2-40B4-BE49-F238E27FC236}">
              <a16:creationId xmlns:a16="http://schemas.microsoft.com/office/drawing/2014/main" id="{56E7AB82-C115-423B-85A9-D79BBF38003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52" name="TextBox 7751">
          <a:extLst>
            <a:ext uri="{FF2B5EF4-FFF2-40B4-BE49-F238E27FC236}">
              <a16:creationId xmlns:a16="http://schemas.microsoft.com/office/drawing/2014/main" id="{B6968BA9-667F-493F-B62B-1956C907481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753" name="TextBox 7752">
          <a:extLst>
            <a:ext uri="{FF2B5EF4-FFF2-40B4-BE49-F238E27FC236}">
              <a16:creationId xmlns:a16="http://schemas.microsoft.com/office/drawing/2014/main" id="{B865C59D-ED74-4F8B-B9D5-08CF75AD090B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54" name="TextBox 7753">
          <a:extLst>
            <a:ext uri="{FF2B5EF4-FFF2-40B4-BE49-F238E27FC236}">
              <a16:creationId xmlns:a16="http://schemas.microsoft.com/office/drawing/2014/main" id="{AF7E18BC-61AF-4000-A53A-797BD8EAA3E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55" name="TextBox 7754">
          <a:extLst>
            <a:ext uri="{FF2B5EF4-FFF2-40B4-BE49-F238E27FC236}">
              <a16:creationId xmlns:a16="http://schemas.microsoft.com/office/drawing/2014/main" id="{9808D488-EB8B-467D-8375-1FDBF233ECF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756" name="TextBox 7755">
          <a:extLst>
            <a:ext uri="{FF2B5EF4-FFF2-40B4-BE49-F238E27FC236}">
              <a16:creationId xmlns:a16="http://schemas.microsoft.com/office/drawing/2014/main" id="{230438E6-F6D8-4780-A317-FE837F739B47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57" name="TextBox 7756">
          <a:extLst>
            <a:ext uri="{FF2B5EF4-FFF2-40B4-BE49-F238E27FC236}">
              <a16:creationId xmlns:a16="http://schemas.microsoft.com/office/drawing/2014/main" id="{0CBD5D27-5EB6-48E6-85C1-1CF1AB4D98E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58" name="TextBox 7757">
          <a:extLst>
            <a:ext uri="{FF2B5EF4-FFF2-40B4-BE49-F238E27FC236}">
              <a16:creationId xmlns:a16="http://schemas.microsoft.com/office/drawing/2014/main" id="{1A054BD3-4F94-4FB0-A711-698C65CED0A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759" name="TextBox 7758">
          <a:extLst>
            <a:ext uri="{FF2B5EF4-FFF2-40B4-BE49-F238E27FC236}">
              <a16:creationId xmlns:a16="http://schemas.microsoft.com/office/drawing/2014/main" id="{E69066C4-9E59-43DF-B048-D496536CEC03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60" name="TextBox 7759">
          <a:extLst>
            <a:ext uri="{FF2B5EF4-FFF2-40B4-BE49-F238E27FC236}">
              <a16:creationId xmlns:a16="http://schemas.microsoft.com/office/drawing/2014/main" id="{558E7D24-6A0C-48AA-9751-640824F0D06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61" name="TextBox 7760">
          <a:extLst>
            <a:ext uri="{FF2B5EF4-FFF2-40B4-BE49-F238E27FC236}">
              <a16:creationId xmlns:a16="http://schemas.microsoft.com/office/drawing/2014/main" id="{D44E0A8F-DEF4-4C66-B2AF-8BBED12848E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762" name="TextBox 7761">
          <a:extLst>
            <a:ext uri="{FF2B5EF4-FFF2-40B4-BE49-F238E27FC236}">
              <a16:creationId xmlns:a16="http://schemas.microsoft.com/office/drawing/2014/main" id="{8571F18B-3361-4CAE-B74A-E2B8BA0FB68B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63" name="TextBox 7762">
          <a:extLst>
            <a:ext uri="{FF2B5EF4-FFF2-40B4-BE49-F238E27FC236}">
              <a16:creationId xmlns:a16="http://schemas.microsoft.com/office/drawing/2014/main" id="{71740D81-6965-41B9-925C-918436A8B50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64" name="TextBox 7763">
          <a:extLst>
            <a:ext uri="{FF2B5EF4-FFF2-40B4-BE49-F238E27FC236}">
              <a16:creationId xmlns:a16="http://schemas.microsoft.com/office/drawing/2014/main" id="{4A8FDE74-E1F4-47ED-A192-46BDAEED4C9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765" name="TextBox 7764">
          <a:extLst>
            <a:ext uri="{FF2B5EF4-FFF2-40B4-BE49-F238E27FC236}">
              <a16:creationId xmlns:a16="http://schemas.microsoft.com/office/drawing/2014/main" id="{2EA169B9-7FC6-4F76-A561-D5504D5B1F37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66" name="TextBox 7765">
          <a:extLst>
            <a:ext uri="{FF2B5EF4-FFF2-40B4-BE49-F238E27FC236}">
              <a16:creationId xmlns:a16="http://schemas.microsoft.com/office/drawing/2014/main" id="{A8A4EECB-53F7-4A88-B910-710CC9D6DCD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67" name="TextBox 7766">
          <a:extLst>
            <a:ext uri="{FF2B5EF4-FFF2-40B4-BE49-F238E27FC236}">
              <a16:creationId xmlns:a16="http://schemas.microsoft.com/office/drawing/2014/main" id="{A8F7D2F4-EA85-4A34-AD13-FA6B609C298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768" name="TextBox 7767">
          <a:extLst>
            <a:ext uri="{FF2B5EF4-FFF2-40B4-BE49-F238E27FC236}">
              <a16:creationId xmlns:a16="http://schemas.microsoft.com/office/drawing/2014/main" id="{14652CCB-245D-4A56-B043-C316310D3FA5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69" name="TextBox 7768">
          <a:extLst>
            <a:ext uri="{FF2B5EF4-FFF2-40B4-BE49-F238E27FC236}">
              <a16:creationId xmlns:a16="http://schemas.microsoft.com/office/drawing/2014/main" id="{6B5041C6-69F1-4792-9117-0CB4ECBE786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70" name="TextBox 7769">
          <a:extLst>
            <a:ext uri="{FF2B5EF4-FFF2-40B4-BE49-F238E27FC236}">
              <a16:creationId xmlns:a16="http://schemas.microsoft.com/office/drawing/2014/main" id="{0D15B874-F353-4E11-A141-88D90466773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1323975</xdr:colOff>
      <xdr:row>45</xdr:row>
      <xdr:rowOff>66675</xdr:rowOff>
    </xdr:from>
    <xdr:ext cx="184731" cy="264560"/>
    <xdr:sp macro="" textlink="">
      <xdr:nvSpPr>
        <xdr:cNvPr id="7771" name="TextBox 7770">
          <a:extLst>
            <a:ext uri="{FF2B5EF4-FFF2-40B4-BE49-F238E27FC236}">
              <a16:creationId xmlns:a16="http://schemas.microsoft.com/office/drawing/2014/main" id="{B4EE984A-7B89-4723-B1D2-6643B28A78A1}"/>
            </a:ext>
          </a:extLst>
        </xdr:cNvPr>
        <xdr:cNvSpPr txBox="1"/>
      </xdr:nvSpPr>
      <xdr:spPr>
        <a:xfrm>
          <a:off x="11884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772" name="TextBox 7771">
          <a:extLst>
            <a:ext uri="{FF2B5EF4-FFF2-40B4-BE49-F238E27FC236}">
              <a16:creationId xmlns:a16="http://schemas.microsoft.com/office/drawing/2014/main" id="{15D998B1-5170-4F04-9222-3C3B47719A23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773" name="TextBox 7772">
          <a:extLst>
            <a:ext uri="{FF2B5EF4-FFF2-40B4-BE49-F238E27FC236}">
              <a16:creationId xmlns:a16="http://schemas.microsoft.com/office/drawing/2014/main" id="{22B044C9-7C07-41F5-9737-E16AA79757B9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774" name="TextBox 7773">
          <a:extLst>
            <a:ext uri="{FF2B5EF4-FFF2-40B4-BE49-F238E27FC236}">
              <a16:creationId xmlns:a16="http://schemas.microsoft.com/office/drawing/2014/main" id="{9A9F91A3-A572-4261-90DB-79C670E36A7F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75" name="TextBox 7774">
          <a:extLst>
            <a:ext uri="{FF2B5EF4-FFF2-40B4-BE49-F238E27FC236}">
              <a16:creationId xmlns:a16="http://schemas.microsoft.com/office/drawing/2014/main" id="{EBB7EBEA-B04B-47E6-9F86-8C51A23109C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76" name="TextBox 7775">
          <a:extLst>
            <a:ext uri="{FF2B5EF4-FFF2-40B4-BE49-F238E27FC236}">
              <a16:creationId xmlns:a16="http://schemas.microsoft.com/office/drawing/2014/main" id="{4C2F53DB-CA52-4479-95A3-91142D353AB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77" name="TextBox 7776">
          <a:extLst>
            <a:ext uri="{FF2B5EF4-FFF2-40B4-BE49-F238E27FC236}">
              <a16:creationId xmlns:a16="http://schemas.microsoft.com/office/drawing/2014/main" id="{F459ABC6-630B-4EFD-9A20-6DDD67E3D47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78" name="TextBox 7777">
          <a:extLst>
            <a:ext uri="{FF2B5EF4-FFF2-40B4-BE49-F238E27FC236}">
              <a16:creationId xmlns:a16="http://schemas.microsoft.com/office/drawing/2014/main" id="{D7483D91-5207-4609-9058-8F45FA4DF35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79" name="TextBox 7778">
          <a:extLst>
            <a:ext uri="{FF2B5EF4-FFF2-40B4-BE49-F238E27FC236}">
              <a16:creationId xmlns:a16="http://schemas.microsoft.com/office/drawing/2014/main" id="{7381FB9A-0AD6-4E90-87F9-2068D478DF6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80" name="TextBox 7779">
          <a:extLst>
            <a:ext uri="{FF2B5EF4-FFF2-40B4-BE49-F238E27FC236}">
              <a16:creationId xmlns:a16="http://schemas.microsoft.com/office/drawing/2014/main" id="{A65B86F9-B05B-490D-B2FE-0691EA4070C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81" name="TextBox 7780">
          <a:extLst>
            <a:ext uri="{FF2B5EF4-FFF2-40B4-BE49-F238E27FC236}">
              <a16:creationId xmlns:a16="http://schemas.microsoft.com/office/drawing/2014/main" id="{BB11B399-629B-4476-81C6-F00D4260F93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82" name="TextBox 7781">
          <a:extLst>
            <a:ext uri="{FF2B5EF4-FFF2-40B4-BE49-F238E27FC236}">
              <a16:creationId xmlns:a16="http://schemas.microsoft.com/office/drawing/2014/main" id="{1790A052-83DC-456A-8BE8-60AB6EEFA86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83" name="TextBox 7782">
          <a:extLst>
            <a:ext uri="{FF2B5EF4-FFF2-40B4-BE49-F238E27FC236}">
              <a16:creationId xmlns:a16="http://schemas.microsoft.com/office/drawing/2014/main" id="{8659893E-183C-479A-9AB3-801504DA62B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84" name="TextBox 7783">
          <a:extLst>
            <a:ext uri="{FF2B5EF4-FFF2-40B4-BE49-F238E27FC236}">
              <a16:creationId xmlns:a16="http://schemas.microsoft.com/office/drawing/2014/main" id="{3534779B-43BF-4634-B8DC-9DE3199356B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85" name="TextBox 7784">
          <a:extLst>
            <a:ext uri="{FF2B5EF4-FFF2-40B4-BE49-F238E27FC236}">
              <a16:creationId xmlns:a16="http://schemas.microsoft.com/office/drawing/2014/main" id="{D289A86F-F61B-4642-B86D-8A6FE6C3A7D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86" name="TextBox 7785">
          <a:extLst>
            <a:ext uri="{FF2B5EF4-FFF2-40B4-BE49-F238E27FC236}">
              <a16:creationId xmlns:a16="http://schemas.microsoft.com/office/drawing/2014/main" id="{72B59073-DD81-43CE-A2A0-285A634E9DC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87" name="TextBox 7786">
          <a:extLst>
            <a:ext uri="{FF2B5EF4-FFF2-40B4-BE49-F238E27FC236}">
              <a16:creationId xmlns:a16="http://schemas.microsoft.com/office/drawing/2014/main" id="{1D5EBFAD-DE70-43D6-88E0-CF09CF63E9B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88" name="TextBox 7787">
          <a:extLst>
            <a:ext uri="{FF2B5EF4-FFF2-40B4-BE49-F238E27FC236}">
              <a16:creationId xmlns:a16="http://schemas.microsoft.com/office/drawing/2014/main" id="{EEF1CC6B-1C61-4AA1-A625-113036A0FA4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89" name="TextBox 7788">
          <a:extLst>
            <a:ext uri="{FF2B5EF4-FFF2-40B4-BE49-F238E27FC236}">
              <a16:creationId xmlns:a16="http://schemas.microsoft.com/office/drawing/2014/main" id="{99FF586D-045D-4FD5-899E-A6030F47E62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90" name="TextBox 7789">
          <a:extLst>
            <a:ext uri="{FF2B5EF4-FFF2-40B4-BE49-F238E27FC236}">
              <a16:creationId xmlns:a16="http://schemas.microsoft.com/office/drawing/2014/main" id="{6A0B4206-0AEB-4791-8481-9A47B744055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91" name="TextBox 7790">
          <a:extLst>
            <a:ext uri="{FF2B5EF4-FFF2-40B4-BE49-F238E27FC236}">
              <a16:creationId xmlns:a16="http://schemas.microsoft.com/office/drawing/2014/main" id="{98649A83-AC35-41AD-B3B1-A0936D6D04E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92" name="TextBox 7791">
          <a:extLst>
            <a:ext uri="{FF2B5EF4-FFF2-40B4-BE49-F238E27FC236}">
              <a16:creationId xmlns:a16="http://schemas.microsoft.com/office/drawing/2014/main" id="{8DC284D4-0E9A-4357-9C91-FF4C866C7EA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93" name="TextBox 7792">
          <a:extLst>
            <a:ext uri="{FF2B5EF4-FFF2-40B4-BE49-F238E27FC236}">
              <a16:creationId xmlns:a16="http://schemas.microsoft.com/office/drawing/2014/main" id="{8718606A-EEF0-4C9A-B569-5F7312E4239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94" name="TextBox 7793">
          <a:extLst>
            <a:ext uri="{FF2B5EF4-FFF2-40B4-BE49-F238E27FC236}">
              <a16:creationId xmlns:a16="http://schemas.microsoft.com/office/drawing/2014/main" id="{E1546BB4-2D77-4A97-BF08-2123C0F9A24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95" name="TextBox 7794">
          <a:extLst>
            <a:ext uri="{FF2B5EF4-FFF2-40B4-BE49-F238E27FC236}">
              <a16:creationId xmlns:a16="http://schemas.microsoft.com/office/drawing/2014/main" id="{C126B97C-1309-4893-8E90-0C2C3E97E9D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96" name="TextBox 7795">
          <a:extLst>
            <a:ext uri="{FF2B5EF4-FFF2-40B4-BE49-F238E27FC236}">
              <a16:creationId xmlns:a16="http://schemas.microsoft.com/office/drawing/2014/main" id="{112DC5F7-0713-4421-A1B3-5799136319C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97" name="TextBox 7796">
          <a:extLst>
            <a:ext uri="{FF2B5EF4-FFF2-40B4-BE49-F238E27FC236}">
              <a16:creationId xmlns:a16="http://schemas.microsoft.com/office/drawing/2014/main" id="{9077CD87-4B78-48C2-BBF4-94DDA33F3D0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798" name="TextBox 7797">
          <a:extLst>
            <a:ext uri="{FF2B5EF4-FFF2-40B4-BE49-F238E27FC236}">
              <a16:creationId xmlns:a16="http://schemas.microsoft.com/office/drawing/2014/main" id="{1E2C21EB-C954-4160-96CA-0E7E3E7DAD5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799" name="TextBox 7798">
          <a:extLst>
            <a:ext uri="{FF2B5EF4-FFF2-40B4-BE49-F238E27FC236}">
              <a16:creationId xmlns:a16="http://schemas.microsoft.com/office/drawing/2014/main" id="{E1D7EE81-EEC5-4E39-B7A6-A61BD8F32C4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00" name="TextBox 7799">
          <a:extLst>
            <a:ext uri="{FF2B5EF4-FFF2-40B4-BE49-F238E27FC236}">
              <a16:creationId xmlns:a16="http://schemas.microsoft.com/office/drawing/2014/main" id="{019783B9-F1E4-44BB-A1D1-DD1D55428DB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01" name="TextBox 7800">
          <a:extLst>
            <a:ext uri="{FF2B5EF4-FFF2-40B4-BE49-F238E27FC236}">
              <a16:creationId xmlns:a16="http://schemas.microsoft.com/office/drawing/2014/main" id="{0EB6A407-CAFC-49A7-B32C-9A56B6E6CA3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02" name="TextBox 7801">
          <a:extLst>
            <a:ext uri="{FF2B5EF4-FFF2-40B4-BE49-F238E27FC236}">
              <a16:creationId xmlns:a16="http://schemas.microsoft.com/office/drawing/2014/main" id="{941AEA98-043A-4807-B18D-71C3083E9D0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03" name="TextBox 7802">
          <a:extLst>
            <a:ext uri="{FF2B5EF4-FFF2-40B4-BE49-F238E27FC236}">
              <a16:creationId xmlns:a16="http://schemas.microsoft.com/office/drawing/2014/main" id="{6D9E4C7F-B559-46A8-BE7F-6BEF30506B7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04" name="TextBox 7803">
          <a:extLst>
            <a:ext uri="{FF2B5EF4-FFF2-40B4-BE49-F238E27FC236}">
              <a16:creationId xmlns:a16="http://schemas.microsoft.com/office/drawing/2014/main" id="{F5BAA2E4-4334-470E-90D3-CC133901702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05" name="TextBox 7804">
          <a:extLst>
            <a:ext uri="{FF2B5EF4-FFF2-40B4-BE49-F238E27FC236}">
              <a16:creationId xmlns:a16="http://schemas.microsoft.com/office/drawing/2014/main" id="{4C8AE338-4F89-4D6B-ADB5-A4541D58062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06" name="TextBox 7805">
          <a:extLst>
            <a:ext uri="{FF2B5EF4-FFF2-40B4-BE49-F238E27FC236}">
              <a16:creationId xmlns:a16="http://schemas.microsoft.com/office/drawing/2014/main" id="{938B8E5B-3EB0-4C17-87DB-64843496772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07" name="TextBox 7806">
          <a:extLst>
            <a:ext uri="{FF2B5EF4-FFF2-40B4-BE49-F238E27FC236}">
              <a16:creationId xmlns:a16="http://schemas.microsoft.com/office/drawing/2014/main" id="{B3A55395-8770-4462-8AC6-EDF0677C237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08" name="TextBox 7807">
          <a:extLst>
            <a:ext uri="{FF2B5EF4-FFF2-40B4-BE49-F238E27FC236}">
              <a16:creationId xmlns:a16="http://schemas.microsoft.com/office/drawing/2014/main" id="{3A576346-6953-4A96-B6F3-4167E548939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809" name="TextBox 7808">
          <a:extLst>
            <a:ext uri="{FF2B5EF4-FFF2-40B4-BE49-F238E27FC236}">
              <a16:creationId xmlns:a16="http://schemas.microsoft.com/office/drawing/2014/main" id="{331A61C3-D6B0-47F7-A14E-331474BACF1D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810" name="TextBox 7809">
          <a:extLst>
            <a:ext uri="{FF2B5EF4-FFF2-40B4-BE49-F238E27FC236}">
              <a16:creationId xmlns:a16="http://schemas.microsoft.com/office/drawing/2014/main" id="{D6EF0849-C36A-4B15-B7E9-A61229FF041F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811" name="TextBox 7810">
          <a:extLst>
            <a:ext uri="{FF2B5EF4-FFF2-40B4-BE49-F238E27FC236}">
              <a16:creationId xmlns:a16="http://schemas.microsoft.com/office/drawing/2014/main" id="{22DF598C-39C8-4389-9E38-72EF94C34213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12" name="TextBox 7811">
          <a:extLst>
            <a:ext uri="{FF2B5EF4-FFF2-40B4-BE49-F238E27FC236}">
              <a16:creationId xmlns:a16="http://schemas.microsoft.com/office/drawing/2014/main" id="{46F5DD1E-94FD-4ECD-A18A-0E599FC9397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13" name="TextBox 7812">
          <a:extLst>
            <a:ext uri="{FF2B5EF4-FFF2-40B4-BE49-F238E27FC236}">
              <a16:creationId xmlns:a16="http://schemas.microsoft.com/office/drawing/2014/main" id="{96E32D6C-BE0B-47FA-AD38-193920A86AE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14" name="TextBox 7813">
          <a:extLst>
            <a:ext uri="{FF2B5EF4-FFF2-40B4-BE49-F238E27FC236}">
              <a16:creationId xmlns:a16="http://schemas.microsoft.com/office/drawing/2014/main" id="{F16718CE-606D-437D-AB98-E9A9D2C42E3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15" name="TextBox 7814">
          <a:extLst>
            <a:ext uri="{FF2B5EF4-FFF2-40B4-BE49-F238E27FC236}">
              <a16:creationId xmlns:a16="http://schemas.microsoft.com/office/drawing/2014/main" id="{3A555063-379C-425E-8EBE-417744C933F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16" name="TextBox 7815">
          <a:extLst>
            <a:ext uri="{FF2B5EF4-FFF2-40B4-BE49-F238E27FC236}">
              <a16:creationId xmlns:a16="http://schemas.microsoft.com/office/drawing/2014/main" id="{231BE338-69D8-480F-BA59-AF6B306C3D6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17" name="TextBox 7816">
          <a:extLst>
            <a:ext uri="{FF2B5EF4-FFF2-40B4-BE49-F238E27FC236}">
              <a16:creationId xmlns:a16="http://schemas.microsoft.com/office/drawing/2014/main" id="{376C05A4-3B0B-4CF2-A9BE-2DE2FE45394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18" name="TextBox 7817">
          <a:extLst>
            <a:ext uri="{FF2B5EF4-FFF2-40B4-BE49-F238E27FC236}">
              <a16:creationId xmlns:a16="http://schemas.microsoft.com/office/drawing/2014/main" id="{E35DFAB7-DA37-4EB1-A73A-FA9B06261D6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19" name="TextBox 7818">
          <a:extLst>
            <a:ext uri="{FF2B5EF4-FFF2-40B4-BE49-F238E27FC236}">
              <a16:creationId xmlns:a16="http://schemas.microsoft.com/office/drawing/2014/main" id="{6A764650-29CD-49DD-8500-ABFDDDE85F0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20" name="TextBox 7819">
          <a:extLst>
            <a:ext uri="{FF2B5EF4-FFF2-40B4-BE49-F238E27FC236}">
              <a16:creationId xmlns:a16="http://schemas.microsoft.com/office/drawing/2014/main" id="{14F98A36-4829-48B9-81E9-98623ACA755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21" name="TextBox 7820">
          <a:extLst>
            <a:ext uri="{FF2B5EF4-FFF2-40B4-BE49-F238E27FC236}">
              <a16:creationId xmlns:a16="http://schemas.microsoft.com/office/drawing/2014/main" id="{733F006E-7193-49A9-A634-3278855C3FA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22" name="TextBox 7821">
          <a:extLst>
            <a:ext uri="{FF2B5EF4-FFF2-40B4-BE49-F238E27FC236}">
              <a16:creationId xmlns:a16="http://schemas.microsoft.com/office/drawing/2014/main" id="{914F4EDF-A517-45A9-9282-126D61C38C9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23" name="TextBox 7822">
          <a:extLst>
            <a:ext uri="{FF2B5EF4-FFF2-40B4-BE49-F238E27FC236}">
              <a16:creationId xmlns:a16="http://schemas.microsoft.com/office/drawing/2014/main" id="{1E04D3CB-2AB6-4909-A654-1EB7895BF79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24" name="TextBox 7823">
          <a:extLst>
            <a:ext uri="{FF2B5EF4-FFF2-40B4-BE49-F238E27FC236}">
              <a16:creationId xmlns:a16="http://schemas.microsoft.com/office/drawing/2014/main" id="{AF7ADB30-D10E-4526-A3D3-5AEB9879416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25" name="TextBox 7824">
          <a:extLst>
            <a:ext uri="{FF2B5EF4-FFF2-40B4-BE49-F238E27FC236}">
              <a16:creationId xmlns:a16="http://schemas.microsoft.com/office/drawing/2014/main" id="{385F6C08-E3B9-4BED-B374-1722ED86336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26" name="TextBox 7825">
          <a:extLst>
            <a:ext uri="{FF2B5EF4-FFF2-40B4-BE49-F238E27FC236}">
              <a16:creationId xmlns:a16="http://schemas.microsoft.com/office/drawing/2014/main" id="{D2B5CF49-7710-4D88-9887-90B89F605B9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27" name="TextBox 7826">
          <a:extLst>
            <a:ext uri="{FF2B5EF4-FFF2-40B4-BE49-F238E27FC236}">
              <a16:creationId xmlns:a16="http://schemas.microsoft.com/office/drawing/2014/main" id="{8BBCC7BD-F4AE-4AC9-874C-51261983DC2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28" name="TextBox 7827">
          <a:extLst>
            <a:ext uri="{FF2B5EF4-FFF2-40B4-BE49-F238E27FC236}">
              <a16:creationId xmlns:a16="http://schemas.microsoft.com/office/drawing/2014/main" id="{D9553DD3-6A43-45B3-A632-FF44DAA0929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29" name="TextBox 7828">
          <a:extLst>
            <a:ext uri="{FF2B5EF4-FFF2-40B4-BE49-F238E27FC236}">
              <a16:creationId xmlns:a16="http://schemas.microsoft.com/office/drawing/2014/main" id="{850A5501-A740-4676-8BC5-9D416CC1B33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30" name="TextBox 7829">
          <a:extLst>
            <a:ext uri="{FF2B5EF4-FFF2-40B4-BE49-F238E27FC236}">
              <a16:creationId xmlns:a16="http://schemas.microsoft.com/office/drawing/2014/main" id="{6FEB98CD-CF9C-4230-A03C-4924121B95B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31" name="TextBox 7830">
          <a:extLst>
            <a:ext uri="{FF2B5EF4-FFF2-40B4-BE49-F238E27FC236}">
              <a16:creationId xmlns:a16="http://schemas.microsoft.com/office/drawing/2014/main" id="{4695AD3A-2782-49D5-985E-0748F33D91E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32" name="TextBox 7831">
          <a:extLst>
            <a:ext uri="{FF2B5EF4-FFF2-40B4-BE49-F238E27FC236}">
              <a16:creationId xmlns:a16="http://schemas.microsoft.com/office/drawing/2014/main" id="{C2704251-2CFE-40A9-8E47-09F63431EA3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33" name="TextBox 7832">
          <a:extLst>
            <a:ext uri="{FF2B5EF4-FFF2-40B4-BE49-F238E27FC236}">
              <a16:creationId xmlns:a16="http://schemas.microsoft.com/office/drawing/2014/main" id="{6066495D-7E6B-4633-8EE6-3AD072E7D0A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34" name="TextBox 7833">
          <a:extLst>
            <a:ext uri="{FF2B5EF4-FFF2-40B4-BE49-F238E27FC236}">
              <a16:creationId xmlns:a16="http://schemas.microsoft.com/office/drawing/2014/main" id="{C9A6E0D7-41B0-4E48-9C4E-BB9AB23F03E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35" name="TextBox 7834">
          <a:extLst>
            <a:ext uri="{FF2B5EF4-FFF2-40B4-BE49-F238E27FC236}">
              <a16:creationId xmlns:a16="http://schemas.microsoft.com/office/drawing/2014/main" id="{474662C5-8A2C-49D4-9DB9-6A16B7CEA19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36" name="TextBox 7835">
          <a:extLst>
            <a:ext uri="{FF2B5EF4-FFF2-40B4-BE49-F238E27FC236}">
              <a16:creationId xmlns:a16="http://schemas.microsoft.com/office/drawing/2014/main" id="{1CE6008C-4BA0-4661-A686-949BAB3F006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37" name="TextBox 7836">
          <a:extLst>
            <a:ext uri="{FF2B5EF4-FFF2-40B4-BE49-F238E27FC236}">
              <a16:creationId xmlns:a16="http://schemas.microsoft.com/office/drawing/2014/main" id="{1543A6E3-B595-43C5-9714-9E811A13E3A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38" name="TextBox 7837">
          <a:extLst>
            <a:ext uri="{FF2B5EF4-FFF2-40B4-BE49-F238E27FC236}">
              <a16:creationId xmlns:a16="http://schemas.microsoft.com/office/drawing/2014/main" id="{6C32D583-458C-4776-BFB1-F7401A7A3F0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39" name="TextBox 7838">
          <a:extLst>
            <a:ext uri="{FF2B5EF4-FFF2-40B4-BE49-F238E27FC236}">
              <a16:creationId xmlns:a16="http://schemas.microsoft.com/office/drawing/2014/main" id="{5AC6CA36-7236-49D7-84D5-E3FEBE75307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40" name="TextBox 7839">
          <a:extLst>
            <a:ext uri="{FF2B5EF4-FFF2-40B4-BE49-F238E27FC236}">
              <a16:creationId xmlns:a16="http://schemas.microsoft.com/office/drawing/2014/main" id="{13BCE1DC-2F6E-4C12-9B6F-E79D252335A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41" name="TextBox 7840">
          <a:extLst>
            <a:ext uri="{FF2B5EF4-FFF2-40B4-BE49-F238E27FC236}">
              <a16:creationId xmlns:a16="http://schemas.microsoft.com/office/drawing/2014/main" id="{0AFE55B5-041C-40E7-A411-631E0455ED5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42" name="TextBox 7841">
          <a:extLst>
            <a:ext uri="{FF2B5EF4-FFF2-40B4-BE49-F238E27FC236}">
              <a16:creationId xmlns:a16="http://schemas.microsoft.com/office/drawing/2014/main" id="{DC1B3944-0B52-4552-81AD-86BEBED891E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43" name="TextBox 7842">
          <a:extLst>
            <a:ext uri="{FF2B5EF4-FFF2-40B4-BE49-F238E27FC236}">
              <a16:creationId xmlns:a16="http://schemas.microsoft.com/office/drawing/2014/main" id="{407131BA-4941-4CDA-91BC-0A2E5D9B31A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44" name="TextBox 7843">
          <a:extLst>
            <a:ext uri="{FF2B5EF4-FFF2-40B4-BE49-F238E27FC236}">
              <a16:creationId xmlns:a16="http://schemas.microsoft.com/office/drawing/2014/main" id="{E4534EF9-9FC6-4D57-9229-5DBAA84A8EF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45" name="TextBox 7844">
          <a:extLst>
            <a:ext uri="{FF2B5EF4-FFF2-40B4-BE49-F238E27FC236}">
              <a16:creationId xmlns:a16="http://schemas.microsoft.com/office/drawing/2014/main" id="{1A9D65B9-8A2D-47B9-A6F6-80F6F31AB10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846" name="TextBox 7845">
          <a:extLst>
            <a:ext uri="{FF2B5EF4-FFF2-40B4-BE49-F238E27FC236}">
              <a16:creationId xmlns:a16="http://schemas.microsoft.com/office/drawing/2014/main" id="{FAD9F3B3-5A9E-49A9-A705-378E7216F85B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847" name="TextBox 7846">
          <a:extLst>
            <a:ext uri="{FF2B5EF4-FFF2-40B4-BE49-F238E27FC236}">
              <a16:creationId xmlns:a16="http://schemas.microsoft.com/office/drawing/2014/main" id="{8C5EAD54-8581-4FAA-ABB0-0ADA5D11AB1A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848" name="TextBox 7847">
          <a:extLst>
            <a:ext uri="{FF2B5EF4-FFF2-40B4-BE49-F238E27FC236}">
              <a16:creationId xmlns:a16="http://schemas.microsoft.com/office/drawing/2014/main" id="{4B243E6F-2F41-4163-8833-869BD2B78481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49" name="TextBox 7848">
          <a:extLst>
            <a:ext uri="{FF2B5EF4-FFF2-40B4-BE49-F238E27FC236}">
              <a16:creationId xmlns:a16="http://schemas.microsoft.com/office/drawing/2014/main" id="{B60D00DC-BCEC-40FF-9EA1-6988DF53634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50" name="TextBox 7849">
          <a:extLst>
            <a:ext uri="{FF2B5EF4-FFF2-40B4-BE49-F238E27FC236}">
              <a16:creationId xmlns:a16="http://schemas.microsoft.com/office/drawing/2014/main" id="{2923DFEB-949A-4AE1-B178-26C60C434F1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51" name="TextBox 7850">
          <a:extLst>
            <a:ext uri="{FF2B5EF4-FFF2-40B4-BE49-F238E27FC236}">
              <a16:creationId xmlns:a16="http://schemas.microsoft.com/office/drawing/2014/main" id="{8243B76D-7F70-4992-90DD-1A110335CA6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52" name="TextBox 7851">
          <a:extLst>
            <a:ext uri="{FF2B5EF4-FFF2-40B4-BE49-F238E27FC236}">
              <a16:creationId xmlns:a16="http://schemas.microsoft.com/office/drawing/2014/main" id="{6F23C576-B33F-425B-9BE1-4D0220558BF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53" name="TextBox 7852">
          <a:extLst>
            <a:ext uri="{FF2B5EF4-FFF2-40B4-BE49-F238E27FC236}">
              <a16:creationId xmlns:a16="http://schemas.microsoft.com/office/drawing/2014/main" id="{280383C4-A86D-4078-A447-0A7677F71EF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54" name="TextBox 7853">
          <a:extLst>
            <a:ext uri="{FF2B5EF4-FFF2-40B4-BE49-F238E27FC236}">
              <a16:creationId xmlns:a16="http://schemas.microsoft.com/office/drawing/2014/main" id="{DF7B3F8E-76DE-4E97-B4E9-A9CE089EE57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55" name="TextBox 7854">
          <a:extLst>
            <a:ext uri="{FF2B5EF4-FFF2-40B4-BE49-F238E27FC236}">
              <a16:creationId xmlns:a16="http://schemas.microsoft.com/office/drawing/2014/main" id="{DA4883BB-EFD7-423E-8AD0-D64852901EF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56" name="TextBox 7855">
          <a:extLst>
            <a:ext uri="{FF2B5EF4-FFF2-40B4-BE49-F238E27FC236}">
              <a16:creationId xmlns:a16="http://schemas.microsoft.com/office/drawing/2014/main" id="{C2FFFAFC-EF53-408C-B057-D163ED09DE9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57" name="TextBox 7856">
          <a:extLst>
            <a:ext uri="{FF2B5EF4-FFF2-40B4-BE49-F238E27FC236}">
              <a16:creationId xmlns:a16="http://schemas.microsoft.com/office/drawing/2014/main" id="{AC42413D-073B-4011-A3D8-4222592F7BE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58" name="TextBox 7857">
          <a:extLst>
            <a:ext uri="{FF2B5EF4-FFF2-40B4-BE49-F238E27FC236}">
              <a16:creationId xmlns:a16="http://schemas.microsoft.com/office/drawing/2014/main" id="{9BBAAE8E-2B02-4215-876A-76007207C22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59" name="TextBox 7858">
          <a:extLst>
            <a:ext uri="{FF2B5EF4-FFF2-40B4-BE49-F238E27FC236}">
              <a16:creationId xmlns:a16="http://schemas.microsoft.com/office/drawing/2014/main" id="{24189C9A-98FE-4BDE-B84E-A3070D952E8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60" name="TextBox 7859">
          <a:extLst>
            <a:ext uri="{FF2B5EF4-FFF2-40B4-BE49-F238E27FC236}">
              <a16:creationId xmlns:a16="http://schemas.microsoft.com/office/drawing/2014/main" id="{B94ECB48-5C9E-4456-8264-3BAE4084FAD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61" name="TextBox 7860">
          <a:extLst>
            <a:ext uri="{FF2B5EF4-FFF2-40B4-BE49-F238E27FC236}">
              <a16:creationId xmlns:a16="http://schemas.microsoft.com/office/drawing/2014/main" id="{F54212C4-1E24-4915-962C-B53445157E5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62" name="TextBox 7861">
          <a:extLst>
            <a:ext uri="{FF2B5EF4-FFF2-40B4-BE49-F238E27FC236}">
              <a16:creationId xmlns:a16="http://schemas.microsoft.com/office/drawing/2014/main" id="{D0FEE668-4FB2-4B92-8B36-FA6C8279E09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63" name="TextBox 7862">
          <a:extLst>
            <a:ext uri="{FF2B5EF4-FFF2-40B4-BE49-F238E27FC236}">
              <a16:creationId xmlns:a16="http://schemas.microsoft.com/office/drawing/2014/main" id="{1502165F-285B-4070-B5B5-ED670E8D2C7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64" name="TextBox 7863">
          <a:extLst>
            <a:ext uri="{FF2B5EF4-FFF2-40B4-BE49-F238E27FC236}">
              <a16:creationId xmlns:a16="http://schemas.microsoft.com/office/drawing/2014/main" id="{A4A961CA-EA01-4C12-90E4-29E9001AEB6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65" name="TextBox 7864">
          <a:extLst>
            <a:ext uri="{FF2B5EF4-FFF2-40B4-BE49-F238E27FC236}">
              <a16:creationId xmlns:a16="http://schemas.microsoft.com/office/drawing/2014/main" id="{36344DBA-C51C-47A4-9467-206047848A2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66" name="TextBox 7865">
          <a:extLst>
            <a:ext uri="{FF2B5EF4-FFF2-40B4-BE49-F238E27FC236}">
              <a16:creationId xmlns:a16="http://schemas.microsoft.com/office/drawing/2014/main" id="{83B19D30-71D0-4CDD-B8F1-F97BFFAB2AC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67" name="TextBox 7866">
          <a:extLst>
            <a:ext uri="{FF2B5EF4-FFF2-40B4-BE49-F238E27FC236}">
              <a16:creationId xmlns:a16="http://schemas.microsoft.com/office/drawing/2014/main" id="{F69AAE24-D7CB-48E7-86A9-BFF29933360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68" name="TextBox 7867">
          <a:extLst>
            <a:ext uri="{FF2B5EF4-FFF2-40B4-BE49-F238E27FC236}">
              <a16:creationId xmlns:a16="http://schemas.microsoft.com/office/drawing/2014/main" id="{B56BF583-BB3E-4961-BE6A-BAE8FD56112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69" name="TextBox 7868">
          <a:extLst>
            <a:ext uri="{FF2B5EF4-FFF2-40B4-BE49-F238E27FC236}">
              <a16:creationId xmlns:a16="http://schemas.microsoft.com/office/drawing/2014/main" id="{1D558FAE-8B8C-43C1-B5EE-E69B8473C5D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70" name="TextBox 7869">
          <a:extLst>
            <a:ext uri="{FF2B5EF4-FFF2-40B4-BE49-F238E27FC236}">
              <a16:creationId xmlns:a16="http://schemas.microsoft.com/office/drawing/2014/main" id="{19119BE7-CA27-496A-8C70-528086C1A4E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71" name="TextBox 7870">
          <a:extLst>
            <a:ext uri="{FF2B5EF4-FFF2-40B4-BE49-F238E27FC236}">
              <a16:creationId xmlns:a16="http://schemas.microsoft.com/office/drawing/2014/main" id="{6F7E3B42-2E88-45FC-B563-7CABC8B0011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72" name="TextBox 7871">
          <a:extLst>
            <a:ext uri="{FF2B5EF4-FFF2-40B4-BE49-F238E27FC236}">
              <a16:creationId xmlns:a16="http://schemas.microsoft.com/office/drawing/2014/main" id="{9EC2A16C-DCD3-447C-B8C1-D9B572699AC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73" name="TextBox 7872">
          <a:extLst>
            <a:ext uri="{FF2B5EF4-FFF2-40B4-BE49-F238E27FC236}">
              <a16:creationId xmlns:a16="http://schemas.microsoft.com/office/drawing/2014/main" id="{16484E47-B3AD-4B39-88BD-49867389273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74" name="TextBox 7873">
          <a:extLst>
            <a:ext uri="{FF2B5EF4-FFF2-40B4-BE49-F238E27FC236}">
              <a16:creationId xmlns:a16="http://schemas.microsoft.com/office/drawing/2014/main" id="{81FAC9AD-D783-47E0-BD6E-60692EC9847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75" name="TextBox 7874">
          <a:extLst>
            <a:ext uri="{FF2B5EF4-FFF2-40B4-BE49-F238E27FC236}">
              <a16:creationId xmlns:a16="http://schemas.microsoft.com/office/drawing/2014/main" id="{5E21480B-AF89-46D0-B2FE-67300C2F169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76" name="TextBox 7875">
          <a:extLst>
            <a:ext uri="{FF2B5EF4-FFF2-40B4-BE49-F238E27FC236}">
              <a16:creationId xmlns:a16="http://schemas.microsoft.com/office/drawing/2014/main" id="{0A5B6A2B-016F-4D25-AA85-BB2BE3A289D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77" name="TextBox 7876">
          <a:extLst>
            <a:ext uri="{FF2B5EF4-FFF2-40B4-BE49-F238E27FC236}">
              <a16:creationId xmlns:a16="http://schemas.microsoft.com/office/drawing/2014/main" id="{6661BC52-AAF7-40F2-A622-7853B84385C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78" name="TextBox 7877">
          <a:extLst>
            <a:ext uri="{FF2B5EF4-FFF2-40B4-BE49-F238E27FC236}">
              <a16:creationId xmlns:a16="http://schemas.microsoft.com/office/drawing/2014/main" id="{6D816B6F-8BCC-4BDF-8F86-7AFDE6A5532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79" name="TextBox 7878">
          <a:extLst>
            <a:ext uri="{FF2B5EF4-FFF2-40B4-BE49-F238E27FC236}">
              <a16:creationId xmlns:a16="http://schemas.microsoft.com/office/drawing/2014/main" id="{1B7508B4-7694-4E1B-BE01-7A3F0891B07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80" name="TextBox 7879">
          <a:extLst>
            <a:ext uri="{FF2B5EF4-FFF2-40B4-BE49-F238E27FC236}">
              <a16:creationId xmlns:a16="http://schemas.microsoft.com/office/drawing/2014/main" id="{244CD9F5-9A6E-43AC-AB99-86AB76BA1A8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7881" name="TextBox 7880">
          <a:extLst>
            <a:ext uri="{FF2B5EF4-FFF2-40B4-BE49-F238E27FC236}">
              <a16:creationId xmlns:a16="http://schemas.microsoft.com/office/drawing/2014/main" id="{52298BA9-D82B-4E00-83FA-84AF291DA41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7882" name="TextBox 7881">
          <a:extLst>
            <a:ext uri="{FF2B5EF4-FFF2-40B4-BE49-F238E27FC236}">
              <a16:creationId xmlns:a16="http://schemas.microsoft.com/office/drawing/2014/main" id="{B59B30B5-00FA-4680-90D9-DB489F045B8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883" name="TextBox 7882">
          <a:extLst>
            <a:ext uri="{FF2B5EF4-FFF2-40B4-BE49-F238E27FC236}">
              <a16:creationId xmlns:a16="http://schemas.microsoft.com/office/drawing/2014/main" id="{1B362006-CD1A-4028-A400-38C5E9B6E337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884" name="TextBox 7883">
          <a:extLst>
            <a:ext uri="{FF2B5EF4-FFF2-40B4-BE49-F238E27FC236}">
              <a16:creationId xmlns:a16="http://schemas.microsoft.com/office/drawing/2014/main" id="{9DA3F3FD-B792-43E3-A22A-C88973767430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7885" name="TextBox 7884">
          <a:extLst>
            <a:ext uri="{FF2B5EF4-FFF2-40B4-BE49-F238E27FC236}">
              <a16:creationId xmlns:a16="http://schemas.microsoft.com/office/drawing/2014/main" id="{38FD43F1-6F46-4D50-A706-FB1BC94C5BA6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886" name="TextBox 7885">
          <a:extLst>
            <a:ext uri="{FF2B5EF4-FFF2-40B4-BE49-F238E27FC236}">
              <a16:creationId xmlns:a16="http://schemas.microsoft.com/office/drawing/2014/main" id="{9E9CB4B4-9C0E-461C-8876-AE4EC6EDB33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887" name="TextBox 7886">
          <a:extLst>
            <a:ext uri="{FF2B5EF4-FFF2-40B4-BE49-F238E27FC236}">
              <a16:creationId xmlns:a16="http://schemas.microsoft.com/office/drawing/2014/main" id="{DCC323EB-CA61-4B43-AD90-C5F91F9E422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888" name="TextBox 7887">
          <a:extLst>
            <a:ext uri="{FF2B5EF4-FFF2-40B4-BE49-F238E27FC236}">
              <a16:creationId xmlns:a16="http://schemas.microsoft.com/office/drawing/2014/main" id="{7A52DF9D-F0DD-4C3C-B92B-5C159F50D6C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889" name="TextBox 7888">
          <a:extLst>
            <a:ext uri="{FF2B5EF4-FFF2-40B4-BE49-F238E27FC236}">
              <a16:creationId xmlns:a16="http://schemas.microsoft.com/office/drawing/2014/main" id="{2D25AE57-39EB-42FF-9BED-7F7511C516A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890" name="TextBox 7889">
          <a:extLst>
            <a:ext uri="{FF2B5EF4-FFF2-40B4-BE49-F238E27FC236}">
              <a16:creationId xmlns:a16="http://schemas.microsoft.com/office/drawing/2014/main" id="{0CF13DD1-4F08-4DAB-AE9C-6BB0A5908BF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891" name="TextBox 7890">
          <a:extLst>
            <a:ext uri="{FF2B5EF4-FFF2-40B4-BE49-F238E27FC236}">
              <a16:creationId xmlns:a16="http://schemas.microsoft.com/office/drawing/2014/main" id="{79831FB5-F283-499B-8D51-FEE52818D9C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892" name="TextBox 7891">
          <a:extLst>
            <a:ext uri="{FF2B5EF4-FFF2-40B4-BE49-F238E27FC236}">
              <a16:creationId xmlns:a16="http://schemas.microsoft.com/office/drawing/2014/main" id="{CD345439-70A2-4BDD-A2A4-C6BF29A81E2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893" name="TextBox 7892">
          <a:extLst>
            <a:ext uri="{FF2B5EF4-FFF2-40B4-BE49-F238E27FC236}">
              <a16:creationId xmlns:a16="http://schemas.microsoft.com/office/drawing/2014/main" id="{C2E19C8F-83BD-4AFB-9AEE-C929A21D916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894" name="TextBox 7893">
          <a:extLst>
            <a:ext uri="{FF2B5EF4-FFF2-40B4-BE49-F238E27FC236}">
              <a16:creationId xmlns:a16="http://schemas.microsoft.com/office/drawing/2014/main" id="{1E1CE0CC-B81C-4350-9C54-6D6822A10FB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895" name="TextBox 7894">
          <a:extLst>
            <a:ext uri="{FF2B5EF4-FFF2-40B4-BE49-F238E27FC236}">
              <a16:creationId xmlns:a16="http://schemas.microsoft.com/office/drawing/2014/main" id="{DC931FDC-E69C-464D-B3D8-41E9D927F9D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896" name="TextBox 7895">
          <a:extLst>
            <a:ext uri="{FF2B5EF4-FFF2-40B4-BE49-F238E27FC236}">
              <a16:creationId xmlns:a16="http://schemas.microsoft.com/office/drawing/2014/main" id="{0FDCD11C-63E3-4103-89A2-1A36124D14B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897" name="TextBox 7896">
          <a:extLst>
            <a:ext uri="{FF2B5EF4-FFF2-40B4-BE49-F238E27FC236}">
              <a16:creationId xmlns:a16="http://schemas.microsoft.com/office/drawing/2014/main" id="{8B682F4B-C7E5-489D-8702-12708B647B8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898" name="TextBox 7897">
          <a:extLst>
            <a:ext uri="{FF2B5EF4-FFF2-40B4-BE49-F238E27FC236}">
              <a16:creationId xmlns:a16="http://schemas.microsoft.com/office/drawing/2014/main" id="{A026C038-2DD3-41FD-83D8-12075232CCD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899" name="TextBox 7898">
          <a:extLst>
            <a:ext uri="{FF2B5EF4-FFF2-40B4-BE49-F238E27FC236}">
              <a16:creationId xmlns:a16="http://schemas.microsoft.com/office/drawing/2014/main" id="{4FCC5EB7-9C83-44FA-B160-D31326C458D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00" name="TextBox 7899">
          <a:extLst>
            <a:ext uri="{FF2B5EF4-FFF2-40B4-BE49-F238E27FC236}">
              <a16:creationId xmlns:a16="http://schemas.microsoft.com/office/drawing/2014/main" id="{07F969EC-3A1E-44A0-B3B4-6AD7AC9D1E3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01" name="TextBox 7900">
          <a:extLst>
            <a:ext uri="{FF2B5EF4-FFF2-40B4-BE49-F238E27FC236}">
              <a16:creationId xmlns:a16="http://schemas.microsoft.com/office/drawing/2014/main" id="{3D0F7639-54C6-48D9-967E-EFE7677A2B9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02" name="TextBox 7901">
          <a:extLst>
            <a:ext uri="{FF2B5EF4-FFF2-40B4-BE49-F238E27FC236}">
              <a16:creationId xmlns:a16="http://schemas.microsoft.com/office/drawing/2014/main" id="{DCB7FB92-9183-4736-9712-F377A05F59D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03" name="TextBox 7902">
          <a:extLst>
            <a:ext uri="{FF2B5EF4-FFF2-40B4-BE49-F238E27FC236}">
              <a16:creationId xmlns:a16="http://schemas.microsoft.com/office/drawing/2014/main" id="{E580D77A-0F79-47CC-A3F5-D26E413AEAE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04" name="TextBox 7903">
          <a:extLst>
            <a:ext uri="{FF2B5EF4-FFF2-40B4-BE49-F238E27FC236}">
              <a16:creationId xmlns:a16="http://schemas.microsoft.com/office/drawing/2014/main" id="{B026600A-F3E1-41FB-9F27-EAE56CA833F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05" name="TextBox 7904">
          <a:extLst>
            <a:ext uri="{FF2B5EF4-FFF2-40B4-BE49-F238E27FC236}">
              <a16:creationId xmlns:a16="http://schemas.microsoft.com/office/drawing/2014/main" id="{A0009F50-ABC6-4398-AEFA-BBC2DC6DB7E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06" name="TextBox 7905">
          <a:extLst>
            <a:ext uri="{FF2B5EF4-FFF2-40B4-BE49-F238E27FC236}">
              <a16:creationId xmlns:a16="http://schemas.microsoft.com/office/drawing/2014/main" id="{B0B6AB3F-9F83-4B8D-9AB4-CD2228A9364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07" name="TextBox 7906">
          <a:extLst>
            <a:ext uri="{FF2B5EF4-FFF2-40B4-BE49-F238E27FC236}">
              <a16:creationId xmlns:a16="http://schemas.microsoft.com/office/drawing/2014/main" id="{B64B9734-4662-447D-ACF8-D347C97518C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08" name="TextBox 7907">
          <a:extLst>
            <a:ext uri="{FF2B5EF4-FFF2-40B4-BE49-F238E27FC236}">
              <a16:creationId xmlns:a16="http://schemas.microsoft.com/office/drawing/2014/main" id="{C8E5EFC4-CCAF-4CDC-BD7E-866D3CB5A6B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09" name="TextBox 7908">
          <a:extLst>
            <a:ext uri="{FF2B5EF4-FFF2-40B4-BE49-F238E27FC236}">
              <a16:creationId xmlns:a16="http://schemas.microsoft.com/office/drawing/2014/main" id="{EE728BFB-D33B-4BD4-9EC8-B98C52B8FE5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10" name="TextBox 7909">
          <a:extLst>
            <a:ext uri="{FF2B5EF4-FFF2-40B4-BE49-F238E27FC236}">
              <a16:creationId xmlns:a16="http://schemas.microsoft.com/office/drawing/2014/main" id="{A46AD765-172D-47E7-95AC-7E493B0EFFC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11" name="TextBox 7910">
          <a:extLst>
            <a:ext uri="{FF2B5EF4-FFF2-40B4-BE49-F238E27FC236}">
              <a16:creationId xmlns:a16="http://schemas.microsoft.com/office/drawing/2014/main" id="{DA051745-DBAA-42B3-B2F2-21B872B15F5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12" name="TextBox 7911">
          <a:extLst>
            <a:ext uri="{FF2B5EF4-FFF2-40B4-BE49-F238E27FC236}">
              <a16:creationId xmlns:a16="http://schemas.microsoft.com/office/drawing/2014/main" id="{1505F30C-52F0-4005-BA97-688C2C0C7C8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13" name="TextBox 7912">
          <a:extLst>
            <a:ext uri="{FF2B5EF4-FFF2-40B4-BE49-F238E27FC236}">
              <a16:creationId xmlns:a16="http://schemas.microsoft.com/office/drawing/2014/main" id="{26963E1C-0731-4D92-AA63-9CB45F562BB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14" name="TextBox 7913">
          <a:extLst>
            <a:ext uri="{FF2B5EF4-FFF2-40B4-BE49-F238E27FC236}">
              <a16:creationId xmlns:a16="http://schemas.microsoft.com/office/drawing/2014/main" id="{0EF0F65D-CE35-428D-81AD-CBE1C4A52E0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15" name="TextBox 7914">
          <a:extLst>
            <a:ext uri="{FF2B5EF4-FFF2-40B4-BE49-F238E27FC236}">
              <a16:creationId xmlns:a16="http://schemas.microsoft.com/office/drawing/2014/main" id="{DEBC2FEE-A955-4EF7-975C-C873EDE3C5B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16" name="TextBox 7915">
          <a:extLst>
            <a:ext uri="{FF2B5EF4-FFF2-40B4-BE49-F238E27FC236}">
              <a16:creationId xmlns:a16="http://schemas.microsoft.com/office/drawing/2014/main" id="{B1A2613C-0513-4D87-9BC8-DD644839E1E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17" name="TextBox 7916">
          <a:extLst>
            <a:ext uri="{FF2B5EF4-FFF2-40B4-BE49-F238E27FC236}">
              <a16:creationId xmlns:a16="http://schemas.microsoft.com/office/drawing/2014/main" id="{160430D9-8EBE-4B1B-98F9-0B3113471C3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18" name="TextBox 7917">
          <a:extLst>
            <a:ext uri="{FF2B5EF4-FFF2-40B4-BE49-F238E27FC236}">
              <a16:creationId xmlns:a16="http://schemas.microsoft.com/office/drawing/2014/main" id="{67AEAEC0-E0E6-4C00-AD56-BFCA3DE53EC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19" name="TextBox 7918">
          <a:extLst>
            <a:ext uri="{FF2B5EF4-FFF2-40B4-BE49-F238E27FC236}">
              <a16:creationId xmlns:a16="http://schemas.microsoft.com/office/drawing/2014/main" id="{33D3095B-C5D7-4609-8DFF-30599DFE436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20" name="TextBox 7919">
          <a:extLst>
            <a:ext uri="{FF2B5EF4-FFF2-40B4-BE49-F238E27FC236}">
              <a16:creationId xmlns:a16="http://schemas.microsoft.com/office/drawing/2014/main" id="{98DDE700-8721-4843-8E6D-0C038C0C8B2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21" name="TextBox 7920">
          <a:extLst>
            <a:ext uri="{FF2B5EF4-FFF2-40B4-BE49-F238E27FC236}">
              <a16:creationId xmlns:a16="http://schemas.microsoft.com/office/drawing/2014/main" id="{C787465B-D91B-4484-8648-5DD78E8743C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22" name="TextBox 7921">
          <a:extLst>
            <a:ext uri="{FF2B5EF4-FFF2-40B4-BE49-F238E27FC236}">
              <a16:creationId xmlns:a16="http://schemas.microsoft.com/office/drawing/2014/main" id="{F7F618DA-0DC7-4B7F-B23E-46C3BFDC7A7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23" name="TextBox 7922">
          <a:extLst>
            <a:ext uri="{FF2B5EF4-FFF2-40B4-BE49-F238E27FC236}">
              <a16:creationId xmlns:a16="http://schemas.microsoft.com/office/drawing/2014/main" id="{3019DB30-1C6A-46FE-A1DA-245CCA38B1A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24" name="TextBox 7923">
          <a:extLst>
            <a:ext uri="{FF2B5EF4-FFF2-40B4-BE49-F238E27FC236}">
              <a16:creationId xmlns:a16="http://schemas.microsoft.com/office/drawing/2014/main" id="{B1DACAF0-8485-40F8-8B2D-A8A1B78F105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25" name="TextBox 7924">
          <a:extLst>
            <a:ext uri="{FF2B5EF4-FFF2-40B4-BE49-F238E27FC236}">
              <a16:creationId xmlns:a16="http://schemas.microsoft.com/office/drawing/2014/main" id="{65372E02-A352-45C3-BEA8-095EB73DBF6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26" name="TextBox 7925">
          <a:extLst>
            <a:ext uri="{FF2B5EF4-FFF2-40B4-BE49-F238E27FC236}">
              <a16:creationId xmlns:a16="http://schemas.microsoft.com/office/drawing/2014/main" id="{4096B962-EB05-4E5E-98CC-97B4E452BFC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27" name="TextBox 7926">
          <a:extLst>
            <a:ext uri="{FF2B5EF4-FFF2-40B4-BE49-F238E27FC236}">
              <a16:creationId xmlns:a16="http://schemas.microsoft.com/office/drawing/2014/main" id="{B329F0B4-F49C-49CB-8496-42660BBC94B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28" name="TextBox 7927">
          <a:extLst>
            <a:ext uri="{FF2B5EF4-FFF2-40B4-BE49-F238E27FC236}">
              <a16:creationId xmlns:a16="http://schemas.microsoft.com/office/drawing/2014/main" id="{E24D17FD-6D15-4385-B906-AD9C5B07446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29" name="TextBox 7928">
          <a:extLst>
            <a:ext uri="{FF2B5EF4-FFF2-40B4-BE49-F238E27FC236}">
              <a16:creationId xmlns:a16="http://schemas.microsoft.com/office/drawing/2014/main" id="{95E5A55F-8876-4277-AF7F-F904FBE8AD2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30" name="TextBox 7929">
          <a:extLst>
            <a:ext uri="{FF2B5EF4-FFF2-40B4-BE49-F238E27FC236}">
              <a16:creationId xmlns:a16="http://schemas.microsoft.com/office/drawing/2014/main" id="{F5E7F00B-DE0D-4A05-8721-EB3C8D144A3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31" name="TextBox 7930">
          <a:extLst>
            <a:ext uri="{FF2B5EF4-FFF2-40B4-BE49-F238E27FC236}">
              <a16:creationId xmlns:a16="http://schemas.microsoft.com/office/drawing/2014/main" id="{4CA1C59D-C011-407D-85E9-85A2DEE4A90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32" name="TextBox 7931">
          <a:extLst>
            <a:ext uri="{FF2B5EF4-FFF2-40B4-BE49-F238E27FC236}">
              <a16:creationId xmlns:a16="http://schemas.microsoft.com/office/drawing/2014/main" id="{08BDB6CA-7D4E-449E-B5B4-79429A27ADE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33" name="TextBox 7932">
          <a:extLst>
            <a:ext uri="{FF2B5EF4-FFF2-40B4-BE49-F238E27FC236}">
              <a16:creationId xmlns:a16="http://schemas.microsoft.com/office/drawing/2014/main" id="{BD59254B-D445-484B-B56F-29BD0DAC998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34" name="TextBox 7933">
          <a:extLst>
            <a:ext uri="{FF2B5EF4-FFF2-40B4-BE49-F238E27FC236}">
              <a16:creationId xmlns:a16="http://schemas.microsoft.com/office/drawing/2014/main" id="{75284551-E536-4DDF-9473-E9B9008E824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35" name="TextBox 7934">
          <a:extLst>
            <a:ext uri="{FF2B5EF4-FFF2-40B4-BE49-F238E27FC236}">
              <a16:creationId xmlns:a16="http://schemas.microsoft.com/office/drawing/2014/main" id="{4B514800-143D-4A3E-A2F9-87C3A1DE51D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36" name="TextBox 7935">
          <a:extLst>
            <a:ext uri="{FF2B5EF4-FFF2-40B4-BE49-F238E27FC236}">
              <a16:creationId xmlns:a16="http://schemas.microsoft.com/office/drawing/2014/main" id="{65ECB2CC-305F-4532-88F1-5ACABA7CE66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37" name="TextBox 7936">
          <a:extLst>
            <a:ext uri="{FF2B5EF4-FFF2-40B4-BE49-F238E27FC236}">
              <a16:creationId xmlns:a16="http://schemas.microsoft.com/office/drawing/2014/main" id="{07E23A32-7C45-4B98-A8FE-A31F87C8805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38" name="TextBox 7937">
          <a:extLst>
            <a:ext uri="{FF2B5EF4-FFF2-40B4-BE49-F238E27FC236}">
              <a16:creationId xmlns:a16="http://schemas.microsoft.com/office/drawing/2014/main" id="{675C3933-1264-4BEE-8A8A-FE44D896F1D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39" name="TextBox 7938">
          <a:extLst>
            <a:ext uri="{FF2B5EF4-FFF2-40B4-BE49-F238E27FC236}">
              <a16:creationId xmlns:a16="http://schemas.microsoft.com/office/drawing/2014/main" id="{D48BD6D8-F0AF-42C8-8019-3C3B42C754C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40" name="TextBox 7939">
          <a:extLst>
            <a:ext uri="{FF2B5EF4-FFF2-40B4-BE49-F238E27FC236}">
              <a16:creationId xmlns:a16="http://schemas.microsoft.com/office/drawing/2014/main" id="{1E9AC2E5-CDC0-43E0-B3EC-B9581B5B2D6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41" name="TextBox 7940">
          <a:extLst>
            <a:ext uri="{FF2B5EF4-FFF2-40B4-BE49-F238E27FC236}">
              <a16:creationId xmlns:a16="http://schemas.microsoft.com/office/drawing/2014/main" id="{1EA2B619-DAE6-4E1B-BA88-8731B46FF84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42" name="TextBox 7941">
          <a:extLst>
            <a:ext uri="{FF2B5EF4-FFF2-40B4-BE49-F238E27FC236}">
              <a16:creationId xmlns:a16="http://schemas.microsoft.com/office/drawing/2014/main" id="{157E81B0-7D92-4597-9179-11E5C5E3384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43" name="TextBox 7942">
          <a:extLst>
            <a:ext uri="{FF2B5EF4-FFF2-40B4-BE49-F238E27FC236}">
              <a16:creationId xmlns:a16="http://schemas.microsoft.com/office/drawing/2014/main" id="{4DCB3585-9A15-4AC0-91DC-E09C3CBE12C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44" name="TextBox 7943">
          <a:extLst>
            <a:ext uri="{FF2B5EF4-FFF2-40B4-BE49-F238E27FC236}">
              <a16:creationId xmlns:a16="http://schemas.microsoft.com/office/drawing/2014/main" id="{783C98A6-A246-49C7-AF9E-2A3E0EA33B1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45" name="TextBox 7944">
          <a:extLst>
            <a:ext uri="{FF2B5EF4-FFF2-40B4-BE49-F238E27FC236}">
              <a16:creationId xmlns:a16="http://schemas.microsoft.com/office/drawing/2014/main" id="{38399B9E-B8DD-46CA-87CA-933FF4B4855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46" name="TextBox 7945">
          <a:extLst>
            <a:ext uri="{FF2B5EF4-FFF2-40B4-BE49-F238E27FC236}">
              <a16:creationId xmlns:a16="http://schemas.microsoft.com/office/drawing/2014/main" id="{5A12DA89-3CAA-4DBF-B70C-314DBBA8A0E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47" name="TextBox 7946">
          <a:extLst>
            <a:ext uri="{FF2B5EF4-FFF2-40B4-BE49-F238E27FC236}">
              <a16:creationId xmlns:a16="http://schemas.microsoft.com/office/drawing/2014/main" id="{7005C27E-204C-438D-8C6C-9B0F2F1BE0C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48" name="TextBox 7947">
          <a:extLst>
            <a:ext uri="{FF2B5EF4-FFF2-40B4-BE49-F238E27FC236}">
              <a16:creationId xmlns:a16="http://schemas.microsoft.com/office/drawing/2014/main" id="{40EF2005-78AF-4D4D-97EB-5270936737F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49" name="TextBox 7948">
          <a:extLst>
            <a:ext uri="{FF2B5EF4-FFF2-40B4-BE49-F238E27FC236}">
              <a16:creationId xmlns:a16="http://schemas.microsoft.com/office/drawing/2014/main" id="{2B66A4C6-94DE-4D7E-8E73-0B1374F4B26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50" name="TextBox 7949">
          <a:extLst>
            <a:ext uri="{FF2B5EF4-FFF2-40B4-BE49-F238E27FC236}">
              <a16:creationId xmlns:a16="http://schemas.microsoft.com/office/drawing/2014/main" id="{D99401E8-313A-4EF5-811E-F4322CAA499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51" name="TextBox 7950">
          <a:extLst>
            <a:ext uri="{FF2B5EF4-FFF2-40B4-BE49-F238E27FC236}">
              <a16:creationId xmlns:a16="http://schemas.microsoft.com/office/drawing/2014/main" id="{97CF53B2-4454-46C4-9B98-98AD9BF2879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52" name="TextBox 7951">
          <a:extLst>
            <a:ext uri="{FF2B5EF4-FFF2-40B4-BE49-F238E27FC236}">
              <a16:creationId xmlns:a16="http://schemas.microsoft.com/office/drawing/2014/main" id="{15C7312A-DE0D-4A01-B70A-2E9909AD24C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53" name="TextBox 7952">
          <a:extLst>
            <a:ext uri="{FF2B5EF4-FFF2-40B4-BE49-F238E27FC236}">
              <a16:creationId xmlns:a16="http://schemas.microsoft.com/office/drawing/2014/main" id="{2943E9E0-8379-4050-8F81-04145CFA257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54" name="TextBox 7953">
          <a:extLst>
            <a:ext uri="{FF2B5EF4-FFF2-40B4-BE49-F238E27FC236}">
              <a16:creationId xmlns:a16="http://schemas.microsoft.com/office/drawing/2014/main" id="{93261271-28B5-44D5-8CA0-F3974037351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55" name="TextBox 7954">
          <a:extLst>
            <a:ext uri="{FF2B5EF4-FFF2-40B4-BE49-F238E27FC236}">
              <a16:creationId xmlns:a16="http://schemas.microsoft.com/office/drawing/2014/main" id="{5370194E-3706-44AA-9FDE-7921B567957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56" name="TextBox 7955">
          <a:extLst>
            <a:ext uri="{FF2B5EF4-FFF2-40B4-BE49-F238E27FC236}">
              <a16:creationId xmlns:a16="http://schemas.microsoft.com/office/drawing/2014/main" id="{89054AF7-863C-443E-BB57-23BF23B542B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57" name="TextBox 7956">
          <a:extLst>
            <a:ext uri="{FF2B5EF4-FFF2-40B4-BE49-F238E27FC236}">
              <a16:creationId xmlns:a16="http://schemas.microsoft.com/office/drawing/2014/main" id="{59AE7915-3B25-4743-9C4F-8C0DC1E11E8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58" name="TextBox 7957">
          <a:extLst>
            <a:ext uri="{FF2B5EF4-FFF2-40B4-BE49-F238E27FC236}">
              <a16:creationId xmlns:a16="http://schemas.microsoft.com/office/drawing/2014/main" id="{51222C82-0940-40FD-91DC-242BD288D3E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59" name="TextBox 7958">
          <a:extLst>
            <a:ext uri="{FF2B5EF4-FFF2-40B4-BE49-F238E27FC236}">
              <a16:creationId xmlns:a16="http://schemas.microsoft.com/office/drawing/2014/main" id="{0C968300-C750-49E5-916B-46A7DBA6623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60" name="TextBox 7959">
          <a:extLst>
            <a:ext uri="{FF2B5EF4-FFF2-40B4-BE49-F238E27FC236}">
              <a16:creationId xmlns:a16="http://schemas.microsoft.com/office/drawing/2014/main" id="{934C8093-F4F6-44F4-9F29-CC7B490DDE9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61" name="TextBox 7960">
          <a:extLst>
            <a:ext uri="{FF2B5EF4-FFF2-40B4-BE49-F238E27FC236}">
              <a16:creationId xmlns:a16="http://schemas.microsoft.com/office/drawing/2014/main" id="{653C97BB-1293-43D7-A40D-8E55F6CEAE7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62" name="TextBox 7961">
          <a:extLst>
            <a:ext uri="{FF2B5EF4-FFF2-40B4-BE49-F238E27FC236}">
              <a16:creationId xmlns:a16="http://schemas.microsoft.com/office/drawing/2014/main" id="{CF2EBA06-5C99-4A83-A9F4-61162ECD594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63" name="TextBox 7962">
          <a:extLst>
            <a:ext uri="{FF2B5EF4-FFF2-40B4-BE49-F238E27FC236}">
              <a16:creationId xmlns:a16="http://schemas.microsoft.com/office/drawing/2014/main" id="{FE5FC207-C58E-469E-AB9F-668B282E694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64" name="TextBox 7963">
          <a:extLst>
            <a:ext uri="{FF2B5EF4-FFF2-40B4-BE49-F238E27FC236}">
              <a16:creationId xmlns:a16="http://schemas.microsoft.com/office/drawing/2014/main" id="{6E0E8114-8E7B-44B4-8744-588323AAECF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65" name="TextBox 7964">
          <a:extLst>
            <a:ext uri="{FF2B5EF4-FFF2-40B4-BE49-F238E27FC236}">
              <a16:creationId xmlns:a16="http://schemas.microsoft.com/office/drawing/2014/main" id="{11C63DF6-2158-4F32-9AAB-090179D6517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66" name="TextBox 7965">
          <a:extLst>
            <a:ext uri="{FF2B5EF4-FFF2-40B4-BE49-F238E27FC236}">
              <a16:creationId xmlns:a16="http://schemas.microsoft.com/office/drawing/2014/main" id="{59A970B8-5D5C-4B93-BA54-427B035873F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67" name="TextBox 7966">
          <a:extLst>
            <a:ext uri="{FF2B5EF4-FFF2-40B4-BE49-F238E27FC236}">
              <a16:creationId xmlns:a16="http://schemas.microsoft.com/office/drawing/2014/main" id="{0C6B2F15-D41E-4EC9-B68B-F5BA99E4D4F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68" name="TextBox 7967">
          <a:extLst>
            <a:ext uri="{FF2B5EF4-FFF2-40B4-BE49-F238E27FC236}">
              <a16:creationId xmlns:a16="http://schemas.microsoft.com/office/drawing/2014/main" id="{240C42ED-C4BB-4E58-8145-FCD18D594EF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69" name="TextBox 7968">
          <a:extLst>
            <a:ext uri="{FF2B5EF4-FFF2-40B4-BE49-F238E27FC236}">
              <a16:creationId xmlns:a16="http://schemas.microsoft.com/office/drawing/2014/main" id="{70E445A3-CE5F-4363-9911-B68840AF395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70" name="TextBox 7969">
          <a:extLst>
            <a:ext uri="{FF2B5EF4-FFF2-40B4-BE49-F238E27FC236}">
              <a16:creationId xmlns:a16="http://schemas.microsoft.com/office/drawing/2014/main" id="{7D8CC6E4-A5B1-4DBC-80C4-51084E75FD1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71" name="TextBox 7970">
          <a:extLst>
            <a:ext uri="{FF2B5EF4-FFF2-40B4-BE49-F238E27FC236}">
              <a16:creationId xmlns:a16="http://schemas.microsoft.com/office/drawing/2014/main" id="{6218BF60-D583-4AFC-9D65-FC6DD7906B6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72" name="TextBox 7971">
          <a:extLst>
            <a:ext uri="{FF2B5EF4-FFF2-40B4-BE49-F238E27FC236}">
              <a16:creationId xmlns:a16="http://schemas.microsoft.com/office/drawing/2014/main" id="{33831AEC-1037-41CE-AF5D-7CC23A28451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73" name="TextBox 7972">
          <a:extLst>
            <a:ext uri="{FF2B5EF4-FFF2-40B4-BE49-F238E27FC236}">
              <a16:creationId xmlns:a16="http://schemas.microsoft.com/office/drawing/2014/main" id="{76CE3106-F573-4416-99A3-FBCE8EC251C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74" name="TextBox 7973">
          <a:extLst>
            <a:ext uri="{FF2B5EF4-FFF2-40B4-BE49-F238E27FC236}">
              <a16:creationId xmlns:a16="http://schemas.microsoft.com/office/drawing/2014/main" id="{233A78FA-DCBD-4729-9E21-1F32464BD07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75" name="TextBox 7974">
          <a:extLst>
            <a:ext uri="{FF2B5EF4-FFF2-40B4-BE49-F238E27FC236}">
              <a16:creationId xmlns:a16="http://schemas.microsoft.com/office/drawing/2014/main" id="{9FE14070-EE63-4036-979B-A08659A416B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76" name="TextBox 7975">
          <a:extLst>
            <a:ext uri="{FF2B5EF4-FFF2-40B4-BE49-F238E27FC236}">
              <a16:creationId xmlns:a16="http://schemas.microsoft.com/office/drawing/2014/main" id="{E449CE16-447B-4259-87CF-5B03DF15C1B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77" name="TextBox 7976">
          <a:extLst>
            <a:ext uri="{FF2B5EF4-FFF2-40B4-BE49-F238E27FC236}">
              <a16:creationId xmlns:a16="http://schemas.microsoft.com/office/drawing/2014/main" id="{BC879476-7372-4DAE-BC17-82C53C967C0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78" name="TextBox 7977">
          <a:extLst>
            <a:ext uri="{FF2B5EF4-FFF2-40B4-BE49-F238E27FC236}">
              <a16:creationId xmlns:a16="http://schemas.microsoft.com/office/drawing/2014/main" id="{5690AE89-1AEE-456B-A38C-910F9A2F3B1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79" name="TextBox 7978">
          <a:extLst>
            <a:ext uri="{FF2B5EF4-FFF2-40B4-BE49-F238E27FC236}">
              <a16:creationId xmlns:a16="http://schemas.microsoft.com/office/drawing/2014/main" id="{31DC1D28-30A7-4F60-97D8-8BCD29BAF61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80" name="TextBox 7979">
          <a:extLst>
            <a:ext uri="{FF2B5EF4-FFF2-40B4-BE49-F238E27FC236}">
              <a16:creationId xmlns:a16="http://schemas.microsoft.com/office/drawing/2014/main" id="{CC430D59-65F4-495D-8FBF-70E6BE47ED2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81" name="TextBox 7980">
          <a:extLst>
            <a:ext uri="{FF2B5EF4-FFF2-40B4-BE49-F238E27FC236}">
              <a16:creationId xmlns:a16="http://schemas.microsoft.com/office/drawing/2014/main" id="{8A907CD4-73DF-4363-93D7-5C8F7281A5A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82" name="TextBox 7981">
          <a:extLst>
            <a:ext uri="{FF2B5EF4-FFF2-40B4-BE49-F238E27FC236}">
              <a16:creationId xmlns:a16="http://schemas.microsoft.com/office/drawing/2014/main" id="{4498F1F8-F0DE-4C39-83E3-D0322405FED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83" name="TextBox 7982">
          <a:extLst>
            <a:ext uri="{FF2B5EF4-FFF2-40B4-BE49-F238E27FC236}">
              <a16:creationId xmlns:a16="http://schemas.microsoft.com/office/drawing/2014/main" id="{584CEEB1-547A-4C1E-9B45-E4B755CE31A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84" name="TextBox 7983">
          <a:extLst>
            <a:ext uri="{FF2B5EF4-FFF2-40B4-BE49-F238E27FC236}">
              <a16:creationId xmlns:a16="http://schemas.microsoft.com/office/drawing/2014/main" id="{F3082DB0-2D1B-47D6-B03A-276A203F5D9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85" name="TextBox 7984">
          <a:extLst>
            <a:ext uri="{FF2B5EF4-FFF2-40B4-BE49-F238E27FC236}">
              <a16:creationId xmlns:a16="http://schemas.microsoft.com/office/drawing/2014/main" id="{BD3A64F8-E2B0-4510-90B9-2CB277033E3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86" name="TextBox 7985">
          <a:extLst>
            <a:ext uri="{FF2B5EF4-FFF2-40B4-BE49-F238E27FC236}">
              <a16:creationId xmlns:a16="http://schemas.microsoft.com/office/drawing/2014/main" id="{BB7C6F22-5AA5-469B-94B2-BE4F4B23D02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87" name="TextBox 7986">
          <a:extLst>
            <a:ext uri="{FF2B5EF4-FFF2-40B4-BE49-F238E27FC236}">
              <a16:creationId xmlns:a16="http://schemas.microsoft.com/office/drawing/2014/main" id="{AC30A940-F4FF-40F6-8918-2598B44243F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88" name="TextBox 7987">
          <a:extLst>
            <a:ext uri="{FF2B5EF4-FFF2-40B4-BE49-F238E27FC236}">
              <a16:creationId xmlns:a16="http://schemas.microsoft.com/office/drawing/2014/main" id="{D00106B8-6CBE-4585-9F84-B5FE85293A3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89" name="TextBox 7988">
          <a:extLst>
            <a:ext uri="{FF2B5EF4-FFF2-40B4-BE49-F238E27FC236}">
              <a16:creationId xmlns:a16="http://schemas.microsoft.com/office/drawing/2014/main" id="{9296FC61-A791-46F8-AB65-23738C69095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90" name="TextBox 7989">
          <a:extLst>
            <a:ext uri="{FF2B5EF4-FFF2-40B4-BE49-F238E27FC236}">
              <a16:creationId xmlns:a16="http://schemas.microsoft.com/office/drawing/2014/main" id="{EE00F399-0EC0-46D6-A810-CA0F47B60C8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91" name="TextBox 7990">
          <a:extLst>
            <a:ext uri="{FF2B5EF4-FFF2-40B4-BE49-F238E27FC236}">
              <a16:creationId xmlns:a16="http://schemas.microsoft.com/office/drawing/2014/main" id="{FF50836A-5A94-47AD-878E-BAACDC69ADE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92" name="TextBox 7991">
          <a:extLst>
            <a:ext uri="{FF2B5EF4-FFF2-40B4-BE49-F238E27FC236}">
              <a16:creationId xmlns:a16="http://schemas.microsoft.com/office/drawing/2014/main" id="{B658D880-CD4F-46CD-A610-2196BEF21C5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93" name="TextBox 7992">
          <a:extLst>
            <a:ext uri="{FF2B5EF4-FFF2-40B4-BE49-F238E27FC236}">
              <a16:creationId xmlns:a16="http://schemas.microsoft.com/office/drawing/2014/main" id="{C175E564-25D3-44C1-AE27-1BF858E110C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94" name="TextBox 7993">
          <a:extLst>
            <a:ext uri="{FF2B5EF4-FFF2-40B4-BE49-F238E27FC236}">
              <a16:creationId xmlns:a16="http://schemas.microsoft.com/office/drawing/2014/main" id="{54761C4A-8796-4CFC-9B91-631F0580E7E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95" name="TextBox 7994">
          <a:extLst>
            <a:ext uri="{FF2B5EF4-FFF2-40B4-BE49-F238E27FC236}">
              <a16:creationId xmlns:a16="http://schemas.microsoft.com/office/drawing/2014/main" id="{72336EC2-5001-4089-91D0-EF7412E507A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96" name="TextBox 7995">
          <a:extLst>
            <a:ext uri="{FF2B5EF4-FFF2-40B4-BE49-F238E27FC236}">
              <a16:creationId xmlns:a16="http://schemas.microsoft.com/office/drawing/2014/main" id="{00C0E3AC-F377-4290-88B0-CE39C00CFD3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97" name="TextBox 7996">
          <a:extLst>
            <a:ext uri="{FF2B5EF4-FFF2-40B4-BE49-F238E27FC236}">
              <a16:creationId xmlns:a16="http://schemas.microsoft.com/office/drawing/2014/main" id="{9120D93F-CC52-4E47-9438-A75E642DDEA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98" name="TextBox 7997">
          <a:extLst>
            <a:ext uri="{FF2B5EF4-FFF2-40B4-BE49-F238E27FC236}">
              <a16:creationId xmlns:a16="http://schemas.microsoft.com/office/drawing/2014/main" id="{471A4612-182E-44CD-A1C7-466C11D2D2C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7999" name="TextBox 7998">
          <a:extLst>
            <a:ext uri="{FF2B5EF4-FFF2-40B4-BE49-F238E27FC236}">
              <a16:creationId xmlns:a16="http://schemas.microsoft.com/office/drawing/2014/main" id="{AACDB8E4-370B-4A2E-AF78-E35CF1D9D42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000" name="TextBox 7999">
          <a:extLst>
            <a:ext uri="{FF2B5EF4-FFF2-40B4-BE49-F238E27FC236}">
              <a16:creationId xmlns:a16="http://schemas.microsoft.com/office/drawing/2014/main" id="{3CA55CBF-D247-4F06-9F13-A0132469C51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001" name="TextBox 8000">
          <a:extLst>
            <a:ext uri="{FF2B5EF4-FFF2-40B4-BE49-F238E27FC236}">
              <a16:creationId xmlns:a16="http://schemas.microsoft.com/office/drawing/2014/main" id="{E1D259E8-DD8D-4E70-AEB1-F409333ADA2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002" name="TextBox 8001">
          <a:extLst>
            <a:ext uri="{FF2B5EF4-FFF2-40B4-BE49-F238E27FC236}">
              <a16:creationId xmlns:a16="http://schemas.microsoft.com/office/drawing/2014/main" id="{1C35B4AE-B045-4869-B790-3BCE4E4C940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003" name="TextBox 8002">
          <a:extLst>
            <a:ext uri="{FF2B5EF4-FFF2-40B4-BE49-F238E27FC236}">
              <a16:creationId xmlns:a16="http://schemas.microsoft.com/office/drawing/2014/main" id="{C716DDEE-C27F-494E-8E33-1B6C59DAAED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004" name="TextBox 8003">
          <a:extLst>
            <a:ext uri="{FF2B5EF4-FFF2-40B4-BE49-F238E27FC236}">
              <a16:creationId xmlns:a16="http://schemas.microsoft.com/office/drawing/2014/main" id="{B45F9737-7603-4C20-99FF-DCE98F249D0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005" name="TextBox 8004">
          <a:extLst>
            <a:ext uri="{FF2B5EF4-FFF2-40B4-BE49-F238E27FC236}">
              <a16:creationId xmlns:a16="http://schemas.microsoft.com/office/drawing/2014/main" id="{3962F1E1-F415-471A-9ADD-780780B1520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006" name="TextBox 8005">
          <a:extLst>
            <a:ext uri="{FF2B5EF4-FFF2-40B4-BE49-F238E27FC236}">
              <a16:creationId xmlns:a16="http://schemas.microsoft.com/office/drawing/2014/main" id="{A7950DCE-737D-4974-BA80-D2FB3B30130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007" name="TextBox 8006">
          <a:extLst>
            <a:ext uri="{FF2B5EF4-FFF2-40B4-BE49-F238E27FC236}">
              <a16:creationId xmlns:a16="http://schemas.microsoft.com/office/drawing/2014/main" id="{78C46B72-8426-4FF2-B335-30548F7EE59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008" name="TextBox 8007">
          <a:extLst>
            <a:ext uri="{FF2B5EF4-FFF2-40B4-BE49-F238E27FC236}">
              <a16:creationId xmlns:a16="http://schemas.microsoft.com/office/drawing/2014/main" id="{04DD1CA6-617D-4156-BAC4-8CE6CB49D46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009" name="TextBox 8008">
          <a:extLst>
            <a:ext uri="{FF2B5EF4-FFF2-40B4-BE49-F238E27FC236}">
              <a16:creationId xmlns:a16="http://schemas.microsoft.com/office/drawing/2014/main" id="{E87EDD07-3228-4581-B6B1-2D09046B2B2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010" name="TextBox 8009">
          <a:extLst>
            <a:ext uri="{FF2B5EF4-FFF2-40B4-BE49-F238E27FC236}">
              <a16:creationId xmlns:a16="http://schemas.microsoft.com/office/drawing/2014/main" id="{9CA14BB0-64E7-4C17-B720-F720FFD99B7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011" name="TextBox 8010">
          <a:extLst>
            <a:ext uri="{FF2B5EF4-FFF2-40B4-BE49-F238E27FC236}">
              <a16:creationId xmlns:a16="http://schemas.microsoft.com/office/drawing/2014/main" id="{FCC5E199-BB50-4386-916D-79CAE622439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012" name="TextBox 8011">
          <a:extLst>
            <a:ext uri="{FF2B5EF4-FFF2-40B4-BE49-F238E27FC236}">
              <a16:creationId xmlns:a16="http://schemas.microsoft.com/office/drawing/2014/main" id="{3BC91F27-4E90-4379-8392-BF9608B7BFA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013" name="TextBox 8012">
          <a:extLst>
            <a:ext uri="{FF2B5EF4-FFF2-40B4-BE49-F238E27FC236}">
              <a16:creationId xmlns:a16="http://schemas.microsoft.com/office/drawing/2014/main" id="{4B968B89-5A11-4DF9-A863-E9504C2755F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014" name="TextBox 8013">
          <a:extLst>
            <a:ext uri="{FF2B5EF4-FFF2-40B4-BE49-F238E27FC236}">
              <a16:creationId xmlns:a16="http://schemas.microsoft.com/office/drawing/2014/main" id="{1EB01749-E616-4DB7-BE74-46C5EC0406B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015" name="TextBox 8014">
          <a:extLst>
            <a:ext uri="{FF2B5EF4-FFF2-40B4-BE49-F238E27FC236}">
              <a16:creationId xmlns:a16="http://schemas.microsoft.com/office/drawing/2014/main" id="{7563D541-6949-4E6E-AE89-2B5F18F53C4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016" name="TextBox 8015">
          <a:extLst>
            <a:ext uri="{FF2B5EF4-FFF2-40B4-BE49-F238E27FC236}">
              <a16:creationId xmlns:a16="http://schemas.microsoft.com/office/drawing/2014/main" id="{4487FB9C-6557-4E4F-A568-0FB8F471979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017" name="TextBox 8016">
          <a:extLst>
            <a:ext uri="{FF2B5EF4-FFF2-40B4-BE49-F238E27FC236}">
              <a16:creationId xmlns:a16="http://schemas.microsoft.com/office/drawing/2014/main" id="{E274B5BC-6315-48EE-B0F6-5EC0C5689F0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018" name="TextBox 8017">
          <a:extLst>
            <a:ext uri="{FF2B5EF4-FFF2-40B4-BE49-F238E27FC236}">
              <a16:creationId xmlns:a16="http://schemas.microsoft.com/office/drawing/2014/main" id="{03981785-9B66-4206-8D45-D49D49D787B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019" name="TextBox 8018">
          <a:extLst>
            <a:ext uri="{FF2B5EF4-FFF2-40B4-BE49-F238E27FC236}">
              <a16:creationId xmlns:a16="http://schemas.microsoft.com/office/drawing/2014/main" id="{EF14CE51-B493-4A08-81D1-38966D81D33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020" name="TextBox 8019">
          <a:extLst>
            <a:ext uri="{FF2B5EF4-FFF2-40B4-BE49-F238E27FC236}">
              <a16:creationId xmlns:a16="http://schemas.microsoft.com/office/drawing/2014/main" id="{5EE9820C-367F-4FBA-A0BD-95DC5D3E979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021" name="TextBox 8020">
          <a:extLst>
            <a:ext uri="{FF2B5EF4-FFF2-40B4-BE49-F238E27FC236}">
              <a16:creationId xmlns:a16="http://schemas.microsoft.com/office/drawing/2014/main" id="{41ECE9B6-3054-4A31-9584-47930A82F7B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022" name="TextBox 8021">
          <a:extLst>
            <a:ext uri="{FF2B5EF4-FFF2-40B4-BE49-F238E27FC236}">
              <a16:creationId xmlns:a16="http://schemas.microsoft.com/office/drawing/2014/main" id="{5DB3A502-1A56-4ADB-ABDE-70B112640A1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023" name="TextBox 8022">
          <a:extLst>
            <a:ext uri="{FF2B5EF4-FFF2-40B4-BE49-F238E27FC236}">
              <a16:creationId xmlns:a16="http://schemas.microsoft.com/office/drawing/2014/main" id="{5958850F-A0C4-4401-A6EC-C83236A1A11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024" name="TextBox 8023">
          <a:extLst>
            <a:ext uri="{FF2B5EF4-FFF2-40B4-BE49-F238E27FC236}">
              <a16:creationId xmlns:a16="http://schemas.microsoft.com/office/drawing/2014/main" id="{36D0DA29-BBF5-423F-BC72-C5FD032CE48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025" name="TextBox 8024">
          <a:extLst>
            <a:ext uri="{FF2B5EF4-FFF2-40B4-BE49-F238E27FC236}">
              <a16:creationId xmlns:a16="http://schemas.microsoft.com/office/drawing/2014/main" id="{4C4CF56F-B152-4CC9-84E3-F9CC183697B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026" name="TextBox 8025">
          <a:extLst>
            <a:ext uri="{FF2B5EF4-FFF2-40B4-BE49-F238E27FC236}">
              <a16:creationId xmlns:a16="http://schemas.microsoft.com/office/drawing/2014/main" id="{E32DF957-EDAD-4441-983A-C213EFB9EBF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027" name="TextBox 8026">
          <a:extLst>
            <a:ext uri="{FF2B5EF4-FFF2-40B4-BE49-F238E27FC236}">
              <a16:creationId xmlns:a16="http://schemas.microsoft.com/office/drawing/2014/main" id="{B6AD2E18-6D6C-4072-83C1-9C9FEBD826D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028" name="TextBox 8027">
          <a:extLst>
            <a:ext uri="{FF2B5EF4-FFF2-40B4-BE49-F238E27FC236}">
              <a16:creationId xmlns:a16="http://schemas.microsoft.com/office/drawing/2014/main" id="{AA1AF1D4-FCA4-4E78-936F-B67E9AC951E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029" name="TextBox 8028">
          <a:extLst>
            <a:ext uri="{FF2B5EF4-FFF2-40B4-BE49-F238E27FC236}">
              <a16:creationId xmlns:a16="http://schemas.microsoft.com/office/drawing/2014/main" id="{6FAF2A0A-6ABE-4669-8D28-5C0711C5817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030" name="TextBox 8029">
          <a:extLst>
            <a:ext uri="{FF2B5EF4-FFF2-40B4-BE49-F238E27FC236}">
              <a16:creationId xmlns:a16="http://schemas.microsoft.com/office/drawing/2014/main" id="{73585303-0E91-444B-B1C0-78405C4B9A6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031" name="TextBox 8030">
          <a:extLst>
            <a:ext uri="{FF2B5EF4-FFF2-40B4-BE49-F238E27FC236}">
              <a16:creationId xmlns:a16="http://schemas.microsoft.com/office/drawing/2014/main" id="{C539A860-3338-42B3-A146-2773FD54A74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032" name="TextBox 8031">
          <a:extLst>
            <a:ext uri="{FF2B5EF4-FFF2-40B4-BE49-F238E27FC236}">
              <a16:creationId xmlns:a16="http://schemas.microsoft.com/office/drawing/2014/main" id="{A2C4642E-2CAA-49E9-BD30-A871EF02176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033" name="TextBox 8032">
          <a:extLst>
            <a:ext uri="{FF2B5EF4-FFF2-40B4-BE49-F238E27FC236}">
              <a16:creationId xmlns:a16="http://schemas.microsoft.com/office/drawing/2014/main" id="{A7CD0A3E-D6DD-4FB2-B8A6-2B60E5F656D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034" name="TextBox 8033">
          <a:extLst>
            <a:ext uri="{FF2B5EF4-FFF2-40B4-BE49-F238E27FC236}">
              <a16:creationId xmlns:a16="http://schemas.microsoft.com/office/drawing/2014/main" id="{59635561-3E87-4FE8-8B6B-A753CCFD33B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035" name="TextBox 8034">
          <a:extLst>
            <a:ext uri="{FF2B5EF4-FFF2-40B4-BE49-F238E27FC236}">
              <a16:creationId xmlns:a16="http://schemas.microsoft.com/office/drawing/2014/main" id="{BDD111BD-F9D7-4110-940A-E0883FCD5E5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036" name="TextBox 8035">
          <a:extLst>
            <a:ext uri="{FF2B5EF4-FFF2-40B4-BE49-F238E27FC236}">
              <a16:creationId xmlns:a16="http://schemas.microsoft.com/office/drawing/2014/main" id="{DC311C71-3061-4182-900F-A78C9C821CE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037" name="TextBox 8036">
          <a:extLst>
            <a:ext uri="{FF2B5EF4-FFF2-40B4-BE49-F238E27FC236}">
              <a16:creationId xmlns:a16="http://schemas.microsoft.com/office/drawing/2014/main" id="{8FFD1BB7-D58A-4F37-9BDF-C0F80544237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038" name="TextBox 8037">
          <a:extLst>
            <a:ext uri="{FF2B5EF4-FFF2-40B4-BE49-F238E27FC236}">
              <a16:creationId xmlns:a16="http://schemas.microsoft.com/office/drawing/2014/main" id="{F6ED5BAD-90ED-4C8A-81D7-77B477BF339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039" name="TextBox 8038">
          <a:extLst>
            <a:ext uri="{FF2B5EF4-FFF2-40B4-BE49-F238E27FC236}">
              <a16:creationId xmlns:a16="http://schemas.microsoft.com/office/drawing/2014/main" id="{A2798EBA-925D-43A8-A2CB-E5471CC12A4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040" name="TextBox 8039">
          <a:extLst>
            <a:ext uri="{FF2B5EF4-FFF2-40B4-BE49-F238E27FC236}">
              <a16:creationId xmlns:a16="http://schemas.microsoft.com/office/drawing/2014/main" id="{DA932CC8-0F76-44B1-88F0-F982BB2D8A1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041" name="TextBox 8040">
          <a:extLst>
            <a:ext uri="{FF2B5EF4-FFF2-40B4-BE49-F238E27FC236}">
              <a16:creationId xmlns:a16="http://schemas.microsoft.com/office/drawing/2014/main" id="{85C2ABD3-3328-42D6-8FDB-17BA9D1292F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042" name="TextBox 8041">
          <a:extLst>
            <a:ext uri="{FF2B5EF4-FFF2-40B4-BE49-F238E27FC236}">
              <a16:creationId xmlns:a16="http://schemas.microsoft.com/office/drawing/2014/main" id="{E9431168-EB38-4B4A-85DE-922589917C2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043" name="TextBox 8042">
          <a:extLst>
            <a:ext uri="{FF2B5EF4-FFF2-40B4-BE49-F238E27FC236}">
              <a16:creationId xmlns:a16="http://schemas.microsoft.com/office/drawing/2014/main" id="{8229E7D0-2327-4002-9357-97210AAED9D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044" name="TextBox 8043">
          <a:extLst>
            <a:ext uri="{FF2B5EF4-FFF2-40B4-BE49-F238E27FC236}">
              <a16:creationId xmlns:a16="http://schemas.microsoft.com/office/drawing/2014/main" id="{62BB54E6-0CDF-462A-A290-56A4B78CD0B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045" name="TextBox 8044">
          <a:extLst>
            <a:ext uri="{FF2B5EF4-FFF2-40B4-BE49-F238E27FC236}">
              <a16:creationId xmlns:a16="http://schemas.microsoft.com/office/drawing/2014/main" id="{D062C29D-EF2D-4B07-B32A-3979F493EE7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046" name="TextBox 8045">
          <a:extLst>
            <a:ext uri="{FF2B5EF4-FFF2-40B4-BE49-F238E27FC236}">
              <a16:creationId xmlns:a16="http://schemas.microsoft.com/office/drawing/2014/main" id="{CA34981E-2DBB-4120-8C34-C1337040623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047" name="TextBox 8046">
          <a:extLst>
            <a:ext uri="{FF2B5EF4-FFF2-40B4-BE49-F238E27FC236}">
              <a16:creationId xmlns:a16="http://schemas.microsoft.com/office/drawing/2014/main" id="{3D6AB48A-C988-45C9-842A-DDC97CC0DC3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048" name="TextBox 8047">
          <a:extLst>
            <a:ext uri="{FF2B5EF4-FFF2-40B4-BE49-F238E27FC236}">
              <a16:creationId xmlns:a16="http://schemas.microsoft.com/office/drawing/2014/main" id="{D68AD535-EF71-4DB5-BF49-4F4434A6373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049" name="TextBox 8048">
          <a:extLst>
            <a:ext uri="{FF2B5EF4-FFF2-40B4-BE49-F238E27FC236}">
              <a16:creationId xmlns:a16="http://schemas.microsoft.com/office/drawing/2014/main" id="{9A3247B4-FC8D-41DA-833F-DD2E082A347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050" name="TextBox 8049">
          <a:extLst>
            <a:ext uri="{FF2B5EF4-FFF2-40B4-BE49-F238E27FC236}">
              <a16:creationId xmlns:a16="http://schemas.microsoft.com/office/drawing/2014/main" id="{19AD8D68-7285-471D-8DD4-ADECBAA1EF6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051" name="TextBox 8050">
          <a:extLst>
            <a:ext uri="{FF2B5EF4-FFF2-40B4-BE49-F238E27FC236}">
              <a16:creationId xmlns:a16="http://schemas.microsoft.com/office/drawing/2014/main" id="{06BD1D17-768B-404A-867D-25FC3DAF880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052" name="TextBox 8051">
          <a:extLst>
            <a:ext uri="{FF2B5EF4-FFF2-40B4-BE49-F238E27FC236}">
              <a16:creationId xmlns:a16="http://schemas.microsoft.com/office/drawing/2014/main" id="{DADE0AA5-BAE3-417A-B51F-78D0E871D9C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053" name="TextBox 8052">
          <a:extLst>
            <a:ext uri="{FF2B5EF4-FFF2-40B4-BE49-F238E27FC236}">
              <a16:creationId xmlns:a16="http://schemas.microsoft.com/office/drawing/2014/main" id="{8B6D6B41-5679-4457-8415-67B5575357A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054" name="TextBox 8053">
          <a:extLst>
            <a:ext uri="{FF2B5EF4-FFF2-40B4-BE49-F238E27FC236}">
              <a16:creationId xmlns:a16="http://schemas.microsoft.com/office/drawing/2014/main" id="{4F196BE5-715F-45F6-90D7-1A2BC31EA93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055" name="TextBox 8054">
          <a:extLst>
            <a:ext uri="{FF2B5EF4-FFF2-40B4-BE49-F238E27FC236}">
              <a16:creationId xmlns:a16="http://schemas.microsoft.com/office/drawing/2014/main" id="{4A1F65D1-78FE-449D-9F6E-BCB52092A47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056" name="TextBox 8055">
          <a:extLst>
            <a:ext uri="{FF2B5EF4-FFF2-40B4-BE49-F238E27FC236}">
              <a16:creationId xmlns:a16="http://schemas.microsoft.com/office/drawing/2014/main" id="{7FBE3E98-F9F1-47DB-AEE3-F79200E5FCF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057" name="TextBox 8056">
          <a:extLst>
            <a:ext uri="{FF2B5EF4-FFF2-40B4-BE49-F238E27FC236}">
              <a16:creationId xmlns:a16="http://schemas.microsoft.com/office/drawing/2014/main" id="{52836F7D-3C8B-4650-9516-35F6AEA46E1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058" name="TextBox 8057">
          <a:extLst>
            <a:ext uri="{FF2B5EF4-FFF2-40B4-BE49-F238E27FC236}">
              <a16:creationId xmlns:a16="http://schemas.microsoft.com/office/drawing/2014/main" id="{0A14266F-DE8F-4373-A959-52F4299E667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059" name="TextBox 8058">
          <a:extLst>
            <a:ext uri="{FF2B5EF4-FFF2-40B4-BE49-F238E27FC236}">
              <a16:creationId xmlns:a16="http://schemas.microsoft.com/office/drawing/2014/main" id="{1ABEAA41-0A8F-41B2-8F52-936DCC4DB71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060" name="TextBox 8059">
          <a:extLst>
            <a:ext uri="{FF2B5EF4-FFF2-40B4-BE49-F238E27FC236}">
              <a16:creationId xmlns:a16="http://schemas.microsoft.com/office/drawing/2014/main" id="{AAC97C49-EE3A-4682-BF47-97BC2488297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061" name="TextBox 8060">
          <a:extLst>
            <a:ext uri="{FF2B5EF4-FFF2-40B4-BE49-F238E27FC236}">
              <a16:creationId xmlns:a16="http://schemas.microsoft.com/office/drawing/2014/main" id="{61809D7C-C50F-410A-B48F-C7C497D892D0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062" name="TextBox 8061">
          <a:extLst>
            <a:ext uri="{FF2B5EF4-FFF2-40B4-BE49-F238E27FC236}">
              <a16:creationId xmlns:a16="http://schemas.microsoft.com/office/drawing/2014/main" id="{EB960947-6D5B-46BC-8520-7CA000A126EE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063" name="TextBox 8062">
          <a:extLst>
            <a:ext uri="{FF2B5EF4-FFF2-40B4-BE49-F238E27FC236}">
              <a16:creationId xmlns:a16="http://schemas.microsoft.com/office/drawing/2014/main" id="{E2BAB223-65F1-445F-BBD3-CECFFABF2140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064" name="TextBox 8063">
          <a:extLst>
            <a:ext uri="{FF2B5EF4-FFF2-40B4-BE49-F238E27FC236}">
              <a16:creationId xmlns:a16="http://schemas.microsoft.com/office/drawing/2014/main" id="{200D53D4-D2BC-4BA4-BC80-CBEA379A51F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065" name="TextBox 8064">
          <a:extLst>
            <a:ext uri="{FF2B5EF4-FFF2-40B4-BE49-F238E27FC236}">
              <a16:creationId xmlns:a16="http://schemas.microsoft.com/office/drawing/2014/main" id="{4BBEEF6F-8E3B-4087-8C37-C07AFD31A12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066" name="TextBox 8065">
          <a:extLst>
            <a:ext uri="{FF2B5EF4-FFF2-40B4-BE49-F238E27FC236}">
              <a16:creationId xmlns:a16="http://schemas.microsoft.com/office/drawing/2014/main" id="{7B02AC4F-FE2E-485B-B747-277A27A95ED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067" name="TextBox 8066">
          <a:extLst>
            <a:ext uri="{FF2B5EF4-FFF2-40B4-BE49-F238E27FC236}">
              <a16:creationId xmlns:a16="http://schemas.microsoft.com/office/drawing/2014/main" id="{81E05318-E8BE-437A-831B-C29E4E22540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068" name="TextBox 8067">
          <a:extLst>
            <a:ext uri="{FF2B5EF4-FFF2-40B4-BE49-F238E27FC236}">
              <a16:creationId xmlns:a16="http://schemas.microsoft.com/office/drawing/2014/main" id="{84CE6578-B435-46D5-AC6F-EFE2F710587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069" name="TextBox 8068">
          <a:extLst>
            <a:ext uri="{FF2B5EF4-FFF2-40B4-BE49-F238E27FC236}">
              <a16:creationId xmlns:a16="http://schemas.microsoft.com/office/drawing/2014/main" id="{7687C66C-03F9-498B-A023-7FE5111D63E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070" name="TextBox 8069">
          <a:extLst>
            <a:ext uri="{FF2B5EF4-FFF2-40B4-BE49-F238E27FC236}">
              <a16:creationId xmlns:a16="http://schemas.microsoft.com/office/drawing/2014/main" id="{A5FD102E-AEC3-464B-9DFC-42683131EF9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071" name="TextBox 8070">
          <a:extLst>
            <a:ext uri="{FF2B5EF4-FFF2-40B4-BE49-F238E27FC236}">
              <a16:creationId xmlns:a16="http://schemas.microsoft.com/office/drawing/2014/main" id="{A6D263ED-A870-406C-872D-480229A4A77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072" name="TextBox 8071">
          <a:extLst>
            <a:ext uri="{FF2B5EF4-FFF2-40B4-BE49-F238E27FC236}">
              <a16:creationId xmlns:a16="http://schemas.microsoft.com/office/drawing/2014/main" id="{CFE3FD69-9307-48C4-8A96-FB76ED0516F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073" name="TextBox 8072">
          <a:extLst>
            <a:ext uri="{FF2B5EF4-FFF2-40B4-BE49-F238E27FC236}">
              <a16:creationId xmlns:a16="http://schemas.microsoft.com/office/drawing/2014/main" id="{9819202D-BFF7-4947-B376-7ED17A41419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074" name="TextBox 8073">
          <a:extLst>
            <a:ext uri="{FF2B5EF4-FFF2-40B4-BE49-F238E27FC236}">
              <a16:creationId xmlns:a16="http://schemas.microsoft.com/office/drawing/2014/main" id="{A391AB38-6A6A-42D1-8E67-94198B3C302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075" name="TextBox 8074">
          <a:extLst>
            <a:ext uri="{FF2B5EF4-FFF2-40B4-BE49-F238E27FC236}">
              <a16:creationId xmlns:a16="http://schemas.microsoft.com/office/drawing/2014/main" id="{FA101079-7AAA-4AB5-A523-5F8BE7BEE1C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076" name="TextBox 8075">
          <a:extLst>
            <a:ext uri="{FF2B5EF4-FFF2-40B4-BE49-F238E27FC236}">
              <a16:creationId xmlns:a16="http://schemas.microsoft.com/office/drawing/2014/main" id="{37D7C3AF-2EA5-4972-8FC3-208426879A9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077" name="TextBox 8076">
          <a:extLst>
            <a:ext uri="{FF2B5EF4-FFF2-40B4-BE49-F238E27FC236}">
              <a16:creationId xmlns:a16="http://schemas.microsoft.com/office/drawing/2014/main" id="{7D263959-3C46-4018-A37A-EB5B75F2F61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078" name="TextBox 8077">
          <a:extLst>
            <a:ext uri="{FF2B5EF4-FFF2-40B4-BE49-F238E27FC236}">
              <a16:creationId xmlns:a16="http://schemas.microsoft.com/office/drawing/2014/main" id="{F06EC930-040F-43CA-A92A-EE3958742C4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079" name="TextBox 8078">
          <a:extLst>
            <a:ext uri="{FF2B5EF4-FFF2-40B4-BE49-F238E27FC236}">
              <a16:creationId xmlns:a16="http://schemas.microsoft.com/office/drawing/2014/main" id="{DE3E9972-63FF-427D-9C4D-6209C36EE64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080" name="TextBox 8079">
          <a:extLst>
            <a:ext uri="{FF2B5EF4-FFF2-40B4-BE49-F238E27FC236}">
              <a16:creationId xmlns:a16="http://schemas.microsoft.com/office/drawing/2014/main" id="{921BB796-69E1-48F3-A893-31C18460D39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081" name="TextBox 8080">
          <a:extLst>
            <a:ext uri="{FF2B5EF4-FFF2-40B4-BE49-F238E27FC236}">
              <a16:creationId xmlns:a16="http://schemas.microsoft.com/office/drawing/2014/main" id="{78E1EFB4-8FE6-453A-B8FB-29326CD4F09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082" name="TextBox 8081">
          <a:extLst>
            <a:ext uri="{FF2B5EF4-FFF2-40B4-BE49-F238E27FC236}">
              <a16:creationId xmlns:a16="http://schemas.microsoft.com/office/drawing/2014/main" id="{97B59231-0667-4954-9753-D2EDE49E403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083" name="TextBox 8082">
          <a:extLst>
            <a:ext uri="{FF2B5EF4-FFF2-40B4-BE49-F238E27FC236}">
              <a16:creationId xmlns:a16="http://schemas.microsoft.com/office/drawing/2014/main" id="{9DC4C56E-FBD2-4182-A7F8-8E6BDC05F35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084" name="TextBox 8083">
          <a:extLst>
            <a:ext uri="{FF2B5EF4-FFF2-40B4-BE49-F238E27FC236}">
              <a16:creationId xmlns:a16="http://schemas.microsoft.com/office/drawing/2014/main" id="{234E5BBE-CE6D-4077-B9EB-DA1845CB0B8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085" name="TextBox 8084">
          <a:extLst>
            <a:ext uri="{FF2B5EF4-FFF2-40B4-BE49-F238E27FC236}">
              <a16:creationId xmlns:a16="http://schemas.microsoft.com/office/drawing/2014/main" id="{0AEEB553-EB7D-4AC0-A550-CF8042C7F21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086" name="TextBox 8085">
          <a:extLst>
            <a:ext uri="{FF2B5EF4-FFF2-40B4-BE49-F238E27FC236}">
              <a16:creationId xmlns:a16="http://schemas.microsoft.com/office/drawing/2014/main" id="{BFCCBF3D-695B-4F43-821E-2A598B99BB8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087" name="TextBox 8086">
          <a:extLst>
            <a:ext uri="{FF2B5EF4-FFF2-40B4-BE49-F238E27FC236}">
              <a16:creationId xmlns:a16="http://schemas.microsoft.com/office/drawing/2014/main" id="{C227189C-F8ED-474E-83EC-E331F6CE91C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088" name="TextBox 8087">
          <a:extLst>
            <a:ext uri="{FF2B5EF4-FFF2-40B4-BE49-F238E27FC236}">
              <a16:creationId xmlns:a16="http://schemas.microsoft.com/office/drawing/2014/main" id="{5A80BD67-A4EE-4833-92EF-27FB734FA2A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089" name="TextBox 8088">
          <a:extLst>
            <a:ext uri="{FF2B5EF4-FFF2-40B4-BE49-F238E27FC236}">
              <a16:creationId xmlns:a16="http://schemas.microsoft.com/office/drawing/2014/main" id="{6A600023-6766-4506-A1B9-1235DDF112A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090" name="TextBox 8089">
          <a:extLst>
            <a:ext uri="{FF2B5EF4-FFF2-40B4-BE49-F238E27FC236}">
              <a16:creationId xmlns:a16="http://schemas.microsoft.com/office/drawing/2014/main" id="{CF0D6DDA-B557-4F96-81FE-8C029D252E3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091" name="TextBox 8090">
          <a:extLst>
            <a:ext uri="{FF2B5EF4-FFF2-40B4-BE49-F238E27FC236}">
              <a16:creationId xmlns:a16="http://schemas.microsoft.com/office/drawing/2014/main" id="{ED20851C-B789-4308-A210-B63510BF1E3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092" name="TextBox 8091">
          <a:extLst>
            <a:ext uri="{FF2B5EF4-FFF2-40B4-BE49-F238E27FC236}">
              <a16:creationId xmlns:a16="http://schemas.microsoft.com/office/drawing/2014/main" id="{096E0376-105D-48DF-BB32-F5CF361A1C9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093" name="TextBox 8092">
          <a:extLst>
            <a:ext uri="{FF2B5EF4-FFF2-40B4-BE49-F238E27FC236}">
              <a16:creationId xmlns:a16="http://schemas.microsoft.com/office/drawing/2014/main" id="{E8B90D46-4C4E-49B3-AED6-09154D05A6F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094" name="TextBox 8093">
          <a:extLst>
            <a:ext uri="{FF2B5EF4-FFF2-40B4-BE49-F238E27FC236}">
              <a16:creationId xmlns:a16="http://schemas.microsoft.com/office/drawing/2014/main" id="{CD20AE7C-13D9-4ECD-AEE0-612868150B7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095" name="TextBox 8094">
          <a:extLst>
            <a:ext uri="{FF2B5EF4-FFF2-40B4-BE49-F238E27FC236}">
              <a16:creationId xmlns:a16="http://schemas.microsoft.com/office/drawing/2014/main" id="{0E4315F4-B575-4DF0-A0CE-0928FAC78F7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096" name="TextBox 8095">
          <a:extLst>
            <a:ext uri="{FF2B5EF4-FFF2-40B4-BE49-F238E27FC236}">
              <a16:creationId xmlns:a16="http://schemas.microsoft.com/office/drawing/2014/main" id="{FD90B5BB-418C-4918-881A-57488AB0FF0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097" name="TextBox 8096">
          <a:extLst>
            <a:ext uri="{FF2B5EF4-FFF2-40B4-BE49-F238E27FC236}">
              <a16:creationId xmlns:a16="http://schemas.microsoft.com/office/drawing/2014/main" id="{0741F596-EAA9-4530-BA98-831B17744D9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098" name="TextBox 8097">
          <a:extLst>
            <a:ext uri="{FF2B5EF4-FFF2-40B4-BE49-F238E27FC236}">
              <a16:creationId xmlns:a16="http://schemas.microsoft.com/office/drawing/2014/main" id="{FB38AC52-C554-4F0F-8715-5DF0BF7D9AD8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099" name="TextBox 8098">
          <a:extLst>
            <a:ext uri="{FF2B5EF4-FFF2-40B4-BE49-F238E27FC236}">
              <a16:creationId xmlns:a16="http://schemas.microsoft.com/office/drawing/2014/main" id="{C0B25BAF-42F9-484B-8FF6-632C939D7D25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100" name="TextBox 8099">
          <a:extLst>
            <a:ext uri="{FF2B5EF4-FFF2-40B4-BE49-F238E27FC236}">
              <a16:creationId xmlns:a16="http://schemas.microsoft.com/office/drawing/2014/main" id="{C4321746-FE55-492F-AD21-7EA77358CC90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01" name="TextBox 8100">
          <a:extLst>
            <a:ext uri="{FF2B5EF4-FFF2-40B4-BE49-F238E27FC236}">
              <a16:creationId xmlns:a16="http://schemas.microsoft.com/office/drawing/2014/main" id="{97A3974C-82A6-4306-A4C2-4555AC1F3D1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02" name="TextBox 8101">
          <a:extLst>
            <a:ext uri="{FF2B5EF4-FFF2-40B4-BE49-F238E27FC236}">
              <a16:creationId xmlns:a16="http://schemas.microsoft.com/office/drawing/2014/main" id="{9FDFEDE2-54DE-4C37-B686-E209D681AFA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03" name="TextBox 8102">
          <a:extLst>
            <a:ext uri="{FF2B5EF4-FFF2-40B4-BE49-F238E27FC236}">
              <a16:creationId xmlns:a16="http://schemas.microsoft.com/office/drawing/2014/main" id="{B4AA6681-0DDA-46B4-900F-B81D86A8469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04" name="TextBox 8103">
          <a:extLst>
            <a:ext uri="{FF2B5EF4-FFF2-40B4-BE49-F238E27FC236}">
              <a16:creationId xmlns:a16="http://schemas.microsoft.com/office/drawing/2014/main" id="{B0CF175A-BC16-465C-86ED-1AD5D33A762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05" name="TextBox 8104">
          <a:extLst>
            <a:ext uri="{FF2B5EF4-FFF2-40B4-BE49-F238E27FC236}">
              <a16:creationId xmlns:a16="http://schemas.microsoft.com/office/drawing/2014/main" id="{AB16F4AD-9CE8-48F0-B801-3464BC3B6E5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06" name="TextBox 8105">
          <a:extLst>
            <a:ext uri="{FF2B5EF4-FFF2-40B4-BE49-F238E27FC236}">
              <a16:creationId xmlns:a16="http://schemas.microsoft.com/office/drawing/2014/main" id="{57F824EC-F5AC-4E17-841A-7E61ED664DF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07" name="TextBox 8106">
          <a:extLst>
            <a:ext uri="{FF2B5EF4-FFF2-40B4-BE49-F238E27FC236}">
              <a16:creationId xmlns:a16="http://schemas.microsoft.com/office/drawing/2014/main" id="{A1055142-6463-4FED-856E-0D4812252BB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08" name="TextBox 8107">
          <a:extLst>
            <a:ext uri="{FF2B5EF4-FFF2-40B4-BE49-F238E27FC236}">
              <a16:creationId xmlns:a16="http://schemas.microsoft.com/office/drawing/2014/main" id="{CD2DCFB9-22E0-41D2-B493-F4DE954ACF7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09" name="TextBox 8108">
          <a:extLst>
            <a:ext uri="{FF2B5EF4-FFF2-40B4-BE49-F238E27FC236}">
              <a16:creationId xmlns:a16="http://schemas.microsoft.com/office/drawing/2014/main" id="{3B82351D-9339-4D18-80FD-78B21703897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10" name="TextBox 8109">
          <a:extLst>
            <a:ext uri="{FF2B5EF4-FFF2-40B4-BE49-F238E27FC236}">
              <a16:creationId xmlns:a16="http://schemas.microsoft.com/office/drawing/2014/main" id="{25EA894F-0410-42FD-B9E6-1733CE739AE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11" name="TextBox 8110">
          <a:extLst>
            <a:ext uri="{FF2B5EF4-FFF2-40B4-BE49-F238E27FC236}">
              <a16:creationId xmlns:a16="http://schemas.microsoft.com/office/drawing/2014/main" id="{BDF5E1F6-3AAD-4B94-BABC-CF8EAF7ED70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12" name="TextBox 8111">
          <a:extLst>
            <a:ext uri="{FF2B5EF4-FFF2-40B4-BE49-F238E27FC236}">
              <a16:creationId xmlns:a16="http://schemas.microsoft.com/office/drawing/2014/main" id="{F5F07033-B89C-4B46-B531-6534C388CE2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13" name="TextBox 8112">
          <a:extLst>
            <a:ext uri="{FF2B5EF4-FFF2-40B4-BE49-F238E27FC236}">
              <a16:creationId xmlns:a16="http://schemas.microsoft.com/office/drawing/2014/main" id="{27FBA449-6E49-490B-A4FD-743419ABEA8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14" name="TextBox 8113">
          <a:extLst>
            <a:ext uri="{FF2B5EF4-FFF2-40B4-BE49-F238E27FC236}">
              <a16:creationId xmlns:a16="http://schemas.microsoft.com/office/drawing/2014/main" id="{AA0AFDFD-BACF-4E14-9B3F-02490FE9D34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15" name="TextBox 8114">
          <a:extLst>
            <a:ext uri="{FF2B5EF4-FFF2-40B4-BE49-F238E27FC236}">
              <a16:creationId xmlns:a16="http://schemas.microsoft.com/office/drawing/2014/main" id="{CF3ABF62-3CF5-48FB-A0FE-111127B6C13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16" name="TextBox 8115">
          <a:extLst>
            <a:ext uri="{FF2B5EF4-FFF2-40B4-BE49-F238E27FC236}">
              <a16:creationId xmlns:a16="http://schemas.microsoft.com/office/drawing/2014/main" id="{CEB5A745-4451-4499-B6F4-20FB38FC3A9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17" name="TextBox 8116">
          <a:extLst>
            <a:ext uri="{FF2B5EF4-FFF2-40B4-BE49-F238E27FC236}">
              <a16:creationId xmlns:a16="http://schemas.microsoft.com/office/drawing/2014/main" id="{C3D15C39-3EBD-4485-AD12-B5CCA777C9F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18" name="TextBox 8117">
          <a:extLst>
            <a:ext uri="{FF2B5EF4-FFF2-40B4-BE49-F238E27FC236}">
              <a16:creationId xmlns:a16="http://schemas.microsoft.com/office/drawing/2014/main" id="{2599B38A-F1BC-44CB-A4A7-875123742FB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19" name="TextBox 8118">
          <a:extLst>
            <a:ext uri="{FF2B5EF4-FFF2-40B4-BE49-F238E27FC236}">
              <a16:creationId xmlns:a16="http://schemas.microsoft.com/office/drawing/2014/main" id="{3864BAF4-978E-4728-9BE1-B472A1583F9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20" name="TextBox 8119">
          <a:extLst>
            <a:ext uri="{FF2B5EF4-FFF2-40B4-BE49-F238E27FC236}">
              <a16:creationId xmlns:a16="http://schemas.microsoft.com/office/drawing/2014/main" id="{14845978-42AF-490D-8A0F-A79A14B2E23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21" name="TextBox 8120">
          <a:extLst>
            <a:ext uri="{FF2B5EF4-FFF2-40B4-BE49-F238E27FC236}">
              <a16:creationId xmlns:a16="http://schemas.microsoft.com/office/drawing/2014/main" id="{6830253F-898F-4CC5-914B-4F304E2A406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22" name="TextBox 8121">
          <a:extLst>
            <a:ext uri="{FF2B5EF4-FFF2-40B4-BE49-F238E27FC236}">
              <a16:creationId xmlns:a16="http://schemas.microsoft.com/office/drawing/2014/main" id="{D9A12FA2-BF0B-4EFB-81C5-47B6A597424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23" name="TextBox 8122">
          <a:extLst>
            <a:ext uri="{FF2B5EF4-FFF2-40B4-BE49-F238E27FC236}">
              <a16:creationId xmlns:a16="http://schemas.microsoft.com/office/drawing/2014/main" id="{960D198D-E79D-46A8-AEB3-1FE8B9CEF01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24" name="TextBox 8123">
          <a:extLst>
            <a:ext uri="{FF2B5EF4-FFF2-40B4-BE49-F238E27FC236}">
              <a16:creationId xmlns:a16="http://schemas.microsoft.com/office/drawing/2014/main" id="{6A4CD31B-5AA0-462F-A91C-E5ED79EA1DF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25" name="TextBox 8124">
          <a:extLst>
            <a:ext uri="{FF2B5EF4-FFF2-40B4-BE49-F238E27FC236}">
              <a16:creationId xmlns:a16="http://schemas.microsoft.com/office/drawing/2014/main" id="{31244322-5791-4EAC-A567-243C0ECB1F6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26" name="TextBox 8125">
          <a:extLst>
            <a:ext uri="{FF2B5EF4-FFF2-40B4-BE49-F238E27FC236}">
              <a16:creationId xmlns:a16="http://schemas.microsoft.com/office/drawing/2014/main" id="{E693E874-17CC-480A-84D9-3B21C3124AE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27" name="TextBox 8126">
          <a:extLst>
            <a:ext uri="{FF2B5EF4-FFF2-40B4-BE49-F238E27FC236}">
              <a16:creationId xmlns:a16="http://schemas.microsoft.com/office/drawing/2014/main" id="{953DB529-0A27-4DE5-9CA9-E52E79EC11E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28" name="TextBox 8127">
          <a:extLst>
            <a:ext uri="{FF2B5EF4-FFF2-40B4-BE49-F238E27FC236}">
              <a16:creationId xmlns:a16="http://schemas.microsoft.com/office/drawing/2014/main" id="{395D0CD6-56B8-40B3-86FB-D02B1400EC9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29" name="TextBox 8128">
          <a:extLst>
            <a:ext uri="{FF2B5EF4-FFF2-40B4-BE49-F238E27FC236}">
              <a16:creationId xmlns:a16="http://schemas.microsoft.com/office/drawing/2014/main" id="{B53322A3-6F19-42DE-969B-48A7F3B5C8A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30" name="TextBox 8129">
          <a:extLst>
            <a:ext uri="{FF2B5EF4-FFF2-40B4-BE49-F238E27FC236}">
              <a16:creationId xmlns:a16="http://schemas.microsoft.com/office/drawing/2014/main" id="{091C8A73-3352-42F8-A8ED-0067824440D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31" name="TextBox 8130">
          <a:extLst>
            <a:ext uri="{FF2B5EF4-FFF2-40B4-BE49-F238E27FC236}">
              <a16:creationId xmlns:a16="http://schemas.microsoft.com/office/drawing/2014/main" id="{7A67B5DD-4381-464E-8BE6-35233837188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32" name="TextBox 8131">
          <a:extLst>
            <a:ext uri="{FF2B5EF4-FFF2-40B4-BE49-F238E27FC236}">
              <a16:creationId xmlns:a16="http://schemas.microsoft.com/office/drawing/2014/main" id="{269EB78E-798D-435A-A3E0-06A6695EF8C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33" name="TextBox 8132">
          <a:extLst>
            <a:ext uri="{FF2B5EF4-FFF2-40B4-BE49-F238E27FC236}">
              <a16:creationId xmlns:a16="http://schemas.microsoft.com/office/drawing/2014/main" id="{83922C46-A939-49FA-BDD2-2BBA7495800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34" name="TextBox 8133">
          <a:extLst>
            <a:ext uri="{FF2B5EF4-FFF2-40B4-BE49-F238E27FC236}">
              <a16:creationId xmlns:a16="http://schemas.microsoft.com/office/drawing/2014/main" id="{DB499233-2872-477D-9427-5DD4A9174F8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135" name="TextBox 8134">
          <a:extLst>
            <a:ext uri="{FF2B5EF4-FFF2-40B4-BE49-F238E27FC236}">
              <a16:creationId xmlns:a16="http://schemas.microsoft.com/office/drawing/2014/main" id="{B6B4F05D-C91A-41A7-952A-78CC7903D5C6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136" name="TextBox 8135">
          <a:extLst>
            <a:ext uri="{FF2B5EF4-FFF2-40B4-BE49-F238E27FC236}">
              <a16:creationId xmlns:a16="http://schemas.microsoft.com/office/drawing/2014/main" id="{2C556D9B-A90D-4C01-834E-F43A6227ED5E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137" name="TextBox 8136">
          <a:extLst>
            <a:ext uri="{FF2B5EF4-FFF2-40B4-BE49-F238E27FC236}">
              <a16:creationId xmlns:a16="http://schemas.microsoft.com/office/drawing/2014/main" id="{B30C2B8F-E94B-4318-AED5-D70292D41C8E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38" name="TextBox 8137">
          <a:extLst>
            <a:ext uri="{FF2B5EF4-FFF2-40B4-BE49-F238E27FC236}">
              <a16:creationId xmlns:a16="http://schemas.microsoft.com/office/drawing/2014/main" id="{EEF51247-CB43-4E09-9A50-FC146DAAED8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39" name="TextBox 8138">
          <a:extLst>
            <a:ext uri="{FF2B5EF4-FFF2-40B4-BE49-F238E27FC236}">
              <a16:creationId xmlns:a16="http://schemas.microsoft.com/office/drawing/2014/main" id="{85566CBE-7E01-4EB6-9DE3-194849E36FA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40" name="TextBox 8139">
          <a:extLst>
            <a:ext uri="{FF2B5EF4-FFF2-40B4-BE49-F238E27FC236}">
              <a16:creationId xmlns:a16="http://schemas.microsoft.com/office/drawing/2014/main" id="{B2F605D8-4F37-429C-B7F3-876CF31AC0F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41" name="TextBox 8140">
          <a:extLst>
            <a:ext uri="{FF2B5EF4-FFF2-40B4-BE49-F238E27FC236}">
              <a16:creationId xmlns:a16="http://schemas.microsoft.com/office/drawing/2014/main" id="{F04FE890-51F4-475A-8DDE-B68BA9AFFBB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42" name="TextBox 8141">
          <a:extLst>
            <a:ext uri="{FF2B5EF4-FFF2-40B4-BE49-F238E27FC236}">
              <a16:creationId xmlns:a16="http://schemas.microsoft.com/office/drawing/2014/main" id="{52BFAAF7-4C8C-4EA6-A940-B14AD036BB4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43" name="TextBox 8142">
          <a:extLst>
            <a:ext uri="{FF2B5EF4-FFF2-40B4-BE49-F238E27FC236}">
              <a16:creationId xmlns:a16="http://schemas.microsoft.com/office/drawing/2014/main" id="{A7A1BF7D-54E9-4B20-92AD-0AD13552625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44" name="TextBox 8143">
          <a:extLst>
            <a:ext uri="{FF2B5EF4-FFF2-40B4-BE49-F238E27FC236}">
              <a16:creationId xmlns:a16="http://schemas.microsoft.com/office/drawing/2014/main" id="{295BA895-1279-4A87-A152-5832F0C5E8E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45" name="TextBox 8144">
          <a:extLst>
            <a:ext uri="{FF2B5EF4-FFF2-40B4-BE49-F238E27FC236}">
              <a16:creationId xmlns:a16="http://schemas.microsoft.com/office/drawing/2014/main" id="{DCFFA0FA-8CFB-48DF-8925-FD4E8833DE1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46" name="TextBox 8145">
          <a:extLst>
            <a:ext uri="{FF2B5EF4-FFF2-40B4-BE49-F238E27FC236}">
              <a16:creationId xmlns:a16="http://schemas.microsoft.com/office/drawing/2014/main" id="{87EE0DC6-25B2-47CA-971B-128CE6B1377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47" name="TextBox 8146">
          <a:extLst>
            <a:ext uri="{FF2B5EF4-FFF2-40B4-BE49-F238E27FC236}">
              <a16:creationId xmlns:a16="http://schemas.microsoft.com/office/drawing/2014/main" id="{8C19B706-E4E3-47D3-9198-643653566A8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48" name="TextBox 8147">
          <a:extLst>
            <a:ext uri="{FF2B5EF4-FFF2-40B4-BE49-F238E27FC236}">
              <a16:creationId xmlns:a16="http://schemas.microsoft.com/office/drawing/2014/main" id="{2BD198C8-2B59-4F16-9168-91973B458C6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49" name="TextBox 8148">
          <a:extLst>
            <a:ext uri="{FF2B5EF4-FFF2-40B4-BE49-F238E27FC236}">
              <a16:creationId xmlns:a16="http://schemas.microsoft.com/office/drawing/2014/main" id="{B7F3E8E5-7E9F-4E14-8E79-7741EF3180B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50" name="TextBox 8149">
          <a:extLst>
            <a:ext uri="{FF2B5EF4-FFF2-40B4-BE49-F238E27FC236}">
              <a16:creationId xmlns:a16="http://schemas.microsoft.com/office/drawing/2014/main" id="{51A1B029-D875-495E-8915-0E583DC24E0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51" name="TextBox 8150">
          <a:extLst>
            <a:ext uri="{FF2B5EF4-FFF2-40B4-BE49-F238E27FC236}">
              <a16:creationId xmlns:a16="http://schemas.microsoft.com/office/drawing/2014/main" id="{1BA0C23F-D82F-4709-8BA0-C962CC9BA2C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52" name="TextBox 8151">
          <a:extLst>
            <a:ext uri="{FF2B5EF4-FFF2-40B4-BE49-F238E27FC236}">
              <a16:creationId xmlns:a16="http://schemas.microsoft.com/office/drawing/2014/main" id="{8C054EA2-FBF4-4907-89AC-CA4C2F69F5A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53" name="TextBox 8152">
          <a:extLst>
            <a:ext uri="{FF2B5EF4-FFF2-40B4-BE49-F238E27FC236}">
              <a16:creationId xmlns:a16="http://schemas.microsoft.com/office/drawing/2014/main" id="{6525CA91-480E-4F6F-B2B2-8D4388752E1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54" name="TextBox 8153">
          <a:extLst>
            <a:ext uri="{FF2B5EF4-FFF2-40B4-BE49-F238E27FC236}">
              <a16:creationId xmlns:a16="http://schemas.microsoft.com/office/drawing/2014/main" id="{C230A9E2-9C9B-4135-A7B2-BB0A22B5DE5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55" name="TextBox 8154">
          <a:extLst>
            <a:ext uri="{FF2B5EF4-FFF2-40B4-BE49-F238E27FC236}">
              <a16:creationId xmlns:a16="http://schemas.microsoft.com/office/drawing/2014/main" id="{37AC595E-C8D2-4399-8354-407484E8D05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56" name="TextBox 8155">
          <a:extLst>
            <a:ext uri="{FF2B5EF4-FFF2-40B4-BE49-F238E27FC236}">
              <a16:creationId xmlns:a16="http://schemas.microsoft.com/office/drawing/2014/main" id="{EC966456-B8BD-4C57-BD18-A506324696C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57" name="TextBox 8156">
          <a:extLst>
            <a:ext uri="{FF2B5EF4-FFF2-40B4-BE49-F238E27FC236}">
              <a16:creationId xmlns:a16="http://schemas.microsoft.com/office/drawing/2014/main" id="{8C1B7690-F479-4A10-A395-D894246CC3F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58" name="TextBox 8157">
          <a:extLst>
            <a:ext uri="{FF2B5EF4-FFF2-40B4-BE49-F238E27FC236}">
              <a16:creationId xmlns:a16="http://schemas.microsoft.com/office/drawing/2014/main" id="{EE9F3CAF-4D3C-46AF-8C1A-DE659E6D12D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59" name="TextBox 8158">
          <a:extLst>
            <a:ext uri="{FF2B5EF4-FFF2-40B4-BE49-F238E27FC236}">
              <a16:creationId xmlns:a16="http://schemas.microsoft.com/office/drawing/2014/main" id="{FF5C832E-720A-4618-9EE0-9962C90FA7E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60" name="TextBox 8159">
          <a:extLst>
            <a:ext uri="{FF2B5EF4-FFF2-40B4-BE49-F238E27FC236}">
              <a16:creationId xmlns:a16="http://schemas.microsoft.com/office/drawing/2014/main" id="{1F77AA9D-05BC-4D8D-8648-EC3BC9C19F3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61" name="TextBox 8160">
          <a:extLst>
            <a:ext uri="{FF2B5EF4-FFF2-40B4-BE49-F238E27FC236}">
              <a16:creationId xmlns:a16="http://schemas.microsoft.com/office/drawing/2014/main" id="{DC577899-857E-403C-917A-24BB60EDC79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62" name="TextBox 8161">
          <a:extLst>
            <a:ext uri="{FF2B5EF4-FFF2-40B4-BE49-F238E27FC236}">
              <a16:creationId xmlns:a16="http://schemas.microsoft.com/office/drawing/2014/main" id="{1F262E55-F2E8-4CA5-8F4F-FBAD1EEB7A8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63" name="TextBox 8162">
          <a:extLst>
            <a:ext uri="{FF2B5EF4-FFF2-40B4-BE49-F238E27FC236}">
              <a16:creationId xmlns:a16="http://schemas.microsoft.com/office/drawing/2014/main" id="{A7C30E48-CD13-4003-8735-4443FADB707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64" name="TextBox 8163">
          <a:extLst>
            <a:ext uri="{FF2B5EF4-FFF2-40B4-BE49-F238E27FC236}">
              <a16:creationId xmlns:a16="http://schemas.microsoft.com/office/drawing/2014/main" id="{DD7B3208-9060-4F0B-BFAD-607E15BE66B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65" name="TextBox 8164">
          <a:extLst>
            <a:ext uri="{FF2B5EF4-FFF2-40B4-BE49-F238E27FC236}">
              <a16:creationId xmlns:a16="http://schemas.microsoft.com/office/drawing/2014/main" id="{DF09EEF1-C8AB-491C-AD6C-59E8A946482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66" name="TextBox 8165">
          <a:extLst>
            <a:ext uri="{FF2B5EF4-FFF2-40B4-BE49-F238E27FC236}">
              <a16:creationId xmlns:a16="http://schemas.microsoft.com/office/drawing/2014/main" id="{9EA20870-FF4A-42A3-B09E-88127BEAFC6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67" name="TextBox 8166">
          <a:extLst>
            <a:ext uri="{FF2B5EF4-FFF2-40B4-BE49-F238E27FC236}">
              <a16:creationId xmlns:a16="http://schemas.microsoft.com/office/drawing/2014/main" id="{8EC4311D-C215-4C60-87BC-CD26B3B06C5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68" name="TextBox 8167">
          <a:extLst>
            <a:ext uri="{FF2B5EF4-FFF2-40B4-BE49-F238E27FC236}">
              <a16:creationId xmlns:a16="http://schemas.microsoft.com/office/drawing/2014/main" id="{2A145182-3797-4BA6-B62D-5FB3B5C5609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69" name="TextBox 8168">
          <a:extLst>
            <a:ext uri="{FF2B5EF4-FFF2-40B4-BE49-F238E27FC236}">
              <a16:creationId xmlns:a16="http://schemas.microsoft.com/office/drawing/2014/main" id="{3CEDBF41-14BF-47B2-8770-D5C4B4A1AF4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70" name="TextBox 8169">
          <a:extLst>
            <a:ext uri="{FF2B5EF4-FFF2-40B4-BE49-F238E27FC236}">
              <a16:creationId xmlns:a16="http://schemas.microsoft.com/office/drawing/2014/main" id="{D88CE7C2-C95F-42B9-8AA3-DE68C531EA0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71" name="TextBox 8170">
          <a:extLst>
            <a:ext uri="{FF2B5EF4-FFF2-40B4-BE49-F238E27FC236}">
              <a16:creationId xmlns:a16="http://schemas.microsoft.com/office/drawing/2014/main" id="{5D4921E4-6262-4474-9226-5B21C81C66E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172" name="TextBox 8171">
          <a:extLst>
            <a:ext uri="{FF2B5EF4-FFF2-40B4-BE49-F238E27FC236}">
              <a16:creationId xmlns:a16="http://schemas.microsoft.com/office/drawing/2014/main" id="{CA4032F1-A73F-4802-8351-0017934DAE1F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173" name="TextBox 8172">
          <a:extLst>
            <a:ext uri="{FF2B5EF4-FFF2-40B4-BE49-F238E27FC236}">
              <a16:creationId xmlns:a16="http://schemas.microsoft.com/office/drawing/2014/main" id="{0F92063A-D874-4C8C-A014-EC59CD313314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174" name="TextBox 8173">
          <a:extLst>
            <a:ext uri="{FF2B5EF4-FFF2-40B4-BE49-F238E27FC236}">
              <a16:creationId xmlns:a16="http://schemas.microsoft.com/office/drawing/2014/main" id="{00694E34-DA8A-4B15-A5F4-83CFD6AC4D3E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75" name="TextBox 8174">
          <a:extLst>
            <a:ext uri="{FF2B5EF4-FFF2-40B4-BE49-F238E27FC236}">
              <a16:creationId xmlns:a16="http://schemas.microsoft.com/office/drawing/2014/main" id="{9BBF15FB-B1CE-4F7E-B51D-DA5476F4763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76" name="TextBox 8175">
          <a:extLst>
            <a:ext uri="{FF2B5EF4-FFF2-40B4-BE49-F238E27FC236}">
              <a16:creationId xmlns:a16="http://schemas.microsoft.com/office/drawing/2014/main" id="{0732D57C-1D12-41BD-A9F0-C11C29C76CC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77" name="TextBox 8176">
          <a:extLst>
            <a:ext uri="{FF2B5EF4-FFF2-40B4-BE49-F238E27FC236}">
              <a16:creationId xmlns:a16="http://schemas.microsoft.com/office/drawing/2014/main" id="{11AFC6D0-B0DE-4CFC-BFDE-64D320FF4EB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78" name="TextBox 8177">
          <a:extLst>
            <a:ext uri="{FF2B5EF4-FFF2-40B4-BE49-F238E27FC236}">
              <a16:creationId xmlns:a16="http://schemas.microsoft.com/office/drawing/2014/main" id="{9F95226F-314F-4B9B-AF18-12FFF1115F2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79" name="TextBox 8178">
          <a:extLst>
            <a:ext uri="{FF2B5EF4-FFF2-40B4-BE49-F238E27FC236}">
              <a16:creationId xmlns:a16="http://schemas.microsoft.com/office/drawing/2014/main" id="{2F8F5EDF-FD2C-45CF-847D-5355CFA9036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80" name="TextBox 8179">
          <a:extLst>
            <a:ext uri="{FF2B5EF4-FFF2-40B4-BE49-F238E27FC236}">
              <a16:creationId xmlns:a16="http://schemas.microsoft.com/office/drawing/2014/main" id="{631B340B-8555-4CB7-85E4-E1266776BE4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81" name="TextBox 8180">
          <a:extLst>
            <a:ext uri="{FF2B5EF4-FFF2-40B4-BE49-F238E27FC236}">
              <a16:creationId xmlns:a16="http://schemas.microsoft.com/office/drawing/2014/main" id="{8D9C12E5-7F3B-4C18-8573-B2E1CBA8FBC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82" name="TextBox 8181">
          <a:extLst>
            <a:ext uri="{FF2B5EF4-FFF2-40B4-BE49-F238E27FC236}">
              <a16:creationId xmlns:a16="http://schemas.microsoft.com/office/drawing/2014/main" id="{7682F6D7-FFE4-49E4-B2AD-BEF7F0FCA5E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83" name="TextBox 8182">
          <a:extLst>
            <a:ext uri="{FF2B5EF4-FFF2-40B4-BE49-F238E27FC236}">
              <a16:creationId xmlns:a16="http://schemas.microsoft.com/office/drawing/2014/main" id="{D3CB8EFB-5117-4B66-B78B-0D1D0B867CB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84" name="TextBox 8183">
          <a:extLst>
            <a:ext uri="{FF2B5EF4-FFF2-40B4-BE49-F238E27FC236}">
              <a16:creationId xmlns:a16="http://schemas.microsoft.com/office/drawing/2014/main" id="{1CA08301-D9BD-48B3-8CC2-E81280B6C88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85" name="TextBox 8184">
          <a:extLst>
            <a:ext uri="{FF2B5EF4-FFF2-40B4-BE49-F238E27FC236}">
              <a16:creationId xmlns:a16="http://schemas.microsoft.com/office/drawing/2014/main" id="{FF68CF2D-7F2B-4744-B884-D10C455660F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86" name="TextBox 8185">
          <a:extLst>
            <a:ext uri="{FF2B5EF4-FFF2-40B4-BE49-F238E27FC236}">
              <a16:creationId xmlns:a16="http://schemas.microsoft.com/office/drawing/2014/main" id="{8172513C-4FD8-4E23-A91B-BE5F7E48392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87" name="TextBox 8186">
          <a:extLst>
            <a:ext uri="{FF2B5EF4-FFF2-40B4-BE49-F238E27FC236}">
              <a16:creationId xmlns:a16="http://schemas.microsoft.com/office/drawing/2014/main" id="{71177E09-2BDF-4683-B88B-D34BDC3B3EC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88" name="TextBox 8187">
          <a:extLst>
            <a:ext uri="{FF2B5EF4-FFF2-40B4-BE49-F238E27FC236}">
              <a16:creationId xmlns:a16="http://schemas.microsoft.com/office/drawing/2014/main" id="{0F6B2C82-4ED7-4675-BE9B-9F46BD07A04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89" name="TextBox 8188">
          <a:extLst>
            <a:ext uri="{FF2B5EF4-FFF2-40B4-BE49-F238E27FC236}">
              <a16:creationId xmlns:a16="http://schemas.microsoft.com/office/drawing/2014/main" id="{575C1A2F-ADF1-4A04-9245-2B01084F640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90" name="TextBox 8189">
          <a:extLst>
            <a:ext uri="{FF2B5EF4-FFF2-40B4-BE49-F238E27FC236}">
              <a16:creationId xmlns:a16="http://schemas.microsoft.com/office/drawing/2014/main" id="{3D099D3E-0BA1-4F9E-AC49-214D3CFD4D6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91" name="TextBox 8190">
          <a:extLst>
            <a:ext uri="{FF2B5EF4-FFF2-40B4-BE49-F238E27FC236}">
              <a16:creationId xmlns:a16="http://schemas.microsoft.com/office/drawing/2014/main" id="{87B65E36-7045-41B7-8930-BCA21A1A2A3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92" name="TextBox 8191">
          <a:extLst>
            <a:ext uri="{FF2B5EF4-FFF2-40B4-BE49-F238E27FC236}">
              <a16:creationId xmlns:a16="http://schemas.microsoft.com/office/drawing/2014/main" id="{CFFB9032-9FCB-4975-9645-B7FD1DA99E3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93" name="TextBox 8192">
          <a:extLst>
            <a:ext uri="{FF2B5EF4-FFF2-40B4-BE49-F238E27FC236}">
              <a16:creationId xmlns:a16="http://schemas.microsoft.com/office/drawing/2014/main" id="{DC85A227-FD0B-4D00-9DE8-0EF1E5CF06D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94" name="TextBox 8193">
          <a:extLst>
            <a:ext uri="{FF2B5EF4-FFF2-40B4-BE49-F238E27FC236}">
              <a16:creationId xmlns:a16="http://schemas.microsoft.com/office/drawing/2014/main" id="{045BE729-C398-4985-B821-9FE690335E7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95" name="TextBox 8194">
          <a:extLst>
            <a:ext uri="{FF2B5EF4-FFF2-40B4-BE49-F238E27FC236}">
              <a16:creationId xmlns:a16="http://schemas.microsoft.com/office/drawing/2014/main" id="{4AA556B6-07AB-4C0E-9599-4CE54B25678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96" name="TextBox 8195">
          <a:extLst>
            <a:ext uri="{FF2B5EF4-FFF2-40B4-BE49-F238E27FC236}">
              <a16:creationId xmlns:a16="http://schemas.microsoft.com/office/drawing/2014/main" id="{0AEF461F-F543-4C04-94D2-E137F74F5BB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97" name="TextBox 8196">
          <a:extLst>
            <a:ext uri="{FF2B5EF4-FFF2-40B4-BE49-F238E27FC236}">
              <a16:creationId xmlns:a16="http://schemas.microsoft.com/office/drawing/2014/main" id="{0C99523D-BF88-4BC9-8D60-E858890A7F1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198" name="TextBox 8197">
          <a:extLst>
            <a:ext uri="{FF2B5EF4-FFF2-40B4-BE49-F238E27FC236}">
              <a16:creationId xmlns:a16="http://schemas.microsoft.com/office/drawing/2014/main" id="{B3C8EB95-E7C2-4BC9-85B5-12C3FC20DE6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199" name="TextBox 8198">
          <a:extLst>
            <a:ext uri="{FF2B5EF4-FFF2-40B4-BE49-F238E27FC236}">
              <a16:creationId xmlns:a16="http://schemas.microsoft.com/office/drawing/2014/main" id="{CDE553E1-A4F3-49CD-83EB-6AE5A6892D4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00" name="TextBox 8199">
          <a:extLst>
            <a:ext uri="{FF2B5EF4-FFF2-40B4-BE49-F238E27FC236}">
              <a16:creationId xmlns:a16="http://schemas.microsoft.com/office/drawing/2014/main" id="{2736EED6-039E-4823-A4B8-A01F88E99CE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01" name="TextBox 8200">
          <a:extLst>
            <a:ext uri="{FF2B5EF4-FFF2-40B4-BE49-F238E27FC236}">
              <a16:creationId xmlns:a16="http://schemas.microsoft.com/office/drawing/2014/main" id="{C5161034-B541-4EA8-A2FE-B0773F7BD6E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02" name="TextBox 8201">
          <a:extLst>
            <a:ext uri="{FF2B5EF4-FFF2-40B4-BE49-F238E27FC236}">
              <a16:creationId xmlns:a16="http://schemas.microsoft.com/office/drawing/2014/main" id="{930C324F-F58C-4D1F-A613-DFE7EE237DF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03" name="TextBox 8202">
          <a:extLst>
            <a:ext uri="{FF2B5EF4-FFF2-40B4-BE49-F238E27FC236}">
              <a16:creationId xmlns:a16="http://schemas.microsoft.com/office/drawing/2014/main" id="{FACDE0CD-4546-4F12-B317-D7D05286958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04" name="TextBox 8203">
          <a:extLst>
            <a:ext uri="{FF2B5EF4-FFF2-40B4-BE49-F238E27FC236}">
              <a16:creationId xmlns:a16="http://schemas.microsoft.com/office/drawing/2014/main" id="{AB3B7CD1-2E6D-44F4-8E32-5FBE4DEE01E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05" name="TextBox 8204">
          <a:extLst>
            <a:ext uri="{FF2B5EF4-FFF2-40B4-BE49-F238E27FC236}">
              <a16:creationId xmlns:a16="http://schemas.microsoft.com/office/drawing/2014/main" id="{FD82A7E6-9E5B-4D6A-B072-2150FFB7634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06" name="TextBox 8205">
          <a:extLst>
            <a:ext uri="{FF2B5EF4-FFF2-40B4-BE49-F238E27FC236}">
              <a16:creationId xmlns:a16="http://schemas.microsoft.com/office/drawing/2014/main" id="{3380B80E-DDC4-4A9D-B2A1-5B2A393E267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07" name="TextBox 8206">
          <a:extLst>
            <a:ext uri="{FF2B5EF4-FFF2-40B4-BE49-F238E27FC236}">
              <a16:creationId xmlns:a16="http://schemas.microsoft.com/office/drawing/2014/main" id="{A05861F7-C3C2-4A74-A9D4-08856135B56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08" name="TextBox 8207">
          <a:extLst>
            <a:ext uri="{FF2B5EF4-FFF2-40B4-BE49-F238E27FC236}">
              <a16:creationId xmlns:a16="http://schemas.microsoft.com/office/drawing/2014/main" id="{83999FE3-388A-4614-8FB2-21377088CD5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209" name="TextBox 8208">
          <a:extLst>
            <a:ext uri="{FF2B5EF4-FFF2-40B4-BE49-F238E27FC236}">
              <a16:creationId xmlns:a16="http://schemas.microsoft.com/office/drawing/2014/main" id="{D59BB565-818B-4461-9DEB-EF9D71463288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210" name="TextBox 8209">
          <a:extLst>
            <a:ext uri="{FF2B5EF4-FFF2-40B4-BE49-F238E27FC236}">
              <a16:creationId xmlns:a16="http://schemas.microsoft.com/office/drawing/2014/main" id="{54C95B6D-130D-4D68-9D18-0477EAFFF470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211" name="TextBox 8210">
          <a:extLst>
            <a:ext uri="{FF2B5EF4-FFF2-40B4-BE49-F238E27FC236}">
              <a16:creationId xmlns:a16="http://schemas.microsoft.com/office/drawing/2014/main" id="{259F12F8-9065-4D06-98B8-C668F8846D94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12" name="TextBox 8211">
          <a:extLst>
            <a:ext uri="{FF2B5EF4-FFF2-40B4-BE49-F238E27FC236}">
              <a16:creationId xmlns:a16="http://schemas.microsoft.com/office/drawing/2014/main" id="{AE4CB799-F29B-4EA2-AB34-48011C59ED0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13" name="TextBox 8212">
          <a:extLst>
            <a:ext uri="{FF2B5EF4-FFF2-40B4-BE49-F238E27FC236}">
              <a16:creationId xmlns:a16="http://schemas.microsoft.com/office/drawing/2014/main" id="{C59D4289-E525-4132-AAB9-26080AFB978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14" name="TextBox 8213">
          <a:extLst>
            <a:ext uri="{FF2B5EF4-FFF2-40B4-BE49-F238E27FC236}">
              <a16:creationId xmlns:a16="http://schemas.microsoft.com/office/drawing/2014/main" id="{698D7C30-726A-45E2-87A5-CD56176DF89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15" name="TextBox 8214">
          <a:extLst>
            <a:ext uri="{FF2B5EF4-FFF2-40B4-BE49-F238E27FC236}">
              <a16:creationId xmlns:a16="http://schemas.microsoft.com/office/drawing/2014/main" id="{711AF4CA-DE6C-41B2-BF4A-C84AF42E574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16" name="TextBox 8215">
          <a:extLst>
            <a:ext uri="{FF2B5EF4-FFF2-40B4-BE49-F238E27FC236}">
              <a16:creationId xmlns:a16="http://schemas.microsoft.com/office/drawing/2014/main" id="{3517E45F-3620-4583-9CD9-914F2D11908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17" name="TextBox 8216">
          <a:extLst>
            <a:ext uri="{FF2B5EF4-FFF2-40B4-BE49-F238E27FC236}">
              <a16:creationId xmlns:a16="http://schemas.microsoft.com/office/drawing/2014/main" id="{FD3421D4-DEA2-4682-8718-E662298655E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18" name="TextBox 8217">
          <a:extLst>
            <a:ext uri="{FF2B5EF4-FFF2-40B4-BE49-F238E27FC236}">
              <a16:creationId xmlns:a16="http://schemas.microsoft.com/office/drawing/2014/main" id="{B6B7905D-2ACE-49A6-A031-1DB50896360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19" name="TextBox 8218">
          <a:extLst>
            <a:ext uri="{FF2B5EF4-FFF2-40B4-BE49-F238E27FC236}">
              <a16:creationId xmlns:a16="http://schemas.microsoft.com/office/drawing/2014/main" id="{B0FB68CB-6A4D-44FE-8D0B-7FDC2117E1D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20" name="TextBox 8219">
          <a:extLst>
            <a:ext uri="{FF2B5EF4-FFF2-40B4-BE49-F238E27FC236}">
              <a16:creationId xmlns:a16="http://schemas.microsoft.com/office/drawing/2014/main" id="{142A836E-0F2E-4DD1-8F8F-B4762D06FAF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21" name="TextBox 8220">
          <a:extLst>
            <a:ext uri="{FF2B5EF4-FFF2-40B4-BE49-F238E27FC236}">
              <a16:creationId xmlns:a16="http://schemas.microsoft.com/office/drawing/2014/main" id="{6A705441-AFCA-49D4-884F-BFB719FA31A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22" name="TextBox 8221">
          <a:extLst>
            <a:ext uri="{FF2B5EF4-FFF2-40B4-BE49-F238E27FC236}">
              <a16:creationId xmlns:a16="http://schemas.microsoft.com/office/drawing/2014/main" id="{10177830-E8D2-4C10-AD60-07E4BB00E6A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23" name="TextBox 8222">
          <a:extLst>
            <a:ext uri="{FF2B5EF4-FFF2-40B4-BE49-F238E27FC236}">
              <a16:creationId xmlns:a16="http://schemas.microsoft.com/office/drawing/2014/main" id="{459A15E4-24BD-4DDC-A5E5-1290E800B85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24" name="TextBox 8223">
          <a:extLst>
            <a:ext uri="{FF2B5EF4-FFF2-40B4-BE49-F238E27FC236}">
              <a16:creationId xmlns:a16="http://schemas.microsoft.com/office/drawing/2014/main" id="{8E8B0F33-C5A2-4333-8C5C-D0DFF03DCD7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25" name="TextBox 8224">
          <a:extLst>
            <a:ext uri="{FF2B5EF4-FFF2-40B4-BE49-F238E27FC236}">
              <a16:creationId xmlns:a16="http://schemas.microsoft.com/office/drawing/2014/main" id="{D7638D79-EC2D-4925-A5BE-950BF56E106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26" name="TextBox 8225">
          <a:extLst>
            <a:ext uri="{FF2B5EF4-FFF2-40B4-BE49-F238E27FC236}">
              <a16:creationId xmlns:a16="http://schemas.microsoft.com/office/drawing/2014/main" id="{E2105539-97F9-4C9D-8BC2-6E037665218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27" name="TextBox 8226">
          <a:extLst>
            <a:ext uri="{FF2B5EF4-FFF2-40B4-BE49-F238E27FC236}">
              <a16:creationId xmlns:a16="http://schemas.microsoft.com/office/drawing/2014/main" id="{C15C3C29-498C-4904-AF61-BB97EA0AE6D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28" name="TextBox 8227">
          <a:extLst>
            <a:ext uri="{FF2B5EF4-FFF2-40B4-BE49-F238E27FC236}">
              <a16:creationId xmlns:a16="http://schemas.microsoft.com/office/drawing/2014/main" id="{67B249A4-FDF6-4384-BA65-063A9015E45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29" name="TextBox 8228">
          <a:extLst>
            <a:ext uri="{FF2B5EF4-FFF2-40B4-BE49-F238E27FC236}">
              <a16:creationId xmlns:a16="http://schemas.microsoft.com/office/drawing/2014/main" id="{AC08F8E8-9942-45A1-AE3A-DB1727FA0AA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30" name="TextBox 8229">
          <a:extLst>
            <a:ext uri="{FF2B5EF4-FFF2-40B4-BE49-F238E27FC236}">
              <a16:creationId xmlns:a16="http://schemas.microsoft.com/office/drawing/2014/main" id="{AD324D32-304F-47FD-9B41-3D0EB595BA3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31" name="TextBox 8230">
          <a:extLst>
            <a:ext uri="{FF2B5EF4-FFF2-40B4-BE49-F238E27FC236}">
              <a16:creationId xmlns:a16="http://schemas.microsoft.com/office/drawing/2014/main" id="{080E1580-66C3-4E20-938B-45F49767995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32" name="TextBox 8231">
          <a:extLst>
            <a:ext uri="{FF2B5EF4-FFF2-40B4-BE49-F238E27FC236}">
              <a16:creationId xmlns:a16="http://schemas.microsoft.com/office/drawing/2014/main" id="{F26A2A4C-B779-4BB4-AC01-3B17D74C9F4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33" name="TextBox 8232">
          <a:extLst>
            <a:ext uri="{FF2B5EF4-FFF2-40B4-BE49-F238E27FC236}">
              <a16:creationId xmlns:a16="http://schemas.microsoft.com/office/drawing/2014/main" id="{31C31E9D-00B3-4608-B31A-61EB61DE544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34" name="TextBox 8233">
          <a:extLst>
            <a:ext uri="{FF2B5EF4-FFF2-40B4-BE49-F238E27FC236}">
              <a16:creationId xmlns:a16="http://schemas.microsoft.com/office/drawing/2014/main" id="{6B7B7012-5FA5-4C27-B758-994B3A1B0DF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35" name="TextBox 8234">
          <a:extLst>
            <a:ext uri="{FF2B5EF4-FFF2-40B4-BE49-F238E27FC236}">
              <a16:creationId xmlns:a16="http://schemas.microsoft.com/office/drawing/2014/main" id="{0523E7D6-566B-48AB-9BAE-1C317079BC1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36" name="TextBox 8235">
          <a:extLst>
            <a:ext uri="{FF2B5EF4-FFF2-40B4-BE49-F238E27FC236}">
              <a16:creationId xmlns:a16="http://schemas.microsoft.com/office/drawing/2014/main" id="{D406D479-5E90-4756-87CF-420A32DC44B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37" name="TextBox 8236">
          <a:extLst>
            <a:ext uri="{FF2B5EF4-FFF2-40B4-BE49-F238E27FC236}">
              <a16:creationId xmlns:a16="http://schemas.microsoft.com/office/drawing/2014/main" id="{8F73C5B3-FE8C-4D53-9014-C9BB91987A4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38" name="TextBox 8237">
          <a:extLst>
            <a:ext uri="{FF2B5EF4-FFF2-40B4-BE49-F238E27FC236}">
              <a16:creationId xmlns:a16="http://schemas.microsoft.com/office/drawing/2014/main" id="{07C4BD8A-B2C2-4E0E-A30D-6FCEF71842A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39" name="TextBox 8238">
          <a:extLst>
            <a:ext uri="{FF2B5EF4-FFF2-40B4-BE49-F238E27FC236}">
              <a16:creationId xmlns:a16="http://schemas.microsoft.com/office/drawing/2014/main" id="{3C0115E7-C679-42DA-96D1-E510DCDE954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40" name="TextBox 8239">
          <a:extLst>
            <a:ext uri="{FF2B5EF4-FFF2-40B4-BE49-F238E27FC236}">
              <a16:creationId xmlns:a16="http://schemas.microsoft.com/office/drawing/2014/main" id="{45A4A255-038E-4483-B15F-AC283E0170A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41" name="TextBox 8240">
          <a:extLst>
            <a:ext uri="{FF2B5EF4-FFF2-40B4-BE49-F238E27FC236}">
              <a16:creationId xmlns:a16="http://schemas.microsoft.com/office/drawing/2014/main" id="{EF40C139-AD95-4BF4-85EC-DC35E6B7F25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42" name="TextBox 8241">
          <a:extLst>
            <a:ext uri="{FF2B5EF4-FFF2-40B4-BE49-F238E27FC236}">
              <a16:creationId xmlns:a16="http://schemas.microsoft.com/office/drawing/2014/main" id="{2EAC9FE4-6474-43DD-928F-45D5AFEC0CF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43" name="TextBox 8242">
          <a:extLst>
            <a:ext uri="{FF2B5EF4-FFF2-40B4-BE49-F238E27FC236}">
              <a16:creationId xmlns:a16="http://schemas.microsoft.com/office/drawing/2014/main" id="{D6E4D1B7-B898-4489-815A-DE69A3A9D3A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44" name="TextBox 8243">
          <a:extLst>
            <a:ext uri="{FF2B5EF4-FFF2-40B4-BE49-F238E27FC236}">
              <a16:creationId xmlns:a16="http://schemas.microsoft.com/office/drawing/2014/main" id="{D3F89AAE-A1B7-4E3D-9139-AD452DE425F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45" name="TextBox 8244">
          <a:extLst>
            <a:ext uri="{FF2B5EF4-FFF2-40B4-BE49-F238E27FC236}">
              <a16:creationId xmlns:a16="http://schemas.microsoft.com/office/drawing/2014/main" id="{64F64B1C-238F-47FE-9D70-96F9D538093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246" name="TextBox 8245">
          <a:extLst>
            <a:ext uri="{FF2B5EF4-FFF2-40B4-BE49-F238E27FC236}">
              <a16:creationId xmlns:a16="http://schemas.microsoft.com/office/drawing/2014/main" id="{15F93CAE-06AC-4D6E-AADC-9F3292D922D9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247" name="TextBox 8246">
          <a:extLst>
            <a:ext uri="{FF2B5EF4-FFF2-40B4-BE49-F238E27FC236}">
              <a16:creationId xmlns:a16="http://schemas.microsoft.com/office/drawing/2014/main" id="{7557DB3F-0C1A-4224-B29D-040125F642CD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248" name="TextBox 8247">
          <a:extLst>
            <a:ext uri="{FF2B5EF4-FFF2-40B4-BE49-F238E27FC236}">
              <a16:creationId xmlns:a16="http://schemas.microsoft.com/office/drawing/2014/main" id="{8C43F9EC-D2BD-4855-BDF7-03B54A451394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49" name="TextBox 8248">
          <a:extLst>
            <a:ext uri="{FF2B5EF4-FFF2-40B4-BE49-F238E27FC236}">
              <a16:creationId xmlns:a16="http://schemas.microsoft.com/office/drawing/2014/main" id="{1DC9189B-5E72-4F50-B0CD-9DD35E7FECF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50" name="TextBox 8249">
          <a:extLst>
            <a:ext uri="{FF2B5EF4-FFF2-40B4-BE49-F238E27FC236}">
              <a16:creationId xmlns:a16="http://schemas.microsoft.com/office/drawing/2014/main" id="{8401FBF1-4495-4D14-B7D3-3E5E1DB3A9C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51" name="TextBox 8250">
          <a:extLst>
            <a:ext uri="{FF2B5EF4-FFF2-40B4-BE49-F238E27FC236}">
              <a16:creationId xmlns:a16="http://schemas.microsoft.com/office/drawing/2014/main" id="{D44F147F-539C-41F7-BEC6-F16F5F26CE9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52" name="TextBox 8251">
          <a:extLst>
            <a:ext uri="{FF2B5EF4-FFF2-40B4-BE49-F238E27FC236}">
              <a16:creationId xmlns:a16="http://schemas.microsoft.com/office/drawing/2014/main" id="{6A7B2C95-CE74-4A9C-A4F1-C9152276D62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53" name="TextBox 8252">
          <a:extLst>
            <a:ext uri="{FF2B5EF4-FFF2-40B4-BE49-F238E27FC236}">
              <a16:creationId xmlns:a16="http://schemas.microsoft.com/office/drawing/2014/main" id="{290D7AA4-0389-4602-A20A-9B0AFBCE819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54" name="TextBox 8253">
          <a:extLst>
            <a:ext uri="{FF2B5EF4-FFF2-40B4-BE49-F238E27FC236}">
              <a16:creationId xmlns:a16="http://schemas.microsoft.com/office/drawing/2014/main" id="{CB274AD1-7BD4-497D-9AC9-9EA220F0BF1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55" name="TextBox 8254">
          <a:extLst>
            <a:ext uri="{FF2B5EF4-FFF2-40B4-BE49-F238E27FC236}">
              <a16:creationId xmlns:a16="http://schemas.microsoft.com/office/drawing/2014/main" id="{B158C4C8-7B91-4E75-9BAD-244A5ECA59B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56" name="TextBox 8255">
          <a:extLst>
            <a:ext uri="{FF2B5EF4-FFF2-40B4-BE49-F238E27FC236}">
              <a16:creationId xmlns:a16="http://schemas.microsoft.com/office/drawing/2014/main" id="{54D5813C-9636-4DC3-B152-4439F2E2A01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57" name="TextBox 8256">
          <a:extLst>
            <a:ext uri="{FF2B5EF4-FFF2-40B4-BE49-F238E27FC236}">
              <a16:creationId xmlns:a16="http://schemas.microsoft.com/office/drawing/2014/main" id="{E4284C53-9E3C-4199-B25C-7BDE000CCC9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58" name="TextBox 8257">
          <a:extLst>
            <a:ext uri="{FF2B5EF4-FFF2-40B4-BE49-F238E27FC236}">
              <a16:creationId xmlns:a16="http://schemas.microsoft.com/office/drawing/2014/main" id="{EECA2F38-99EA-4644-A70D-40E68A219BA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59" name="TextBox 8258">
          <a:extLst>
            <a:ext uri="{FF2B5EF4-FFF2-40B4-BE49-F238E27FC236}">
              <a16:creationId xmlns:a16="http://schemas.microsoft.com/office/drawing/2014/main" id="{F019C585-2F3B-4926-8091-F8AA31244F0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60" name="TextBox 8259">
          <a:extLst>
            <a:ext uri="{FF2B5EF4-FFF2-40B4-BE49-F238E27FC236}">
              <a16:creationId xmlns:a16="http://schemas.microsoft.com/office/drawing/2014/main" id="{D2BEF940-08DA-4F1A-A6DC-F9AA7F6E55F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61" name="TextBox 8260">
          <a:extLst>
            <a:ext uri="{FF2B5EF4-FFF2-40B4-BE49-F238E27FC236}">
              <a16:creationId xmlns:a16="http://schemas.microsoft.com/office/drawing/2014/main" id="{FF64C68F-2775-4C4C-86D7-7C56CCB6ADE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62" name="TextBox 8261">
          <a:extLst>
            <a:ext uri="{FF2B5EF4-FFF2-40B4-BE49-F238E27FC236}">
              <a16:creationId xmlns:a16="http://schemas.microsoft.com/office/drawing/2014/main" id="{0F75B273-E696-4508-835D-1383205DB69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63" name="TextBox 8262">
          <a:extLst>
            <a:ext uri="{FF2B5EF4-FFF2-40B4-BE49-F238E27FC236}">
              <a16:creationId xmlns:a16="http://schemas.microsoft.com/office/drawing/2014/main" id="{11747124-CCAC-42AA-993F-55BF54F07A3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64" name="TextBox 8263">
          <a:extLst>
            <a:ext uri="{FF2B5EF4-FFF2-40B4-BE49-F238E27FC236}">
              <a16:creationId xmlns:a16="http://schemas.microsoft.com/office/drawing/2014/main" id="{B4554514-8EC1-4E94-AF0D-BCFA0443997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65" name="TextBox 8264">
          <a:extLst>
            <a:ext uri="{FF2B5EF4-FFF2-40B4-BE49-F238E27FC236}">
              <a16:creationId xmlns:a16="http://schemas.microsoft.com/office/drawing/2014/main" id="{4A2E2C32-EA26-4C0E-BCFD-2FE8021B4C7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66" name="TextBox 8265">
          <a:extLst>
            <a:ext uri="{FF2B5EF4-FFF2-40B4-BE49-F238E27FC236}">
              <a16:creationId xmlns:a16="http://schemas.microsoft.com/office/drawing/2014/main" id="{66C6FD72-DF55-4023-B156-73E64E94607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67" name="TextBox 8266">
          <a:extLst>
            <a:ext uri="{FF2B5EF4-FFF2-40B4-BE49-F238E27FC236}">
              <a16:creationId xmlns:a16="http://schemas.microsoft.com/office/drawing/2014/main" id="{526D33D2-A351-4795-ABB8-0CC8C95B865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68" name="TextBox 8267">
          <a:extLst>
            <a:ext uri="{FF2B5EF4-FFF2-40B4-BE49-F238E27FC236}">
              <a16:creationId xmlns:a16="http://schemas.microsoft.com/office/drawing/2014/main" id="{72BA3D3F-940E-428D-AA42-92D94D1DE9B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69" name="TextBox 8268">
          <a:extLst>
            <a:ext uri="{FF2B5EF4-FFF2-40B4-BE49-F238E27FC236}">
              <a16:creationId xmlns:a16="http://schemas.microsoft.com/office/drawing/2014/main" id="{E13AE079-A96C-4A48-838B-B13F83B2BB0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70" name="TextBox 8269">
          <a:extLst>
            <a:ext uri="{FF2B5EF4-FFF2-40B4-BE49-F238E27FC236}">
              <a16:creationId xmlns:a16="http://schemas.microsoft.com/office/drawing/2014/main" id="{09BD84A1-670F-400E-8217-8BDD955DBFE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71" name="TextBox 8270">
          <a:extLst>
            <a:ext uri="{FF2B5EF4-FFF2-40B4-BE49-F238E27FC236}">
              <a16:creationId xmlns:a16="http://schemas.microsoft.com/office/drawing/2014/main" id="{0691E6FA-BD79-4850-AE67-4A013516424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72" name="TextBox 8271">
          <a:extLst>
            <a:ext uri="{FF2B5EF4-FFF2-40B4-BE49-F238E27FC236}">
              <a16:creationId xmlns:a16="http://schemas.microsoft.com/office/drawing/2014/main" id="{548DACC2-1CAD-488C-9A20-2295AAAF585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73" name="TextBox 8272">
          <a:extLst>
            <a:ext uri="{FF2B5EF4-FFF2-40B4-BE49-F238E27FC236}">
              <a16:creationId xmlns:a16="http://schemas.microsoft.com/office/drawing/2014/main" id="{9531D12C-FD83-4263-8F22-FA831293E38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74" name="TextBox 8273">
          <a:extLst>
            <a:ext uri="{FF2B5EF4-FFF2-40B4-BE49-F238E27FC236}">
              <a16:creationId xmlns:a16="http://schemas.microsoft.com/office/drawing/2014/main" id="{7303486B-4A8F-4C9B-A659-ADD84E86BB9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75" name="TextBox 8274">
          <a:extLst>
            <a:ext uri="{FF2B5EF4-FFF2-40B4-BE49-F238E27FC236}">
              <a16:creationId xmlns:a16="http://schemas.microsoft.com/office/drawing/2014/main" id="{054BB8B4-B37B-4873-BCE0-8534F732D26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76" name="TextBox 8275">
          <a:extLst>
            <a:ext uri="{FF2B5EF4-FFF2-40B4-BE49-F238E27FC236}">
              <a16:creationId xmlns:a16="http://schemas.microsoft.com/office/drawing/2014/main" id="{EA51617C-0517-4A0B-9DE6-1C400AEB546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77" name="TextBox 8276">
          <a:extLst>
            <a:ext uri="{FF2B5EF4-FFF2-40B4-BE49-F238E27FC236}">
              <a16:creationId xmlns:a16="http://schemas.microsoft.com/office/drawing/2014/main" id="{5B50BFF6-AEC5-4302-9A16-E5A06C449A2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78" name="TextBox 8277">
          <a:extLst>
            <a:ext uri="{FF2B5EF4-FFF2-40B4-BE49-F238E27FC236}">
              <a16:creationId xmlns:a16="http://schemas.microsoft.com/office/drawing/2014/main" id="{11324CD5-567D-4692-A824-B7855B587DE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79" name="TextBox 8278">
          <a:extLst>
            <a:ext uri="{FF2B5EF4-FFF2-40B4-BE49-F238E27FC236}">
              <a16:creationId xmlns:a16="http://schemas.microsoft.com/office/drawing/2014/main" id="{0AF071D1-84DD-467B-B833-654BF425333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80" name="TextBox 8279">
          <a:extLst>
            <a:ext uri="{FF2B5EF4-FFF2-40B4-BE49-F238E27FC236}">
              <a16:creationId xmlns:a16="http://schemas.microsoft.com/office/drawing/2014/main" id="{166A9874-698F-45A1-880F-1C30C6457F5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81" name="TextBox 8280">
          <a:extLst>
            <a:ext uri="{FF2B5EF4-FFF2-40B4-BE49-F238E27FC236}">
              <a16:creationId xmlns:a16="http://schemas.microsoft.com/office/drawing/2014/main" id="{D440C295-2C3C-4C10-AAC3-6479CD44D7B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82" name="TextBox 8281">
          <a:extLst>
            <a:ext uri="{FF2B5EF4-FFF2-40B4-BE49-F238E27FC236}">
              <a16:creationId xmlns:a16="http://schemas.microsoft.com/office/drawing/2014/main" id="{34BEA1A4-DA24-4059-B1EA-FE62B036215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283" name="TextBox 8282">
          <a:extLst>
            <a:ext uri="{FF2B5EF4-FFF2-40B4-BE49-F238E27FC236}">
              <a16:creationId xmlns:a16="http://schemas.microsoft.com/office/drawing/2014/main" id="{EF065234-8A32-45DF-9903-911833238CD5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284" name="TextBox 8283">
          <a:extLst>
            <a:ext uri="{FF2B5EF4-FFF2-40B4-BE49-F238E27FC236}">
              <a16:creationId xmlns:a16="http://schemas.microsoft.com/office/drawing/2014/main" id="{425014F7-9ADF-4930-84EE-5C8A642FDF30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285" name="TextBox 8284">
          <a:extLst>
            <a:ext uri="{FF2B5EF4-FFF2-40B4-BE49-F238E27FC236}">
              <a16:creationId xmlns:a16="http://schemas.microsoft.com/office/drawing/2014/main" id="{399B33A8-9AAB-42A2-BFF8-2111FFE18A3E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86" name="TextBox 8285">
          <a:extLst>
            <a:ext uri="{FF2B5EF4-FFF2-40B4-BE49-F238E27FC236}">
              <a16:creationId xmlns:a16="http://schemas.microsoft.com/office/drawing/2014/main" id="{B6366EB9-7069-48F2-AE58-AA6A1B24AD4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87" name="TextBox 8286">
          <a:extLst>
            <a:ext uri="{FF2B5EF4-FFF2-40B4-BE49-F238E27FC236}">
              <a16:creationId xmlns:a16="http://schemas.microsoft.com/office/drawing/2014/main" id="{62D8D507-1D6C-4387-93F7-6C2A55013EB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88" name="TextBox 8287">
          <a:extLst>
            <a:ext uri="{FF2B5EF4-FFF2-40B4-BE49-F238E27FC236}">
              <a16:creationId xmlns:a16="http://schemas.microsoft.com/office/drawing/2014/main" id="{CD119232-D36B-47C6-93DB-14BAD169AF6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89" name="TextBox 8288">
          <a:extLst>
            <a:ext uri="{FF2B5EF4-FFF2-40B4-BE49-F238E27FC236}">
              <a16:creationId xmlns:a16="http://schemas.microsoft.com/office/drawing/2014/main" id="{06BB1BA7-8D59-41B4-ACA8-79292F019BC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90" name="TextBox 8289">
          <a:extLst>
            <a:ext uri="{FF2B5EF4-FFF2-40B4-BE49-F238E27FC236}">
              <a16:creationId xmlns:a16="http://schemas.microsoft.com/office/drawing/2014/main" id="{7DFFEEA0-4894-4F8B-89C5-8B299746EED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91" name="TextBox 8290">
          <a:extLst>
            <a:ext uri="{FF2B5EF4-FFF2-40B4-BE49-F238E27FC236}">
              <a16:creationId xmlns:a16="http://schemas.microsoft.com/office/drawing/2014/main" id="{4D8099B4-E028-4651-B8EA-EEB3748C214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92" name="TextBox 8291">
          <a:extLst>
            <a:ext uri="{FF2B5EF4-FFF2-40B4-BE49-F238E27FC236}">
              <a16:creationId xmlns:a16="http://schemas.microsoft.com/office/drawing/2014/main" id="{7F3BE000-F727-4098-8833-0BBE44533DE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93" name="TextBox 8292">
          <a:extLst>
            <a:ext uri="{FF2B5EF4-FFF2-40B4-BE49-F238E27FC236}">
              <a16:creationId xmlns:a16="http://schemas.microsoft.com/office/drawing/2014/main" id="{0891DBB8-683C-4227-81B0-DC24055DC4C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94" name="TextBox 8293">
          <a:extLst>
            <a:ext uri="{FF2B5EF4-FFF2-40B4-BE49-F238E27FC236}">
              <a16:creationId xmlns:a16="http://schemas.microsoft.com/office/drawing/2014/main" id="{DD0E5D41-9D24-45D3-AF7F-B23A7405402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95" name="TextBox 8294">
          <a:extLst>
            <a:ext uri="{FF2B5EF4-FFF2-40B4-BE49-F238E27FC236}">
              <a16:creationId xmlns:a16="http://schemas.microsoft.com/office/drawing/2014/main" id="{E2D64E05-A800-4210-8487-2766A43113B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96" name="TextBox 8295">
          <a:extLst>
            <a:ext uri="{FF2B5EF4-FFF2-40B4-BE49-F238E27FC236}">
              <a16:creationId xmlns:a16="http://schemas.microsoft.com/office/drawing/2014/main" id="{DDDFE124-3AC3-493A-A748-B2113A9BDC4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97" name="TextBox 8296">
          <a:extLst>
            <a:ext uri="{FF2B5EF4-FFF2-40B4-BE49-F238E27FC236}">
              <a16:creationId xmlns:a16="http://schemas.microsoft.com/office/drawing/2014/main" id="{99627292-5FC2-4F2C-8CB3-EE0CC871286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298" name="TextBox 8297">
          <a:extLst>
            <a:ext uri="{FF2B5EF4-FFF2-40B4-BE49-F238E27FC236}">
              <a16:creationId xmlns:a16="http://schemas.microsoft.com/office/drawing/2014/main" id="{D838D929-CAD8-4085-8D5C-119ECE8D711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299" name="TextBox 8298">
          <a:extLst>
            <a:ext uri="{FF2B5EF4-FFF2-40B4-BE49-F238E27FC236}">
              <a16:creationId xmlns:a16="http://schemas.microsoft.com/office/drawing/2014/main" id="{4CC8B8F4-E24D-4473-B407-4B93B213E7E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00" name="TextBox 8299">
          <a:extLst>
            <a:ext uri="{FF2B5EF4-FFF2-40B4-BE49-F238E27FC236}">
              <a16:creationId xmlns:a16="http://schemas.microsoft.com/office/drawing/2014/main" id="{CD5A3B76-BDDA-4C25-8ED1-AFC18FC77B2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01" name="TextBox 8300">
          <a:extLst>
            <a:ext uri="{FF2B5EF4-FFF2-40B4-BE49-F238E27FC236}">
              <a16:creationId xmlns:a16="http://schemas.microsoft.com/office/drawing/2014/main" id="{AD4DA067-8801-4CD6-9C59-72D69FBBADF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02" name="TextBox 8301">
          <a:extLst>
            <a:ext uri="{FF2B5EF4-FFF2-40B4-BE49-F238E27FC236}">
              <a16:creationId xmlns:a16="http://schemas.microsoft.com/office/drawing/2014/main" id="{22B08330-AC19-4ABB-8053-8CEE1518B9E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03" name="TextBox 8302">
          <a:extLst>
            <a:ext uri="{FF2B5EF4-FFF2-40B4-BE49-F238E27FC236}">
              <a16:creationId xmlns:a16="http://schemas.microsoft.com/office/drawing/2014/main" id="{C9C64CED-218C-425A-8D3B-8F23366A7D8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04" name="TextBox 8303">
          <a:extLst>
            <a:ext uri="{FF2B5EF4-FFF2-40B4-BE49-F238E27FC236}">
              <a16:creationId xmlns:a16="http://schemas.microsoft.com/office/drawing/2014/main" id="{09D75112-255A-46CC-ACCD-9FBA54407CF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05" name="TextBox 8304">
          <a:extLst>
            <a:ext uri="{FF2B5EF4-FFF2-40B4-BE49-F238E27FC236}">
              <a16:creationId xmlns:a16="http://schemas.microsoft.com/office/drawing/2014/main" id="{473F97C1-46FE-4C20-9EBF-2179F30E136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06" name="TextBox 8305">
          <a:extLst>
            <a:ext uri="{FF2B5EF4-FFF2-40B4-BE49-F238E27FC236}">
              <a16:creationId xmlns:a16="http://schemas.microsoft.com/office/drawing/2014/main" id="{2AE4B826-D0DB-4F66-9E18-D2649A9297C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07" name="TextBox 8306">
          <a:extLst>
            <a:ext uri="{FF2B5EF4-FFF2-40B4-BE49-F238E27FC236}">
              <a16:creationId xmlns:a16="http://schemas.microsoft.com/office/drawing/2014/main" id="{E0A8E366-FCAB-40EC-ADCD-742A33F0B8D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08" name="TextBox 8307">
          <a:extLst>
            <a:ext uri="{FF2B5EF4-FFF2-40B4-BE49-F238E27FC236}">
              <a16:creationId xmlns:a16="http://schemas.microsoft.com/office/drawing/2014/main" id="{BABBBB4E-0563-4E65-960F-CAB101D3D33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09" name="TextBox 8308">
          <a:extLst>
            <a:ext uri="{FF2B5EF4-FFF2-40B4-BE49-F238E27FC236}">
              <a16:creationId xmlns:a16="http://schemas.microsoft.com/office/drawing/2014/main" id="{905B0D7A-9BEA-44B4-BFA5-552E1105FB5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10" name="TextBox 8309">
          <a:extLst>
            <a:ext uri="{FF2B5EF4-FFF2-40B4-BE49-F238E27FC236}">
              <a16:creationId xmlns:a16="http://schemas.microsoft.com/office/drawing/2014/main" id="{906BDF97-0D0B-4DFF-A09A-2498E115A5F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11" name="TextBox 8310">
          <a:extLst>
            <a:ext uri="{FF2B5EF4-FFF2-40B4-BE49-F238E27FC236}">
              <a16:creationId xmlns:a16="http://schemas.microsoft.com/office/drawing/2014/main" id="{1E5F3C99-AC63-4F03-8D12-07049EE1534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12" name="TextBox 8311">
          <a:extLst>
            <a:ext uri="{FF2B5EF4-FFF2-40B4-BE49-F238E27FC236}">
              <a16:creationId xmlns:a16="http://schemas.microsoft.com/office/drawing/2014/main" id="{84933268-47D4-4577-9900-4136F0988F0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13" name="TextBox 8312">
          <a:extLst>
            <a:ext uri="{FF2B5EF4-FFF2-40B4-BE49-F238E27FC236}">
              <a16:creationId xmlns:a16="http://schemas.microsoft.com/office/drawing/2014/main" id="{EC66D685-AE1F-4DE5-ABEA-63F51BE660D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14" name="TextBox 8313">
          <a:extLst>
            <a:ext uri="{FF2B5EF4-FFF2-40B4-BE49-F238E27FC236}">
              <a16:creationId xmlns:a16="http://schemas.microsoft.com/office/drawing/2014/main" id="{0B7EE14F-CB50-469D-9314-9320B4DB5BA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15" name="TextBox 8314">
          <a:extLst>
            <a:ext uri="{FF2B5EF4-FFF2-40B4-BE49-F238E27FC236}">
              <a16:creationId xmlns:a16="http://schemas.microsoft.com/office/drawing/2014/main" id="{8E60C543-FFF9-4038-9239-82DC315630E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16" name="TextBox 8315">
          <a:extLst>
            <a:ext uri="{FF2B5EF4-FFF2-40B4-BE49-F238E27FC236}">
              <a16:creationId xmlns:a16="http://schemas.microsoft.com/office/drawing/2014/main" id="{6DDB293F-D855-488E-982C-A72C5C66664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17" name="TextBox 8316">
          <a:extLst>
            <a:ext uri="{FF2B5EF4-FFF2-40B4-BE49-F238E27FC236}">
              <a16:creationId xmlns:a16="http://schemas.microsoft.com/office/drawing/2014/main" id="{2C63B788-7A81-4615-8A6E-2A0477BF2C4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18" name="TextBox 8317">
          <a:extLst>
            <a:ext uri="{FF2B5EF4-FFF2-40B4-BE49-F238E27FC236}">
              <a16:creationId xmlns:a16="http://schemas.microsoft.com/office/drawing/2014/main" id="{00A2D7DD-812E-46DC-8ACA-D928289848E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19" name="TextBox 8318">
          <a:extLst>
            <a:ext uri="{FF2B5EF4-FFF2-40B4-BE49-F238E27FC236}">
              <a16:creationId xmlns:a16="http://schemas.microsoft.com/office/drawing/2014/main" id="{C17B5DAF-20A6-49C4-B940-D4DE84CDCBA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320" name="TextBox 8319">
          <a:extLst>
            <a:ext uri="{FF2B5EF4-FFF2-40B4-BE49-F238E27FC236}">
              <a16:creationId xmlns:a16="http://schemas.microsoft.com/office/drawing/2014/main" id="{D649524E-5176-4930-9D00-7EF04F468198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321" name="TextBox 8320">
          <a:extLst>
            <a:ext uri="{FF2B5EF4-FFF2-40B4-BE49-F238E27FC236}">
              <a16:creationId xmlns:a16="http://schemas.microsoft.com/office/drawing/2014/main" id="{1969B0C1-34CC-4FE9-88B9-5849E8F8AFB7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322" name="TextBox 8321">
          <a:extLst>
            <a:ext uri="{FF2B5EF4-FFF2-40B4-BE49-F238E27FC236}">
              <a16:creationId xmlns:a16="http://schemas.microsoft.com/office/drawing/2014/main" id="{8AD9E68A-FF5B-4E1A-81BA-F3AD2DAA5F5E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23" name="TextBox 8322">
          <a:extLst>
            <a:ext uri="{FF2B5EF4-FFF2-40B4-BE49-F238E27FC236}">
              <a16:creationId xmlns:a16="http://schemas.microsoft.com/office/drawing/2014/main" id="{818885E6-056C-4B96-A134-09EFDB0967E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24" name="TextBox 8323">
          <a:extLst>
            <a:ext uri="{FF2B5EF4-FFF2-40B4-BE49-F238E27FC236}">
              <a16:creationId xmlns:a16="http://schemas.microsoft.com/office/drawing/2014/main" id="{EDF201D8-5BD7-4693-A5A6-1DBAE81DA86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25" name="TextBox 8324">
          <a:extLst>
            <a:ext uri="{FF2B5EF4-FFF2-40B4-BE49-F238E27FC236}">
              <a16:creationId xmlns:a16="http://schemas.microsoft.com/office/drawing/2014/main" id="{DEDA72B9-77BD-4A0B-841C-5202800231D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26" name="TextBox 8325">
          <a:extLst>
            <a:ext uri="{FF2B5EF4-FFF2-40B4-BE49-F238E27FC236}">
              <a16:creationId xmlns:a16="http://schemas.microsoft.com/office/drawing/2014/main" id="{AF31B8A0-1CD6-4EE4-9F5B-11697AD9DF1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27" name="TextBox 8326">
          <a:extLst>
            <a:ext uri="{FF2B5EF4-FFF2-40B4-BE49-F238E27FC236}">
              <a16:creationId xmlns:a16="http://schemas.microsoft.com/office/drawing/2014/main" id="{6C03B696-CB95-48B5-BF8F-CBDA7223DE7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28" name="TextBox 8327">
          <a:extLst>
            <a:ext uri="{FF2B5EF4-FFF2-40B4-BE49-F238E27FC236}">
              <a16:creationId xmlns:a16="http://schemas.microsoft.com/office/drawing/2014/main" id="{F6373BB2-7AC5-409C-9D68-FF055848FD5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29" name="TextBox 8328">
          <a:extLst>
            <a:ext uri="{FF2B5EF4-FFF2-40B4-BE49-F238E27FC236}">
              <a16:creationId xmlns:a16="http://schemas.microsoft.com/office/drawing/2014/main" id="{6BBAD85A-5F13-4801-9008-4BD13F208DB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30" name="TextBox 8329">
          <a:extLst>
            <a:ext uri="{FF2B5EF4-FFF2-40B4-BE49-F238E27FC236}">
              <a16:creationId xmlns:a16="http://schemas.microsoft.com/office/drawing/2014/main" id="{D3D9DF9E-7975-4028-959A-2FB7FFD0C97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31" name="TextBox 8330">
          <a:extLst>
            <a:ext uri="{FF2B5EF4-FFF2-40B4-BE49-F238E27FC236}">
              <a16:creationId xmlns:a16="http://schemas.microsoft.com/office/drawing/2014/main" id="{75C4E1F3-49F3-4D6A-B4EB-E949A693C2A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32" name="TextBox 8331">
          <a:extLst>
            <a:ext uri="{FF2B5EF4-FFF2-40B4-BE49-F238E27FC236}">
              <a16:creationId xmlns:a16="http://schemas.microsoft.com/office/drawing/2014/main" id="{762FE906-C22D-4841-8EC3-1CAB3A10D13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33" name="TextBox 8332">
          <a:extLst>
            <a:ext uri="{FF2B5EF4-FFF2-40B4-BE49-F238E27FC236}">
              <a16:creationId xmlns:a16="http://schemas.microsoft.com/office/drawing/2014/main" id="{F2DBAD96-7E8D-4BDC-B413-309FAEACADA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34" name="TextBox 8333">
          <a:extLst>
            <a:ext uri="{FF2B5EF4-FFF2-40B4-BE49-F238E27FC236}">
              <a16:creationId xmlns:a16="http://schemas.microsoft.com/office/drawing/2014/main" id="{6E53A66A-163F-489C-A292-F8B5B7F0471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35" name="TextBox 8334">
          <a:extLst>
            <a:ext uri="{FF2B5EF4-FFF2-40B4-BE49-F238E27FC236}">
              <a16:creationId xmlns:a16="http://schemas.microsoft.com/office/drawing/2014/main" id="{5B692D1B-3057-4028-A3CA-18318AC3E22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36" name="TextBox 8335">
          <a:extLst>
            <a:ext uri="{FF2B5EF4-FFF2-40B4-BE49-F238E27FC236}">
              <a16:creationId xmlns:a16="http://schemas.microsoft.com/office/drawing/2014/main" id="{B59AB151-76D3-431D-B79A-41E4ABD525A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37" name="TextBox 8336">
          <a:extLst>
            <a:ext uri="{FF2B5EF4-FFF2-40B4-BE49-F238E27FC236}">
              <a16:creationId xmlns:a16="http://schemas.microsoft.com/office/drawing/2014/main" id="{8F1C516E-1DEA-4863-8AD2-0B52A002EE1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38" name="TextBox 8337">
          <a:extLst>
            <a:ext uri="{FF2B5EF4-FFF2-40B4-BE49-F238E27FC236}">
              <a16:creationId xmlns:a16="http://schemas.microsoft.com/office/drawing/2014/main" id="{0BDEBC37-0ACB-42A3-BD0A-C9CD2CA1475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39" name="TextBox 8338">
          <a:extLst>
            <a:ext uri="{FF2B5EF4-FFF2-40B4-BE49-F238E27FC236}">
              <a16:creationId xmlns:a16="http://schemas.microsoft.com/office/drawing/2014/main" id="{07A1523D-9168-417C-967E-913B30BCBBA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40" name="TextBox 8339">
          <a:extLst>
            <a:ext uri="{FF2B5EF4-FFF2-40B4-BE49-F238E27FC236}">
              <a16:creationId xmlns:a16="http://schemas.microsoft.com/office/drawing/2014/main" id="{0A7B4582-7AAC-4C9E-AE18-2B6D3DC781A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41" name="TextBox 8340">
          <a:extLst>
            <a:ext uri="{FF2B5EF4-FFF2-40B4-BE49-F238E27FC236}">
              <a16:creationId xmlns:a16="http://schemas.microsoft.com/office/drawing/2014/main" id="{E48CE943-0556-4815-896E-3F0BA88CA56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42" name="TextBox 8341">
          <a:extLst>
            <a:ext uri="{FF2B5EF4-FFF2-40B4-BE49-F238E27FC236}">
              <a16:creationId xmlns:a16="http://schemas.microsoft.com/office/drawing/2014/main" id="{3831639B-2831-483D-8CCA-BD06EC05F03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43" name="TextBox 8342">
          <a:extLst>
            <a:ext uri="{FF2B5EF4-FFF2-40B4-BE49-F238E27FC236}">
              <a16:creationId xmlns:a16="http://schemas.microsoft.com/office/drawing/2014/main" id="{D99ADC51-33D4-4FE1-A1B2-6C907E77280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44" name="TextBox 8343">
          <a:extLst>
            <a:ext uri="{FF2B5EF4-FFF2-40B4-BE49-F238E27FC236}">
              <a16:creationId xmlns:a16="http://schemas.microsoft.com/office/drawing/2014/main" id="{AA776698-2379-40DD-AB25-352F5ECC2A4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45" name="TextBox 8344">
          <a:extLst>
            <a:ext uri="{FF2B5EF4-FFF2-40B4-BE49-F238E27FC236}">
              <a16:creationId xmlns:a16="http://schemas.microsoft.com/office/drawing/2014/main" id="{70A1C903-A79C-4C40-9CE4-35FD806DCB6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46" name="TextBox 8345">
          <a:extLst>
            <a:ext uri="{FF2B5EF4-FFF2-40B4-BE49-F238E27FC236}">
              <a16:creationId xmlns:a16="http://schemas.microsoft.com/office/drawing/2014/main" id="{591938C0-C7D0-4BC0-ACBC-9952278BC68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47" name="TextBox 8346">
          <a:extLst>
            <a:ext uri="{FF2B5EF4-FFF2-40B4-BE49-F238E27FC236}">
              <a16:creationId xmlns:a16="http://schemas.microsoft.com/office/drawing/2014/main" id="{67FFE206-ED37-4A8C-8317-3E6232B5699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48" name="TextBox 8347">
          <a:extLst>
            <a:ext uri="{FF2B5EF4-FFF2-40B4-BE49-F238E27FC236}">
              <a16:creationId xmlns:a16="http://schemas.microsoft.com/office/drawing/2014/main" id="{09DA3BCE-9077-49FB-B133-25E71AA67FB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49" name="TextBox 8348">
          <a:extLst>
            <a:ext uri="{FF2B5EF4-FFF2-40B4-BE49-F238E27FC236}">
              <a16:creationId xmlns:a16="http://schemas.microsoft.com/office/drawing/2014/main" id="{8F6CC1EA-2BF4-4DA6-97CF-3F98750D362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50" name="TextBox 8349">
          <a:extLst>
            <a:ext uri="{FF2B5EF4-FFF2-40B4-BE49-F238E27FC236}">
              <a16:creationId xmlns:a16="http://schemas.microsoft.com/office/drawing/2014/main" id="{7FC7FFC1-66BC-4F5B-A360-318F4FFE3B2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51" name="TextBox 8350">
          <a:extLst>
            <a:ext uri="{FF2B5EF4-FFF2-40B4-BE49-F238E27FC236}">
              <a16:creationId xmlns:a16="http://schemas.microsoft.com/office/drawing/2014/main" id="{5E4B0D03-5A7C-4011-A072-884A55ECE09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52" name="TextBox 8351">
          <a:extLst>
            <a:ext uri="{FF2B5EF4-FFF2-40B4-BE49-F238E27FC236}">
              <a16:creationId xmlns:a16="http://schemas.microsoft.com/office/drawing/2014/main" id="{607B1672-3B1E-4AC8-81E7-10B111078B6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53" name="TextBox 8352">
          <a:extLst>
            <a:ext uri="{FF2B5EF4-FFF2-40B4-BE49-F238E27FC236}">
              <a16:creationId xmlns:a16="http://schemas.microsoft.com/office/drawing/2014/main" id="{E792D226-3F95-4F1A-97ED-998EF5321A8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54" name="TextBox 8353">
          <a:extLst>
            <a:ext uri="{FF2B5EF4-FFF2-40B4-BE49-F238E27FC236}">
              <a16:creationId xmlns:a16="http://schemas.microsoft.com/office/drawing/2014/main" id="{3754ECA0-8E22-4233-A1A8-87A7F5FAAD6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55" name="TextBox 8354">
          <a:extLst>
            <a:ext uri="{FF2B5EF4-FFF2-40B4-BE49-F238E27FC236}">
              <a16:creationId xmlns:a16="http://schemas.microsoft.com/office/drawing/2014/main" id="{A46B278C-533F-46E7-9DB4-CCD494B2282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56" name="TextBox 8355">
          <a:extLst>
            <a:ext uri="{FF2B5EF4-FFF2-40B4-BE49-F238E27FC236}">
              <a16:creationId xmlns:a16="http://schemas.microsoft.com/office/drawing/2014/main" id="{6175BA22-9AB5-42B5-8AD5-0529845050D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357" name="TextBox 8356">
          <a:extLst>
            <a:ext uri="{FF2B5EF4-FFF2-40B4-BE49-F238E27FC236}">
              <a16:creationId xmlns:a16="http://schemas.microsoft.com/office/drawing/2014/main" id="{A8728E7E-60D8-4A7A-87D5-F6E0C47A7C88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358" name="TextBox 8357">
          <a:extLst>
            <a:ext uri="{FF2B5EF4-FFF2-40B4-BE49-F238E27FC236}">
              <a16:creationId xmlns:a16="http://schemas.microsoft.com/office/drawing/2014/main" id="{441F8206-E5B5-412F-92D4-5C460C6F5265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359" name="TextBox 8358">
          <a:extLst>
            <a:ext uri="{FF2B5EF4-FFF2-40B4-BE49-F238E27FC236}">
              <a16:creationId xmlns:a16="http://schemas.microsoft.com/office/drawing/2014/main" id="{977A1800-FE86-430D-8BEA-C5A2875A1F17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60" name="TextBox 8359">
          <a:extLst>
            <a:ext uri="{FF2B5EF4-FFF2-40B4-BE49-F238E27FC236}">
              <a16:creationId xmlns:a16="http://schemas.microsoft.com/office/drawing/2014/main" id="{78E93D00-8213-4333-8448-D65B07D8362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61" name="TextBox 8360">
          <a:extLst>
            <a:ext uri="{FF2B5EF4-FFF2-40B4-BE49-F238E27FC236}">
              <a16:creationId xmlns:a16="http://schemas.microsoft.com/office/drawing/2014/main" id="{50FF35E1-8537-4BA5-8B95-B3309D38147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62" name="TextBox 8361">
          <a:extLst>
            <a:ext uri="{FF2B5EF4-FFF2-40B4-BE49-F238E27FC236}">
              <a16:creationId xmlns:a16="http://schemas.microsoft.com/office/drawing/2014/main" id="{906BF377-D6FF-4AAA-A26E-4DD8B11DDE4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63" name="TextBox 8362">
          <a:extLst>
            <a:ext uri="{FF2B5EF4-FFF2-40B4-BE49-F238E27FC236}">
              <a16:creationId xmlns:a16="http://schemas.microsoft.com/office/drawing/2014/main" id="{9096798F-F59E-4C5E-A464-84649118CC1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64" name="TextBox 8363">
          <a:extLst>
            <a:ext uri="{FF2B5EF4-FFF2-40B4-BE49-F238E27FC236}">
              <a16:creationId xmlns:a16="http://schemas.microsoft.com/office/drawing/2014/main" id="{4C90A731-7553-44BB-B051-CF6D2AB5F2E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65" name="TextBox 8364">
          <a:extLst>
            <a:ext uri="{FF2B5EF4-FFF2-40B4-BE49-F238E27FC236}">
              <a16:creationId xmlns:a16="http://schemas.microsoft.com/office/drawing/2014/main" id="{F641F1FB-853A-4A92-A68E-12852E30CF8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66" name="TextBox 8365">
          <a:extLst>
            <a:ext uri="{FF2B5EF4-FFF2-40B4-BE49-F238E27FC236}">
              <a16:creationId xmlns:a16="http://schemas.microsoft.com/office/drawing/2014/main" id="{30B35431-953E-4432-BFBC-4660D69E00F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67" name="TextBox 8366">
          <a:extLst>
            <a:ext uri="{FF2B5EF4-FFF2-40B4-BE49-F238E27FC236}">
              <a16:creationId xmlns:a16="http://schemas.microsoft.com/office/drawing/2014/main" id="{E7024A51-32F6-442D-A69F-B4899642587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68" name="TextBox 8367">
          <a:extLst>
            <a:ext uri="{FF2B5EF4-FFF2-40B4-BE49-F238E27FC236}">
              <a16:creationId xmlns:a16="http://schemas.microsoft.com/office/drawing/2014/main" id="{99FCBA10-2629-4EA6-BE24-8427D475636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69" name="TextBox 8368">
          <a:extLst>
            <a:ext uri="{FF2B5EF4-FFF2-40B4-BE49-F238E27FC236}">
              <a16:creationId xmlns:a16="http://schemas.microsoft.com/office/drawing/2014/main" id="{8E0131FA-CB7F-4EEA-B1F8-35A1DDA97A8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70" name="TextBox 8369">
          <a:extLst>
            <a:ext uri="{FF2B5EF4-FFF2-40B4-BE49-F238E27FC236}">
              <a16:creationId xmlns:a16="http://schemas.microsoft.com/office/drawing/2014/main" id="{76D90459-E485-4667-97AC-36BE56B6489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71" name="TextBox 8370">
          <a:extLst>
            <a:ext uri="{FF2B5EF4-FFF2-40B4-BE49-F238E27FC236}">
              <a16:creationId xmlns:a16="http://schemas.microsoft.com/office/drawing/2014/main" id="{78EC7B4C-5966-40DD-9C75-76DEF0E3297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72" name="TextBox 8371">
          <a:extLst>
            <a:ext uri="{FF2B5EF4-FFF2-40B4-BE49-F238E27FC236}">
              <a16:creationId xmlns:a16="http://schemas.microsoft.com/office/drawing/2014/main" id="{78D78C94-94DC-4C3C-8D39-7B1A254FA38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73" name="TextBox 8372">
          <a:extLst>
            <a:ext uri="{FF2B5EF4-FFF2-40B4-BE49-F238E27FC236}">
              <a16:creationId xmlns:a16="http://schemas.microsoft.com/office/drawing/2014/main" id="{0ECA0133-A116-4A4D-8366-03FD6D75269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74" name="TextBox 8373">
          <a:extLst>
            <a:ext uri="{FF2B5EF4-FFF2-40B4-BE49-F238E27FC236}">
              <a16:creationId xmlns:a16="http://schemas.microsoft.com/office/drawing/2014/main" id="{60356712-B295-4EE3-9099-EEF34C5CEE9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75" name="TextBox 8374">
          <a:extLst>
            <a:ext uri="{FF2B5EF4-FFF2-40B4-BE49-F238E27FC236}">
              <a16:creationId xmlns:a16="http://schemas.microsoft.com/office/drawing/2014/main" id="{EF6F91DA-83DB-49A2-AAF4-97838A008C5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76" name="TextBox 8375">
          <a:extLst>
            <a:ext uri="{FF2B5EF4-FFF2-40B4-BE49-F238E27FC236}">
              <a16:creationId xmlns:a16="http://schemas.microsoft.com/office/drawing/2014/main" id="{CEEC292B-B616-4A72-B86B-54D386EB95E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77" name="TextBox 8376">
          <a:extLst>
            <a:ext uri="{FF2B5EF4-FFF2-40B4-BE49-F238E27FC236}">
              <a16:creationId xmlns:a16="http://schemas.microsoft.com/office/drawing/2014/main" id="{8A43A563-1839-4E62-8547-E98AD536C6C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78" name="TextBox 8377">
          <a:extLst>
            <a:ext uri="{FF2B5EF4-FFF2-40B4-BE49-F238E27FC236}">
              <a16:creationId xmlns:a16="http://schemas.microsoft.com/office/drawing/2014/main" id="{510B6BE7-403F-43D1-A517-41F26255E9B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79" name="TextBox 8378">
          <a:extLst>
            <a:ext uri="{FF2B5EF4-FFF2-40B4-BE49-F238E27FC236}">
              <a16:creationId xmlns:a16="http://schemas.microsoft.com/office/drawing/2014/main" id="{BF2993DF-1266-42C1-8452-045D3A343A9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80" name="TextBox 8379">
          <a:extLst>
            <a:ext uri="{FF2B5EF4-FFF2-40B4-BE49-F238E27FC236}">
              <a16:creationId xmlns:a16="http://schemas.microsoft.com/office/drawing/2014/main" id="{7979936B-322B-4744-809C-A920643B5CD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81" name="TextBox 8380">
          <a:extLst>
            <a:ext uri="{FF2B5EF4-FFF2-40B4-BE49-F238E27FC236}">
              <a16:creationId xmlns:a16="http://schemas.microsoft.com/office/drawing/2014/main" id="{E11D2C9D-FF72-4576-8AF0-AE40BD79B9E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82" name="TextBox 8381">
          <a:extLst>
            <a:ext uri="{FF2B5EF4-FFF2-40B4-BE49-F238E27FC236}">
              <a16:creationId xmlns:a16="http://schemas.microsoft.com/office/drawing/2014/main" id="{20F38A5A-1C8A-45DA-B677-51C151F56D6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83" name="TextBox 8382">
          <a:extLst>
            <a:ext uri="{FF2B5EF4-FFF2-40B4-BE49-F238E27FC236}">
              <a16:creationId xmlns:a16="http://schemas.microsoft.com/office/drawing/2014/main" id="{BE864C05-E616-4420-A25E-4B96AA6BE5B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84" name="TextBox 8383">
          <a:extLst>
            <a:ext uri="{FF2B5EF4-FFF2-40B4-BE49-F238E27FC236}">
              <a16:creationId xmlns:a16="http://schemas.microsoft.com/office/drawing/2014/main" id="{CC639AFC-4A6F-4E02-B6CE-679F92BEC81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85" name="TextBox 8384">
          <a:extLst>
            <a:ext uri="{FF2B5EF4-FFF2-40B4-BE49-F238E27FC236}">
              <a16:creationId xmlns:a16="http://schemas.microsoft.com/office/drawing/2014/main" id="{887F386E-2394-418C-B4B3-258577B040D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386" name="TextBox 8385">
          <a:extLst>
            <a:ext uri="{FF2B5EF4-FFF2-40B4-BE49-F238E27FC236}">
              <a16:creationId xmlns:a16="http://schemas.microsoft.com/office/drawing/2014/main" id="{C98543E1-BF87-43E5-825B-4EB4745EEECD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387" name="TextBox 8386">
          <a:extLst>
            <a:ext uri="{FF2B5EF4-FFF2-40B4-BE49-F238E27FC236}">
              <a16:creationId xmlns:a16="http://schemas.microsoft.com/office/drawing/2014/main" id="{0D9A16E4-46CC-488D-BC4F-E7768EE1E366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388" name="TextBox 8387">
          <a:extLst>
            <a:ext uri="{FF2B5EF4-FFF2-40B4-BE49-F238E27FC236}">
              <a16:creationId xmlns:a16="http://schemas.microsoft.com/office/drawing/2014/main" id="{BC995234-E97B-4F48-BB4B-AF08B399014E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89" name="TextBox 8388">
          <a:extLst>
            <a:ext uri="{FF2B5EF4-FFF2-40B4-BE49-F238E27FC236}">
              <a16:creationId xmlns:a16="http://schemas.microsoft.com/office/drawing/2014/main" id="{DED912DC-F17E-415D-BD9C-06225A762CB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90" name="TextBox 8389">
          <a:extLst>
            <a:ext uri="{FF2B5EF4-FFF2-40B4-BE49-F238E27FC236}">
              <a16:creationId xmlns:a16="http://schemas.microsoft.com/office/drawing/2014/main" id="{8E5DD5B6-0CE5-4339-96F3-AE726426E89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91" name="TextBox 8390">
          <a:extLst>
            <a:ext uri="{FF2B5EF4-FFF2-40B4-BE49-F238E27FC236}">
              <a16:creationId xmlns:a16="http://schemas.microsoft.com/office/drawing/2014/main" id="{6E7D8FE6-1AB6-4BAE-BB95-9F70291CBAC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92" name="TextBox 8391">
          <a:extLst>
            <a:ext uri="{FF2B5EF4-FFF2-40B4-BE49-F238E27FC236}">
              <a16:creationId xmlns:a16="http://schemas.microsoft.com/office/drawing/2014/main" id="{21D2918A-73C1-48FE-B8CF-A3E2BD381F1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93" name="TextBox 8392">
          <a:extLst>
            <a:ext uri="{FF2B5EF4-FFF2-40B4-BE49-F238E27FC236}">
              <a16:creationId xmlns:a16="http://schemas.microsoft.com/office/drawing/2014/main" id="{4F960480-4E89-4E28-B822-925500D4EF1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94" name="TextBox 8393">
          <a:extLst>
            <a:ext uri="{FF2B5EF4-FFF2-40B4-BE49-F238E27FC236}">
              <a16:creationId xmlns:a16="http://schemas.microsoft.com/office/drawing/2014/main" id="{ED5F7563-0A6D-452A-91CC-DE7D90C7357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95" name="TextBox 8394">
          <a:extLst>
            <a:ext uri="{FF2B5EF4-FFF2-40B4-BE49-F238E27FC236}">
              <a16:creationId xmlns:a16="http://schemas.microsoft.com/office/drawing/2014/main" id="{0C0522B6-B47D-4D10-BBC4-5493C0E717E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96" name="TextBox 8395">
          <a:extLst>
            <a:ext uri="{FF2B5EF4-FFF2-40B4-BE49-F238E27FC236}">
              <a16:creationId xmlns:a16="http://schemas.microsoft.com/office/drawing/2014/main" id="{C5F6C4DE-4E31-4307-BCC1-EAEBEFEEBD5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97" name="TextBox 8396">
          <a:extLst>
            <a:ext uri="{FF2B5EF4-FFF2-40B4-BE49-F238E27FC236}">
              <a16:creationId xmlns:a16="http://schemas.microsoft.com/office/drawing/2014/main" id="{7F56E16F-1F9F-4B13-A862-B60AB292BE5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398" name="TextBox 8397">
          <a:extLst>
            <a:ext uri="{FF2B5EF4-FFF2-40B4-BE49-F238E27FC236}">
              <a16:creationId xmlns:a16="http://schemas.microsoft.com/office/drawing/2014/main" id="{787A8B81-6A45-4899-A06F-3F433CA81D6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399" name="TextBox 8398">
          <a:extLst>
            <a:ext uri="{FF2B5EF4-FFF2-40B4-BE49-F238E27FC236}">
              <a16:creationId xmlns:a16="http://schemas.microsoft.com/office/drawing/2014/main" id="{4BA70243-8B03-4A65-BA41-2439C63F4E8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00" name="TextBox 8399">
          <a:extLst>
            <a:ext uri="{FF2B5EF4-FFF2-40B4-BE49-F238E27FC236}">
              <a16:creationId xmlns:a16="http://schemas.microsoft.com/office/drawing/2014/main" id="{7B8AF7DC-7445-42A3-A314-042616331A5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01" name="TextBox 8400">
          <a:extLst>
            <a:ext uri="{FF2B5EF4-FFF2-40B4-BE49-F238E27FC236}">
              <a16:creationId xmlns:a16="http://schemas.microsoft.com/office/drawing/2014/main" id="{EAB91F9B-0695-43A1-8F78-0BEE9D41851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02" name="TextBox 8401">
          <a:extLst>
            <a:ext uri="{FF2B5EF4-FFF2-40B4-BE49-F238E27FC236}">
              <a16:creationId xmlns:a16="http://schemas.microsoft.com/office/drawing/2014/main" id="{A98CB275-7815-4A6A-9283-B3D75B9791E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03" name="TextBox 8402">
          <a:extLst>
            <a:ext uri="{FF2B5EF4-FFF2-40B4-BE49-F238E27FC236}">
              <a16:creationId xmlns:a16="http://schemas.microsoft.com/office/drawing/2014/main" id="{E930DCFB-CF20-4001-8EDB-9BCA91D566F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04" name="TextBox 8403">
          <a:extLst>
            <a:ext uri="{FF2B5EF4-FFF2-40B4-BE49-F238E27FC236}">
              <a16:creationId xmlns:a16="http://schemas.microsoft.com/office/drawing/2014/main" id="{5D4A9D87-D343-4FB5-9A29-558BF6DC3F0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05" name="TextBox 8404">
          <a:extLst>
            <a:ext uri="{FF2B5EF4-FFF2-40B4-BE49-F238E27FC236}">
              <a16:creationId xmlns:a16="http://schemas.microsoft.com/office/drawing/2014/main" id="{D918BFEC-1EC2-4B7B-99B6-3367D3E8DB7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06" name="TextBox 8405">
          <a:extLst>
            <a:ext uri="{FF2B5EF4-FFF2-40B4-BE49-F238E27FC236}">
              <a16:creationId xmlns:a16="http://schemas.microsoft.com/office/drawing/2014/main" id="{EA603B40-747B-468E-8EA1-64521F289E9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07" name="TextBox 8406">
          <a:extLst>
            <a:ext uri="{FF2B5EF4-FFF2-40B4-BE49-F238E27FC236}">
              <a16:creationId xmlns:a16="http://schemas.microsoft.com/office/drawing/2014/main" id="{92C5288B-98AE-4D5C-9835-2DCBA208F3E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08" name="TextBox 8407">
          <a:extLst>
            <a:ext uri="{FF2B5EF4-FFF2-40B4-BE49-F238E27FC236}">
              <a16:creationId xmlns:a16="http://schemas.microsoft.com/office/drawing/2014/main" id="{04DC9527-0D84-4F6F-99E5-7B67FD76677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09" name="TextBox 8408">
          <a:extLst>
            <a:ext uri="{FF2B5EF4-FFF2-40B4-BE49-F238E27FC236}">
              <a16:creationId xmlns:a16="http://schemas.microsoft.com/office/drawing/2014/main" id="{FCA82C0B-7EA5-4D68-B8C9-749DBD2EFCF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10" name="TextBox 8409">
          <a:extLst>
            <a:ext uri="{FF2B5EF4-FFF2-40B4-BE49-F238E27FC236}">
              <a16:creationId xmlns:a16="http://schemas.microsoft.com/office/drawing/2014/main" id="{643EF116-7E48-4A66-8F05-424B84715F1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11" name="TextBox 8410">
          <a:extLst>
            <a:ext uri="{FF2B5EF4-FFF2-40B4-BE49-F238E27FC236}">
              <a16:creationId xmlns:a16="http://schemas.microsoft.com/office/drawing/2014/main" id="{EDAE67B9-8A15-4236-BE55-EBF211B5426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12" name="TextBox 8411">
          <a:extLst>
            <a:ext uri="{FF2B5EF4-FFF2-40B4-BE49-F238E27FC236}">
              <a16:creationId xmlns:a16="http://schemas.microsoft.com/office/drawing/2014/main" id="{D1B62DA3-226D-4F52-94B2-B15D89D0121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13" name="TextBox 8412">
          <a:extLst>
            <a:ext uri="{FF2B5EF4-FFF2-40B4-BE49-F238E27FC236}">
              <a16:creationId xmlns:a16="http://schemas.microsoft.com/office/drawing/2014/main" id="{43F5C866-D3B2-4B2E-871D-E6DABAF0C56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14" name="TextBox 8413">
          <a:extLst>
            <a:ext uri="{FF2B5EF4-FFF2-40B4-BE49-F238E27FC236}">
              <a16:creationId xmlns:a16="http://schemas.microsoft.com/office/drawing/2014/main" id="{5997E8A1-C33C-40AF-A37D-6255D8388CC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15" name="TextBox 8414">
          <a:extLst>
            <a:ext uri="{FF2B5EF4-FFF2-40B4-BE49-F238E27FC236}">
              <a16:creationId xmlns:a16="http://schemas.microsoft.com/office/drawing/2014/main" id="{04EB9C76-7857-47C6-8F3D-8C6308F19F9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16" name="TextBox 8415">
          <a:extLst>
            <a:ext uri="{FF2B5EF4-FFF2-40B4-BE49-F238E27FC236}">
              <a16:creationId xmlns:a16="http://schemas.microsoft.com/office/drawing/2014/main" id="{393A6869-0319-4CA7-818D-2B25F57CA0A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17" name="TextBox 8416">
          <a:extLst>
            <a:ext uri="{FF2B5EF4-FFF2-40B4-BE49-F238E27FC236}">
              <a16:creationId xmlns:a16="http://schemas.microsoft.com/office/drawing/2014/main" id="{4B5EE524-0899-4348-AE78-72777BA9645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18" name="TextBox 8417">
          <a:extLst>
            <a:ext uri="{FF2B5EF4-FFF2-40B4-BE49-F238E27FC236}">
              <a16:creationId xmlns:a16="http://schemas.microsoft.com/office/drawing/2014/main" id="{9FAA6EAC-488B-496E-B609-572F6882538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19" name="TextBox 8418">
          <a:extLst>
            <a:ext uri="{FF2B5EF4-FFF2-40B4-BE49-F238E27FC236}">
              <a16:creationId xmlns:a16="http://schemas.microsoft.com/office/drawing/2014/main" id="{ED56D5A8-A42C-4739-B4BF-5EC3EE75C76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20" name="TextBox 8419">
          <a:extLst>
            <a:ext uri="{FF2B5EF4-FFF2-40B4-BE49-F238E27FC236}">
              <a16:creationId xmlns:a16="http://schemas.microsoft.com/office/drawing/2014/main" id="{9EFD8109-E6D8-4AE4-9187-6E89B616ADD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21" name="TextBox 8420">
          <a:extLst>
            <a:ext uri="{FF2B5EF4-FFF2-40B4-BE49-F238E27FC236}">
              <a16:creationId xmlns:a16="http://schemas.microsoft.com/office/drawing/2014/main" id="{D1042E41-817A-4186-AD2F-CF280C09DA6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22" name="TextBox 8421">
          <a:extLst>
            <a:ext uri="{FF2B5EF4-FFF2-40B4-BE49-F238E27FC236}">
              <a16:creationId xmlns:a16="http://schemas.microsoft.com/office/drawing/2014/main" id="{B0A7272B-9168-4BE2-8C51-F225CDB05E1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423" name="TextBox 8422">
          <a:extLst>
            <a:ext uri="{FF2B5EF4-FFF2-40B4-BE49-F238E27FC236}">
              <a16:creationId xmlns:a16="http://schemas.microsoft.com/office/drawing/2014/main" id="{3CA25458-0CDA-4918-A8BC-7E87209A44FF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424" name="TextBox 8423">
          <a:extLst>
            <a:ext uri="{FF2B5EF4-FFF2-40B4-BE49-F238E27FC236}">
              <a16:creationId xmlns:a16="http://schemas.microsoft.com/office/drawing/2014/main" id="{B64215BC-9E51-455F-A300-571DE9669FF6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425" name="TextBox 8424">
          <a:extLst>
            <a:ext uri="{FF2B5EF4-FFF2-40B4-BE49-F238E27FC236}">
              <a16:creationId xmlns:a16="http://schemas.microsoft.com/office/drawing/2014/main" id="{477987E8-BE0E-4F10-BCD9-B2889DE0D23D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26" name="TextBox 8425">
          <a:extLst>
            <a:ext uri="{FF2B5EF4-FFF2-40B4-BE49-F238E27FC236}">
              <a16:creationId xmlns:a16="http://schemas.microsoft.com/office/drawing/2014/main" id="{E6E2AC54-677C-410C-BC74-388572CD209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27" name="TextBox 8426">
          <a:extLst>
            <a:ext uri="{FF2B5EF4-FFF2-40B4-BE49-F238E27FC236}">
              <a16:creationId xmlns:a16="http://schemas.microsoft.com/office/drawing/2014/main" id="{D927254B-7F94-4E5D-B710-F5CDCD0AF43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28" name="TextBox 8427">
          <a:extLst>
            <a:ext uri="{FF2B5EF4-FFF2-40B4-BE49-F238E27FC236}">
              <a16:creationId xmlns:a16="http://schemas.microsoft.com/office/drawing/2014/main" id="{9F849E8B-3ACF-485F-90BE-4562AE46B63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29" name="TextBox 8428">
          <a:extLst>
            <a:ext uri="{FF2B5EF4-FFF2-40B4-BE49-F238E27FC236}">
              <a16:creationId xmlns:a16="http://schemas.microsoft.com/office/drawing/2014/main" id="{B7C54711-1F20-4A9D-A6F1-20F9CF153AC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30" name="TextBox 8429">
          <a:extLst>
            <a:ext uri="{FF2B5EF4-FFF2-40B4-BE49-F238E27FC236}">
              <a16:creationId xmlns:a16="http://schemas.microsoft.com/office/drawing/2014/main" id="{16901FA7-C39C-43AB-9598-B9B9E4B7CD0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31" name="TextBox 8430">
          <a:extLst>
            <a:ext uri="{FF2B5EF4-FFF2-40B4-BE49-F238E27FC236}">
              <a16:creationId xmlns:a16="http://schemas.microsoft.com/office/drawing/2014/main" id="{83CF6D23-7770-4676-9523-AE1D0C3A25B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32" name="TextBox 8431">
          <a:extLst>
            <a:ext uri="{FF2B5EF4-FFF2-40B4-BE49-F238E27FC236}">
              <a16:creationId xmlns:a16="http://schemas.microsoft.com/office/drawing/2014/main" id="{BFE5AD40-2B85-4A84-9368-2BC836D72E1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33" name="TextBox 8432">
          <a:extLst>
            <a:ext uri="{FF2B5EF4-FFF2-40B4-BE49-F238E27FC236}">
              <a16:creationId xmlns:a16="http://schemas.microsoft.com/office/drawing/2014/main" id="{C723D0B2-CF00-40B0-A039-8B16BF24286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34" name="TextBox 8433">
          <a:extLst>
            <a:ext uri="{FF2B5EF4-FFF2-40B4-BE49-F238E27FC236}">
              <a16:creationId xmlns:a16="http://schemas.microsoft.com/office/drawing/2014/main" id="{771934BE-B474-465E-B09E-0921BFE108E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35" name="TextBox 8434">
          <a:extLst>
            <a:ext uri="{FF2B5EF4-FFF2-40B4-BE49-F238E27FC236}">
              <a16:creationId xmlns:a16="http://schemas.microsoft.com/office/drawing/2014/main" id="{9F184716-0AC9-494D-816E-D12083DB841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36" name="TextBox 8435">
          <a:extLst>
            <a:ext uri="{FF2B5EF4-FFF2-40B4-BE49-F238E27FC236}">
              <a16:creationId xmlns:a16="http://schemas.microsoft.com/office/drawing/2014/main" id="{83B9EC69-7534-4F24-AA2E-C250B3C4E7F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37" name="TextBox 8436">
          <a:extLst>
            <a:ext uri="{FF2B5EF4-FFF2-40B4-BE49-F238E27FC236}">
              <a16:creationId xmlns:a16="http://schemas.microsoft.com/office/drawing/2014/main" id="{DD746A5F-8A98-4F22-A4B5-29FBBF7A9B1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38" name="TextBox 8437">
          <a:extLst>
            <a:ext uri="{FF2B5EF4-FFF2-40B4-BE49-F238E27FC236}">
              <a16:creationId xmlns:a16="http://schemas.microsoft.com/office/drawing/2014/main" id="{76B7AB7A-F261-45B6-85A9-E3677E0C4B5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39" name="TextBox 8438">
          <a:extLst>
            <a:ext uri="{FF2B5EF4-FFF2-40B4-BE49-F238E27FC236}">
              <a16:creationId xmlns:a16="http://schemas.microsoft.com/office/drawing/2014/main" id="{D3C9DB72-9700-443C-AD81-820F885A3FF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40" name="TextBox 8439">
          <a:extLst>
            <a:ext uri="{FF2B5EF4-FFF2-40B4-BE49-F238E27FC236}">
              <a16:creationId xmlns:a16="http://schemas.microsoft.com/office/drawing/2014/main" id="{FE4C9E08-009E-4795-B130-5A8E38B29AD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41" name="TextBox 8440">
          <a:extLst>
            <a:ext uri="{FF2B5EF4-FFF2-40B4-BE49-F238E27FC236}">
              <a16:creationId xmlns:a16="http://schemas.microsoft.com/office/drawing/2014/main" id="{53FA9A14-2568-4314-A25F-45D7A06502A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42" name="TextBox 8441">
          <a:extLst>
            <a:ext uri="{FF2B5EF4-FFF2-40B4-BE49-F238E27FC236}">
              <a16:creationId xmlns:a16="http://schemas.microsoft.com/office/drawing/2014/main" id="{A5C78976-F0E6-43D6-8599-FBC28AB7494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43" name="TextBox 8442">
          <a:extLst>
            <a:ext uri="{FF2B5EF4-FFF2-40B4-BE49-F238E27FC236}">
              <a16:creationId xmlns:a16="http://schemas.microsoft.com/office/drawing/2014/main" id="{89BD7240-6183-4679-8CD7-8F72B322D1D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44" name="TextBox 8443">
          <a:extLst>
            <a:ext uri="{FF2B5EF4-FFF2-40B4-BE49-F238E27FC236}">
              <a16:creationId xmlns:a16="http://schemas.microsoft.com/office/drawing/2014/main" id="{4B213151-670E-421E-946F-5859D989F64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45" name="TextBox 8444">
          <a:extLst>
            <a:ext uri="{FF2B5EF4-FFF2-40B4-BE49-F238E27FC236}">
              <a16:creationId xmlns:a16="http://schemas.microsoft.com/office/drawing/2014/main" id="{66B3157A-3850-4DAA-882B-235386DAE8C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46" name="TextBox 8445">
          <a:extLst>
            <a:ext uri="{FF2B5EF4-FFF2-40B4-BE49-F238E27FC236}">
              <a16:creationId xmlns:a16="http://schemas.microsoft.com/office/drawing/2014/main" id="{5F14B1FE-190A-4D47-B979-4D6F3AE8B67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47" name="TextBox 8446">
          <a:extLst>
            <a:ext uri="{FF2B5EF4-FFF2-40B4-BE49-F238E27FC236}">
              <a16:creationId xmlns:a16="http://schemas.microsoft.com/office/drawing/2014/main" id="{FE30CB3B-4FF2-416E-920F-DBEE5780D37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48" name="TextBox 8447">
          <a:extLst>
            <a:ext uri="{FF2B5EF4-FFF2-40B4-BE49-F238E27FC236}">
              <a16:creationId xmlns:a16="http://schemas.microsoft.com/office/drawing/2014/main" id="{2B5E548D-6B7D-4701-83E4-AA5A451058F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49" name="TextBox 8448">
          <a:extLst>
            <a:ext uri="{FF2B5EF4-FFF2-40B4-BE49-F238E27FC236}">
              <a16:creationId xmlns:a16="http://schemas.microsoft.com/office/drawing/2014/main" id="{B6E46699-76CF-4D6A-AA53-E748069B34A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50" name="TextBox 8449">
          <a:extLst>
            <a:ext uri="{FF2B5EF4-FFF2-40B4-BE49-F238E27FC236}">
              <a16:creationId xmlns:a16="http://schemas.microsoft.com/office/drawing/2014/main" id="{555C2926-FAC3-4FF8-BCB4-88CF45CEBC3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51" name="TextBox 8450">
          <a:extLst>
            <a:ext uri="{FF2B5EF4-FFF2-40B4-BE49-F238E27FC236}">
              <a16:creationId xmlns:a16="http://schemas.microsoft.com/office/drawing/2014/main" id="{2317A54A-BDA0-4BEA-A3CE-331AEF5B3BE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52" name="TextBox 8451">
          <a:extLst>
            <a:ext uri="{FF2B5EF4-FFF2-40B4-BE49-F238E27FC236}">
              <a16:creationId xmlns:a16="http://schemas.microsoft.com/office/drawing/2014/main" id="{759228FA-77A1-48F3-BA78-D14D58DB911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53" name="TextBox 8452">
          <a:extLst>
            <a:ext uri="{FF2B5EF4-FFF2-40B4-BE49-F238E27FC236}">
              <a16:creationId xmlns:a16="http://schemas.microsoft.com/office/drawing/2014/main" id="{4F1A0963-684C-4B20-848F-02351AF6891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54" name="TextBox 8453">
          <a:extLst>
            <a:ext uri="{FF2B5EF4-FFF2-40B4-BE49-F238E27FC236}">
              <a16:creationId xmlns:a16="http://schemas.microsoft.com/office/drawing/2014/main" id="{2051A0D8-F108-4DE3-9246-333A11BE8FC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55" name="TextBox 8454">
          <a:extLst>
            <a:ext uri="{FF2B5EF4-FFF2-40B4-BE49-F238E27FC236}">
              <a16:creationId xmlns:a16="http://schemas.microsoft.com/office/drawing/2014/main" id="{88149E7A-2C0E-40F8-97A0-468C47475F4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56" name="TextBox 8455">
          <a:extLst>
            <a:ext uri="{FF2B5EF4-FFF2-40B4-BE49-F238E27FC236}">
              <a16:creationId xmlns:a16="http://schemas.microsoft.com/office/drawing/2014/main" id="{A6A7A024-2641-4116-AF54-CEF031C1E5F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57" name="TextBox 8456">
          <a:extLst>
            <a:ext uri="{FF2B5EF4-FFF2-40B4-BE49-F238E27FC236}">
              <a16:creationId xmlns:a16="http://schemas.microsoft.com/office/drawing/2014/main" id="{8FF6ADE2-C6AC-4EA1-9383-3E64DB7409E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58" name="TextBox 8457">
          <a:extLst>
            <a:ext uri="{FF2B5EF4-FFF2-40B4-BE49-F238E27FC236}">
              <a16:creationId xmlns:a16="http://schemas.microsoft.com/office/drawing/2014/main" id="{08EC4F69-7B81-422A-BE24-AEF00297DF0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59" name="TextBox 8458">
          <a:extLst>
            <a:ext uri="{FF2B5EF4-FFF2-40B4-BE49-F238E27FC236}">
              <a16:creationId xmlns:a16="http://schemas.microsoft.com/office/drawing/2014/main" id="{01E06DD5-3413-426C-8AF9-24F608BE13D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460" name="TextBox 8459">
          <a:extLst>
            <a:ext uri="{FF2B5EF4-FFF2-40B4-BE49-F238E27FC236}">
              <a16:creationId xmlns:a16="http://schemas.microsoft.com/office/drawing/2014/main" id="{09CD1FDB-F33D-496D-87A7-935E4AC20DD7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461" name="TextBox 8460">
          <a:extLst>
            <a:ext uri="{FF2B5EF4-FFF2-40B4-BE49-F238E27FC236}">
              <a16:creationId xmlns:a16="http://schemas.microsoft.com/office/drawing/2014/main" id="{5F746E97-7C6E-42AC-BF84-A0CD345DA21F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462" name="TextBox 8461">
          <a:extLst>
            <a:ext uri="{FF2B5EF4-FFF2-40B4-BE49-F238E27FC236}">
              <a16:creationId xmlns:a16="http://schemas.microsoft.com/office/drawing/2014/main" id="{D1C039F1-C57B-4373-AD5D-2BD88A44B9CC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63" name="TextBox 8462">
          <a:extLst>
            <a:ext uri="{FF2B5EF4-FFF2-40B4-BE49-F238E27FC236}">
              <a16:creationId xmlns:a16="http://schemas.microsoft.com/office/drawing/2014/main" id="{2F6DE132-4DB6-4038-896D-F0931F36EEE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64" name="TextBox 8463">
          <a:extLst>
            <a:ext uri="{FF2B5EF4-FFF2-40B4-BE49-F238E27FC236}">
              <a16:creationId xmlns:a16="http://schemas.microsoft.com/office/drawing/2014/main" id="{7DC35EB5-C012-483E-A74D-0F4C8D08F7C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65" name="TextBox 8464">
          <a:extLst>
            <a:ext uri="{FF2B5EF4-FFF2-40B4-BE49-F238E27FC236}">
              <a16:creationId xmlns:a16="http://schemas.microsoft.com/office/drawing/2014/main" id="{C8883C88-9464-4E88-88A6-DF7C44282D5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66" name="TextBox 8465">
          <a:extLst>
            <a:ext uri="{FF2B5EF4-FFF2-40B4-BE49-F238E27FC236}">
              <a16:creationId xmlns:a16="http://schemas.microsoft.com/office/drawing/2014/main" id="{1E876FCC-722F-487D-91AB-1262CC320A4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67" name="TextBox 8466">
          <a:extLst>
            <a:ext uri="{FF2B5EF4-FFF2-40B4-BE49-F238E27FC236}">
              <a16:creationId xmlns:a16="http://schemas.microsoft.com/office/drawing/2014/main" id="{A472B06A-559E-4D55-9940-A682079EDE9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68" name="TextBox 8467">
          <a:extLst>
            <a:ext uri="{FF2B5EF4-FFF2-40B4-BE49-F238E27FC236}">
              <a16:creationId xmlns:a16="http://schemas.microsoft.com/office/drawing/2014/main" id="{9C35D3E3-6D21-44A2-960D-A0628016870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69" name="TextBox 8468">
          <a:extLst>
            <a:ext uri="{FF2B5EF4-FFF2-40B4-BE49-F238E27FC236}">
              <a16:creationId xmlns:a16="http://schemas.microsoft.com/office/drawing/2014/main" id="{F8C47E32-FB37-4DBF-9A43-DC080040410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70" name="TextBox 8469">
          <a:extLst>
            <a:ext uri="{FF2B5EF4-FFF2-40B4-BE49-F238E27FC236}">
              <a16:creationId xmlns:a16="http://schemas.microsoft.com/office/drawing/2014/main" id="{90FB9577-654E-4A0E-9BEE-46148E92B16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71" name="TextBox 8470">
          <a:extLst>
            <a:ext uri="{FF2B5EF4-FFF2-40B4-BE49-F238E27FC236}">
              <a16:creationId xmlns:a16="http://schemas.microsoft.com/office/drawing/2014/main" id="{6E290286-AD0B-4890-A539-8A503B363B1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72" name="TextBox 8471">
          <a:extLst>
            <a:ext uri="{FF2B5EF4-FFF2-40B4-BE49-F238E27FC236}">
              <a16:creationId xmlns:a16="http://schemas.microsoft.com/office/drawing/2014/main" id="{E42ECC0E-413C-4721-BE5F-8F53839F282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73" name="TextBox 8472">
          <a:extLst>
            <a:ext uri="{FF2B5EF4-FFF2-40B4-BE49-F238E27FC236}">
              <a16:creationId xmlns:a16="http://schemas.microsoft.com/office/drawing/2014/main" id="{3DBF5097-8436-4FCB-A9B9-8D32644B9D7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74" name="TextBox 8473">
          <a:extLst>
            <a:ext uri="{FF2B5EF4-FFF2-40B4-BE49-F238E27FC236}">
              <a16:creationId xmlns:a16="http://schemas.microsoft.com/office/drawing/2014/main" id="{72A53C4C-AE63-425B-BC1A-B0DDE799441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75" name="TextBox 8474">
          <a:extLst>
            <a:ext uri="{FF2B5EF4-FFF2-40B4-BE49-F238E27FC236}">
              <a16:creationId xmlns:a16="http://schemas.microsoft.com/office/drawing/2014/main" id="{D5CAB982-67FD-437F-99F4-237BAB5FFA8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76" name="TextBox 8475">
          <a:extLst>
            <a:ext uri="{FF2B5EF4-FFF2-40B4-BE49-F238E27FC236}">
              <a16:creationId xmlns:a16="http://schemas.microsoft.com/office/drawing/2014/main" id="{179D1D77-DB9B-44CC-8AF6-77ACB72C766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77" name="TextBox 8476">
          <a:extLst>
            <a:ext uri="{FF2B5EF4-FFF2-40B4-BE49-F238E27FC236}">
              <a16:creationId xmlns:a16="http://schemas.microsoft.com/office/drawing/2014/main" id="{19CC1FA1-6B1C-4C7D-8D0A-E5907E27E13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78" name="TextBox 8477">
          <a:extLst>
            <a:ext uri="{FF2B5EF4-FFF2-40B4-BE49-F238E27FC236}">
              <a16:creationId xmlns:a16="http://schemas.microsoft.com/office/drawing/2014/main" id="{718F2AF1-15C4-4674-8733-D20A45B4B14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79" name="TextBox 8478">
          <a:extLst>
            <a:ext uri="{FF2B5EF4-FFF2-40B4-BE49-F238E27FC236}">
              <a16:creationId xmlns:a16="http://schemas.microsoft.com/office/drawing/2014/main" id="{47897839-830F-44AE-A62C-5C2127AABA7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80" name="TextBox 8479">
          <a:extLst>
            <a:ext uri="{FF2B5EF4-FFF2-40B4-BE49-F238E27FC236}">
              <a16:creationId xmlns:a16="http://schemas.microsoft.com/office/drawing/2014/main" id="{3CC7BA87-507E-40F1-A9B7-CD0B0C42810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81" name="TextBox 8480">
          <a:extLst>
            <a:ext uri="{FF2B5EF4-FFF2-40B4-BE49-F238E27FC236}">
              <a16:creationId xmlns:a16="http://schemas.microsoft.com/office/drawing/2014/main" id="{B9ADB58D-FC57-4658-8E85-CE058A4824E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82" name="TextBox 8481">
          <a:extLst>
            <a:ext uri="{FF2B5EF4-FFF2-40B4-BE49-F238E27FC236}">
              <a16:creationId xmlns:a16="http://schemas.microsoft.com/office/drawing/2014/main" id="{9DEBCBD2-EDDA-4F01-9D8A-A221B61DE4F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83" name="TextBox 8482">
          <a:extLst>
            <a:ext uri="{FF2B5EF4-FFF2-40B4-BE49-F238E27FC236}">
              <a16:creationId xmlns:a16="http://schemas.microsoft.com/office/drawing/2014/main" id="{70257629-12C6-4669-988C-6B8641E966B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84" name="TextBox 8483">
          <a:extLst>
            <a:ext uri="{FF2B5EF4-FFF2-40B4-BE49-F238E27FC236}">
              <a16:creationId xmlns:a16="http://schemas.microsoft.com/office/drawing/2014/main" id="{EC75C6AE-689A-4835-BFDC-8AECDDF7E58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85" name="TextBox 8484">
          <a:extLst>
            <a:ext uri="{FF2B5EF4-FFF2-40B4-BE49-F238E27FC236}">
              <a16:creationId xmlns:a16="http://schemas.microsoft.com/office/drawing/2014/main" id="{96B8C821-6CDE-46C4-933F-830E4A6DF41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86" name="TextBox 8485">
          <a:extLst>
            <a:ext uri="{FF2B5EF4-FFF2-40B4-BE49-F238E27FC236}">
              <a16:creationId xmlns:a16="http://schemas.microsoft.com/office/drawing/2014/main" id="{41944D27-2D0C-4050-A2CC-CC7F7BAF105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87" name="TextBox 8486">
          <a:extLst>
            <a:ext uri="{FF2B5EF4-FFF2-40B4-BE49-F238E27FC236}">
              <a16:creationId xmlns:a16="http://schemas.microsoft.com/office/drawing/2014/main" id="{48EDAB5F-6BDA-43D3-BA44-30DF24F51AE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88" name="TextBox 8487">
          <a:extLst>
            <a:ext uri="{FF2B5EF4-FFF2-40B4-BE49-F238E27FC236}">
              <a16:creationId xmlns:a16="http://schemas.microsoft.com/office/drawing/2014/main" id="{F3900381-F31E-42CD-BE88-CFCB8B5B1B2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89" name="TextBox 8488">
          <a:extLst>
            <a:ext uri="{FF2B5EF4-FFF2-40B4-BE49-F238E27FC236}">
              <a16:creationId xmlns:a16="http://schemas.microsoft.com/office/drawing/2014/main" id="{A4B92E89-96A9-44B9-90F8-498129C636C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90" name="TextBox 8489">
          <a:extLst>
            <a:ext uri="{FF2B5EF4-FFF2-40B4-BE49-F238E27FC236}">
              <a16:creationId xmlns:a16="http://schemas.microsoft.com/office/drawing/2014/main" id="{C74C2FA5-64CD-4B5F-ABBB-0DCEB5D1BDA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91" name="TextBox 8490">
          <a:extLst>
            <a:ext uri="{FF2B5EF4-FFF2-40B4-BE49-F238E27FC236}">
              <a16:creationId xmlns:a16="http://schemas.microsoft.com/office/drawing/2014/main" id="{8A41FFF4-C27B-44A1-9B85-91DC2D0CAB2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92" name="TextBox 8491">
          <a:extLst>
            <a:ext uri="{FF2B5EF4-FFF2-40B4-BE49-F238E27FC236}">
              <a16:creationId xmlns:a16="http://schemas.microsoft.com/office/drawing/2014/main" id="{A67B6754-F237-41BF-806B-652E13C7331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93" name="TextBox 8492">
          <a:extLst>
            <a:ext uri="{FF2B5EF4-FFF2-40B4-BE49-F238E27FC236}">
              <a16:creationId xmlns:a16="http://schemas.microsoft.com/office/drawing/2014/main" id="{7C4A1924-106A-4BCD-81B2-44D60778B60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94" name="TextBox 8493">
          <a:extLst>
            <a:ext uri="{FF2B5EF4-FFF2-40B4-BE49-F238E27FC236}">
              <a16:creationId xmlns:a16="http://schemas.microsoft.com/office/drawing/2014/main" id="{596BF292-E3FA-42DC-8239-437E1BCDC06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495" name="TextBox 8494">
          <a:extLst>
            <a:ext uri="{FF2B5EF4-FFF2-40B4-BE49-F238E27FC236}">
              <a16:creationId xmlns:a16="http://schemas.microsoft.com/office/drawing/2014/main" id="{B6A97C33-4598-4196-9BA7-D1B6DE35AC0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496" name="TextBox 8495">
          <a:extLst>
            <a:ext uri="{FF2B5EF4-FFF2-40B4-BE49-F238E27FC236}">
              <a16:creationId xmlns:a16="http://schemas.microsoft.com/office/drawing/2014/main" id="{BA0C0EE1-558A-4E0E-9746-E72E313E21D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497" name="TextBox 8496">
          <a:extLst>
            <a:ext uri="{FF2B5EF4-FFF2-40B4-BE49-F238E27FC236}">
              <a16:creationId xmlns:a16="http://schemas.microsoft.com/office/drawing/2014/main" id="{36450FB3-03B1-4045-A4D7-7205307C4411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498" name="TextBox 8497">
          <a:extLst>
            <a:ext uri="{FF2B5EF4-FFF2-40B4-BE49-F238E27FC236}">
              <a16:creationId xmlns:a16="http://schemas.microsoft.com/office/drawing/2014/main" id="{CF9882EF-3375-4585-B06E-1113EA0B4B96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499" name="TextBox 8498">
          <a:extLst>
            <a:ext uri="{FF2B5EF4-FFF2-40B4-BE49-F238E27FC236}">
              <a16:creationId xmlns:a16="http://schemas.microsoft.com/office/drawing/2014/main" id="{AD66107D-E317-49E3-9700-239769A7E121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500" name="TextBox 8499">
          <a:extLst>
            <a:ext uri="{FF2B5EF4-FFF2-40B4-BE49-F238E27FC236}">
              <a16:creationId xmlns:a16="http://schemas.microsoft.com/office/drawing/2014/main" id="{02D8D656-9839-48F0-AFB9-85D21B1DB2A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501" name="TextBox 8500">
          <a:extLst>
            <a:ext uri="{FF2B5EF4-FFF2-40B4-BE49-F238E27FC236}">
              <a16:creationId xmlns:a16="http://schemas.microsoft.com/office/drawing/2014/main" id="{10B1DFC5-BB80-49EA-9457-93FB6A89407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502" name="TextBox 8501">
          <a:extLst>
            <a:ext uri="{FF2B5EF4-FFF2-40B4-BE49-F238E27FC236}">
              <a16:creationId xmlns:a16="http://schemas.microsoft.com/office/drawing/2014/main" id="{D71A47FB-8A12-4B6C-A37B-5A1EE4E45C0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503" name="TextBox 8502">
          <a:extLst>
            <a:ext uri="{FF2B5EF4-FFF2-40B4-BE49-F238E27FC236}">
              <a16:creationId xmlns:a16="http://schemas.microsoft.com/office/drawing/2014/main" id="{FDAE943A-ECA8-43CD-886D-645663D60D9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504" name="TextBox 8503">
          <a:extLst>
            <a:ext uri="{FF2B5EF4-FFF2-40B4-BE49-F238E27FC236}">
              <a16:creationId xmlns:a16="http://schemas.microsoft.com/office/drawing/2014/main" id="{7DC078C9-C392-485E-848C-4DBA22489E8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505" name="TextBox 8504">
          <a:extLst>
            <a:ext uri="{FF2B5EF4-FFF2-40B4-BE49-F238E27FC236}">
              <a16:creationId xmlns:a16="http://schemas.microsoft.com/office/drawing/2014/main" id="{54D63E53-B299-4E8C-B118-B7516ADEEBC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506" name="TextBox 8505">
          <a:extLst>
            <a:ext uri="{FF2B5EF4-FFF2-40B4-BE49-F238E27FC236}">
              <a16:creationId xmlns:a16="http://schemas.microsoft.com/office/drawing/2014/main" id="{6112E146-056C-420B-92D7-80767811AEC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507" name="TextBox 8506">
          <a:extLst>
            <a:ext uri="{FF2B5EF4-FFF2-40B4-BE49-F238E27FC236}">
              <a16:creationId xmlns:a16="http://schemas.microsoft.com/office/drawing/2014/main" id="{6C5533E4-E4F0-418B-9AA0-B793EE0E7BC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508" name="TextBox 8507">
          <a:extLst>
            <a:ext uri="{FF2B5EF4-FFF2-40B4-BE49-F238E27FC236}">
              <a16:creationId xmlns:a16="http://schemas.microsoft.com/office/drawing/2014/main" id="{F2E119DA-848A-41D2-8C92-76FC1DCA8CF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509" name="TextBox 8508">
          <a:extLst>
            <a:ext uri="{FF2B5EF4-FFF2-40B4-BE49-F238E27FC236}">
              <a16:creationId xmlns:a16="http://schemas.microsoft.com/office/drawing/2014/main" id="{772BA52D-EB70-4432-AF92-3EE21E94EAC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510" name="TextBox 8509">
          <a:extLst>
            <a:ext uri="{FF2B5EF4-FFF2-40B4-BE49-F238E27FC236}">
              <a16:creationId xmlns:a16="http://schemas.microsoft.com/office/drawing/2014/main" id="{FC37B971-F7A3-458D-B08C-B1672319E4F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511" name="TextBox 8510">
          <a:extLst>
            <a:ext uri="{FF2B5EF4-FFF2-40B4-BE49-F238E27FC236}">
              <a16:creationId xmlns:a16="http://schemas.microsoft.com/office/drawing/2014/main" id="{5A3C0798-8930-4E68-8773-2094DD216D8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512" name="TextBox 8511">
          <a:extLst>
            <a:ext uri="{FF2B5EF4-FFF2-40B4-BE49-F238E27FC236}">
              <a16:creationId xmlns:a16="http://schemas.microsoft.com/office/drawing/2014/main" id="{B2FAA58E-1F13-4EDC-A0E0-5EC340DE211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513" name="TextBox 8512">
          <a:extLst>
            <a:ext uri="{FF2B5EF4-FFF2-40B4-BE49-F238E27FC236}">
              <a16:creationId xmlns:a16="http://schemas.microsoft.com/office/drawing/2014/main" id="{5BC7D3D1-4400-4C4E-A1F5-463D8581EF3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514" name="TextBox 8513">
          <a:extLst>
            <a:ext uri="{FF2B5EF4-FFF2-40B4-BE49-F238E27FC236}">
              <a16:creationId xmlns:a16="http://schemas.microsoft.com/office/drawing/2014/main" id="{31E9C10C-5D32-4678-9B8B-462E4EE468B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515" name="TextBox 8514">
          <a:extLst>
            <a:ext uri="{FF2B5EF4-FFF2-40B4-BE49-F238E27FC236}">
              <a16:creationId xmlns:a16="http://schemas.microsoft.com/office/drawing/2014/main" id="{D1FD58CB-5B0D-4C31-8784-78AAC6B5953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516" name="TextBox 8515">
          <a:extLst>
            <a:ext uri="{FF2B5EF4-FFF2-40B4-BE49-F238E27FC236}">
              <a16:creationId xmlns:a16="http://schemas.microsoft.com/office/drawing/2014/main" id="{ABF874A7-C07D-4E8C-B4B3-E1495F9E367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517" name="TextBox 8516">
          <a:extLst>
            <a:ext uri="{FF2B5EF4-FFF2-40B4-BE49-F238E27FC236}">
              <a16:creationId xmlns:a16="http://schemas.microsoft.com/office/drawing/2014/main" id="{EDA442B5-CCCB-44AE-AD9E-577EEE8C85E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518" name="TextBox 8517">
          <a:extLst>
            <a:ext uri="{FF2B5EF4-FFF2-40B4-BE49-F238E27FC236}">
              <a16:creationId xmlns:a16="http://schemas.microsoft.com/office/drawing/2014/main" id="{7EE5487D-60D7-4B22-98D5-5F05F78FDE1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519" name="TextBox 8518">
          <a:extLst>
            <a:ext uri="{FF2B5EF4-FFF2-40B4-BE49-F238E27FC236}">
              <a16:creationId xmlns:a16="http://schemas.microsoft.com/office/drawing/2014/main" id="{D6261B22-74DB-4AC5-A39F-BABDE9D1BE2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520" name="TextBox 8519">
          <a:extLst>
            <a:ext uri="{FF2B5EF4-FFF2-40B4-BE49-F238E27FC236}">
              <a16:creationId xmlns:a16="http://schemas.microsoft.com/office/drawing/2014/main" id="{B9D92D7F-0CD6-4A2F-AF3B-3E96B3B1FD4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521" name="TextBox 8520">
          <a:extLst>
            <a:ext uri="{FF2B5EF4-FFF2-40B4-BE49-F238E27FC236}">
              <a16:creationId xmlns:a16="http://schemas.microsoft.com/office/drawing/2014/main" id="{CC6D4D66-2EF7-49D3-9FF1-A6878384640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522" name="TextBox 8521">
          <a:extLst>
            <a:ext uri="{FF2B5EF4-FFF2-40B4-BE49-F238E27FC236}">
              <a16:creationId xmlns:a16="http://schemas.microsoft.com/office/drawing/2014/main" id="{672EBC25-866B-4716-9379-33BE42BB2AB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523" name="TextBox 8522">
          <a:extLst>
            <a:ext uri="{FF2B5EF4-FFF2-40B4-BE49-F238E27FC236}">
              <a16:creationId xmlns:a16="http://schemas.microsoft.com/office/drawing/2014/main" id="{6BB24198-34C6-4B9A-87DE-39A12DFD849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524" name="TextBox 8523">
          <a:extLst>
            <a:ext uri="{FF2B5EF4-FFF2-40B4-BE49-F238E27FC236}">
              <a16:creationId xmlns:a16="http://schemas.microsoft.com/office/drawing/2014/main" id="{2EEAC349-1BA9-4A5F-B995-3B71FE28F5F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525" name="TextBox 8524">
          <a:extLst>
            <a:ext uri="{FF2B5EF4-FFF2-40B4-BE49-F238E27FC236}">
              <a16:creationId xmlns:a16="http://schemas.microsoft.com/office/drawing/2014/main" id="{B176F997-D00D-4FC1-96E3-F920550F2A3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526" name="TextBox 8525">
          <a:extLst>
            <a:ext uri="{FF2B5EF4-FFF2-40B4-BE49-F238E27FC236}">
              <a16:creationId xmlns:a16="http://schemas.microsoft.com/office/drawing/2014/main" id="{14BC9182-973A-40CB-A6A7-CE1FDF79086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527" name="TextBox 8526">
          <a:extLst>
            <a:ext uri="{FF2B5EF4-FFF2-40B4-BE49-F238E27FC236}">
              <a16:creationId xmlns:a16="http://schemas.microsoft.com/office/drawing/2014/main" id="{668A9E97-5FCC-45C8-B31C-3E0818A741C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528" name="TextBox 8527">
          <a:extLst>
            <a:ext uri="{FF2B5EF4-FFF2-40B4-BE49-F238E27FC236}">
              <a16:creationId xmlns:a16="http://schemas.microsoft.com/office/drawing/2014/main" id="{6F374CA6-0470-4F78-8882-9ED40D9664D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529" name="TextBox 8528">
          <a:extLst>
            <a:ext uri="{FF2B5EF4-FFF2-40B4-BE49-F238E27FC236}">
              <a16:creationId xmlns:a16="http://schemas.microsoft.com/office/drawing/2014/main" id="{8C906F89-6B00-42A6-9309-5AF4807D63F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530" name="TextBox 8529">
          <a:extLst>
            <a:ext uri="{FF2B5EF4-FFF2-40B4-BE49-F238E27FC236}">
              <a16:creationId xmlns:a16="http://schemas.microsoft.com/office/drawing/2014/main" id="{357CFB2D-FCDA-4AFA-A8C5-E24F35CEB68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531" name="TextBox 8530">
          <a:extLst>
            <a:ext uri="{FF2B5EF4-FFF2-40B4-BE49-F238E27FC236}">
              <a16:creationId xmlns:a16="http://schemas.microsoft.com/office/drawing/2014/main" id="{82F9A67E-0F0D-4731-9FCD-494942562BE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532" name="TextBox 8531">
          <a:extLst>
            <a:ext uri="{FF2B5EF4-FFF2-40B4-BE49-F238E27FC236}">
              <a16:creationId xmlns:a16="http://schemas.microsoft.com/office/drawing/2014/main" id="{DF9171E5-96B9-4471-95DA-1D9D19EFEBE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533" name="TextBox 8532">
          <a:extLst>
            <a:ext uri="{FF2B5EF4-FFF2-40B4-BE49-F238E27FC236}">
              <a16:creationId xmlns:a16="http://schemas.microsoft.com/office/drawing/2014/main" id="{1E4EE495-3DBD-4E02-85D8-A01F519B221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534" name="TextBox 8533">
          <a:extLst>
            <a:ext uri="{FF2B5EF4-FFF2-40B4-BE49-F238E27FC236}">
              <a16:creationId xmlns:a16="http://schemas.microsoft.com/office/drawing/2014/main" id="{BFF9209C-E5F5-4FF3-83A5-2A730C521C0D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535" name="TextBox 8534">
          <a:extLst>
            <a:ext uri="{FF2B5EF4-FFF2-40B4-BE49-F238E27FC236}">
              <a16:creationId xmlns:a16="http://schemas.microsoft.com/office/drawing/2014/main" id="{76DAF8A9-3651-40DC-A484-2D065B96606A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536" name="TextBox 8535">
          <a:extLst>
            <a:ext uri="{FF2B5EF4-FFF2-40B4-BE49-F238E27FC236}">
              <a16:creationId xmlns:a16="http://schemas.microsoft.com/office/drawing/2014/main" id="{B68C6AF1-CD0D-44F5-8BA6-CBBDB221B617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537" name="TextBox 8536">
          <a:extLst>
            <a:ext uri="{FF2B5EF4-FFF2-40B4-BE49-F238E27FC236}">
              <a16:creationId xmlns:a16="http://schemas.microsoft.com/office/drawing/2014/main" id="{4153AF47-662C-42FA-8EA8-30C6C42294D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538" name="TextBox 8537">
          <a:extLst>
            <a:ext uri="{FF2B5EF4-FFF2-40B4-BE49-F238E27FC236}">
              <a16:creationId xmlns:a16="http://schemas.microsoft.com/office/drawing/2014/main" id="{19C438A7-B028-43FA-944F-BFA7C8C1B33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539" name="TextBox 8538">
          <a:extLst>
            <a:ext uri="{FF2B5EF4-FFF2-40B4-BE49-F238E27FC236}">
              <a16:creationId xmlns:a16="http://schemas.microsoft.com/office/drawing/2014/main" id="{6F978CCE-B11D-4FE8-8F1C-8E8709AB6B5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540" name="TextBox 8539">
          <a:extLst>
            <a:ext uri="{FF2B5EF4-FFF2-40B4-BE49-F238E27FC236}">
              <a16:creationId xmlns:a16="http://schemas.microsoft.com/office/drawing/2014/main" id="{5280A4EB-A750-451D-A4E4-F4204E4DAAB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541" name="TextBox 8540">
          <a:extLst>
            <a:ext uri="{FF2B5EF4-FFF2-40B4-BE49-F238E27FC236}">
              <a16:creationId xmlns:a16="http://schemas.microsoft.com/office/drawing/2014/main" id="{848A6E43-4C3C-4683-9F36-315D002290C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542" name="TextBox 8541">
          <a:extLst>
            <a:ext uri="{FF2B5EF4-FFF2-40B4-BE49-F238E27FC236}">
              <a16:creationId xmlns:a16="http://schemas.microsoft.com/office/drawing/2014/main" id="{AF4F14CC-9076-453A-A1A5-02B5209C6D2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543" name="TextBox 8542">
          <a:extLst>
            <a:ext uri="{FF2B5EF4-FFF2-40B4-BE49-F238E27FC236}">
              <a16:creationId xmlns:a16="http://schemas.microsoft.com/office/drawing/2014/main" id="{475E8C75-BDDA-41FE-9A9C-43F206EAE10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544" name="TextBox 8543">
          <a:extLst>
            <a:ext uri="{FF2B5EF4-FFF2-40B4-BE49-F238E27FC236}">
              <a16:creationId xmlns:a16="http://schemas.microsoft.com/office/drawing/2014/main" id="{AA2E77DA-12CC-4107-B316-6C502985D2E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545" name="TextBox 8544">
          <a:extLst>
            <a:ext uri="{FF2B5EF4-FFF2-40B4-BE49-F238E27FC236}">
              <a16:creationId xmlns:a16="http://schemas.microsoft.com/office/drawing/2014/main" id="{1BC39EAB-06BD-4657-83CF-864C5E6F7C3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546" name="TextBox 8545">
          <a:extLst>
            <a:ext uri="{FF2B5EF4-FFF2-40B4-BE49-F238E27FC236}">
              <a16:creationId xmlns:a16="http://schemas.microsoft.com/office/drawing/2014/main" id="{2EAC62C5-4D60-4768-B508-200298C27E2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547" name="TextBox 8546">
          <a:extLst>
            <a:ext uri="{FF2B5EF4-FFF2-40B4-BE49-F238E27FC236}">
              <a16:creationId xmlns:a16="http://schemas.microsoft.com/office/drawing/2014/main" id="{43E91EB9-3A46-4A4D-9059-BA9A13E9468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548" name="TextBox 8547">
          <a:extLst>
            <a:ext uri="{FF2B5EF4-FFF2-40B4-BE49-F238E27FC236}">
              <a16:creationId xmlns:a16="http://schemas.microsoft.com/office/drawing/2014/main" id="{220AA3F6-C620-447B-8FFD-B0FC19782D1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549" name="TextBox 8548">
          <a:extLst>
            <a:ext uri="{FF2B5EF4-FFF2-40B4-BE49-F238E27FC236}">
              <a16:creationId xmlns:a16="http://schemas.microsoft.com/office/drawing/2014/main" id="{8F39D337-F256-4D47-B2EE-3634024282B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550" name="TextBox 8549">
          <a:extLst>
            <a:ext uri="{FF2B5EF4-FFF2-40B4-BE49-F238E27FC236}">
              <a16:creationId xmlns:a16="http://schemas.microsoft.com/office/drawing/2014/main" id="{95223483-EF02-4E38-A7E4-F1FB1739971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551" name="TextBox 8550">
          <a:extLst>
            <a:ext uri="{FF2B5EF4-FFF2-40B4-BE49-F238E27FC236}">
              <a16:creationId xmlns:a16="http://schemas.microsoft.com/office/drawing/2014/main" id="{71CA334F-5ACD-44EC-B6A5-16FA73A3D93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552" name="TextBox 8551">
          <a:extLst>
            <a:ext uri="{FF2B5EF4-FFF2-40B4-BE49-F238E27FC236}">
              <a16:creationId xmlns:a16="http://schemas.microsoft.com/office/drawing/2014/main" id="{CAE8C331-65C3-445E-B7E4-F90E2E49AEE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553" name="TextBox 8552">
          <a:extLst>
            <a:ext uri="{FF2B5EF4-FFF2-40B4-BE49-F238E27FC236}">
              <a16:creationId xmlns:a16="http://schemas.microsoft.com/office/drawing/2014/main" id="{7D41D6A3-3B0A-44ED-B8B4-9E14EB3A3A5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554" name="TextBox 8553">
          <a:extLst>
            <a:ext uri="{FF2B5EF4-FFF2-40B4-BE49-F238E27FC236}">
              <a16:creationId xmlns:a16="http://schemas.microsoft.com/office/drawing/2014/main" id="{A9F0ED12-FAB0-41C4-A69F-88BF7696D1C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555" name="TextBox 8554">
          <a:extLst>
            <a:ext uri="{FF2B5EF4-FFF2-40B4-BE49-F238E27FC236}">
              <a16:creationId xmlns:a16="http://schemas.microsoft.com/office/drawing/2014/main" id="{B24217CF-4880-4DB0-B2A0-5A764029AF8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556" name="TextBox 8555">
          <a:extLst>
            <a:ext uri="{FF2B5EF4-FFF2-40B4-BE49-F238E27FC236}">
              <a16:creationId xmlns:a16="http://schemas.microsoft.com/office/drawing/2014/main" id="{08898DCD-B794-4929-ACBD-AB2BBF39990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557" name="TextBox 8556">
          <a:extLst>
            <a:ext uri="{FF2B5EF4-FFF2-40B4-BE49-F238E27FC236}">
              <a16:creationId xmlns:a16="http://schemas.microsoft.com/office/drawing/2014/main" id="{58C75167-F2E4-4BF3-9037-C5FDBC1B86F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558" name="TextBox 8557">
          <a:extLst>
            <a:ext uri="{FF2B5EF4-FFF2-40B4-BE49-F238E27FC236}">
              <a16:creationId xmlns:a16="http://schemas.microsoft.com/office/drawing/2014/main" id="{C2DAB194-EBFB-4846-B153-634227C72F2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559" name="TextBox 8558">
          <a:extLst>
            <a:ext uri="{FF2B5EF4-FFF2-40B4-BE49-F238E27FC236}">
              <a16:creationId xmlns:a16="http://schemas.microsoft.com/office/drawing/2014/main" id="{B68E819D-1FC3-4B33-A451-4B6C8279E13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560" name="TextBox 8559">
          <a:extLst>
            <a:ext uri="{FF2B5EF4-FFF2-40B4-BE49-F238E27FC236}">
              <a16:creationId xmlns:a16="http://schemas.microsoft.com/office/drawing/2014/main" id="{63E505BE-C1C8-4A8D-8651-738E4355DDD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561" name="TextBox 8560">
          <a:extLst>
            <a:ext uri="{FF2B5EF4-FFF2-40B4-BE49-F238E27FC236}">
              <a16:creationId xmlns:a16="http://schemas.microsoft.com/office/drawing/2014/main" id="{948E3F5A-103B-4387-BED8-5A4E7F32DD6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562" name="TextBox 8561">
          <a:extLst>
            <a:ext uri="{FF2B5EF4-FFF2-40B4-BE49-F238E27FC236}">
              <a16:creationId xmlns:a16="http://schemas.microsoft.com/office/drawing/2014/main" id="{8E33C5AC-F554-4790-99F6-20E34AEAB6E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563" name="TextBox 8562">
          <a:extLst>
            <a:ext uri="{FF2B5EF4-FFF2-40B4-BE49-F238E27FC236}">
              <a16:creationId xmlns:a16="http://schemas.microsoft.com/office/drawing/2014/main" id="{5CE3A2B0-05BF-45CA-A477-0C5B798E631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564" name="TextBox 8563">
          <a:extLst>
            <a:ext uri="{FF2B5EF4-FFF2-40B4-BE49-F238E27FC236}">
              <a16:creationId xmlns:a16="http://schemas.microsoft.com/office/drawing/2014/main" id="{0FE76466-2D9B-495D-9AAB-CAA777D9B52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565" name="TextBox 8564">
          <a:extLst>
            <a:ext uri="{FF2B5EF4-FFF2-40B4-BE49-F238E27FC236}">
              <a16:creationId xmlns:a16="http://schemas.microsoft.com/office/drawing/2014/main" id="{FE4D844B-7DFB-4C18-A0CD-D27F979B3A7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566" name="TextBox 8565">
          <a:extLst>
            <a:ext uri="{FF2B5EF4-FFF2-40B4-BE49-F238E27FC236}">
              <a16:creationId xmlns:a16="http://schemas.microsoft.com/office/drawing/2014/main" id="{2BD35D77-8959-4B47-950D-11FDD24C761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567" name="TextBox 8566">
          <a:extLst>
            <a:ext uri="{FF2B5EF4-FFF2-40B4-BE49-F238E27FC236}">
              <a16:creationId xmlns:a16="http://schemas.microsoft.com/office/drawing/2014/main" id="{A88FD3E8-C5C3-4081-BE91-5BA0530F06C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568" name="TextBox 8567">
          <a:extLst>
            <a:ext uri="{FF2B5EF4-FFF2-40B4-BE49-F238E27FC236}">
              <a16:creationId xmlns:a16="http://schemas.microsoft.com/office/drawing/2014/main" id="{5637F6AD-42E5-4F0A-BCF4-27E091A50E6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569" name="TextBox 8568">
          <a:extLst>
            <a:ext uri="{FF2B5EF4-FFF2-40B4-BE49-F238E27FC236}">
              <a16:creationId xmlns:a16="http://schemas.microsoft.com/office/drawing/2014/main" id="{BADE5C1C-E062-462C-94A3-AE3D9CC5DA0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570" name="TextBox 8569">
          <a:extLst>
            <a:ext uri="{FF2B5EF4-FFF2-40B4-BE49-F238E27FC236}">
              <a16:creationId xmlns:a16="http://schemas.microsoft.com/office/drawing/2014/main" id="{86D4F872-5FBD-4287-A33A-BE53E11CF7C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571" name="TextBox 8570">
          <a:extLst>
            <a:ext uri="{FF2B5EF4-FFF2-40B4-BE49-F238E27FC236}">
              <a16:creationId xmlns:a16="http://schemas.microsoft.com/office/drawing/2014/main" id="{CD11DACD-8E0B-4C5F-B8B3-C94D40201974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572" name="TextBox 8571">
          <a:extLst>
            <a:ext uri="{FF2B5EF4-FFF2-40B4-BE49-F238E27FC236}">
              <a16:creationId xmlns:a16="http://schemas.microsoft.com/office/drawing/2014/main" id="{8BA84300-8134-492A-A6D7-9F8CBF2FCF96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573" name="TextBox 8572">
          <a:extLst>
            <a:ext uri="{FF2B5EF4-FFF2-40B4-BE49-F238E27FC236}">
              <a16:creationId xmlns:a16="http://schemas.microsoft.com/office/drawing/2014/main" id="{EC15FBAE-D18C-4F7B-AA33-3543887DC144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574" name="TextBox 8573">
          <a:extLst>
            <a:ext uri="{FF2B5EF4-FFF2-40B4-BE49-F238E27FC236}">
              <a16:creationId xmlns:a16="http://schemas.microsoft.com/office/drawing/2014/main" id="{6AC1EF10-E41A-420F-9A05-AE3ECF61144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575" name="TextBox 8574">
          <a:extLst>
            <a:ext uri="{FF2B5EF4-FFF2-40B4-BE49-F238E27FC236}">
              <a16:creationId xmlns:a16="http://schemas.microsoft.com/office/drawing/2014/main" id="{A9EA722C-CC6D-417B-B595-2DD1E491C78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576" name="TextBox 8575">
          <a:extLst>
            <a:ext uri="{FF2B5EF4-FFF2-40B4-BE49-F238E27FC236}">
              <a16:creationId xmlns:a16="http://schemas.microsoft.com/office/drawing/2014/main" id="{1F4CD240-AB4E-43BE-81F9-A9F4E71116E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577" name="TextBox 8576">
          <a:extLst>
            <a:ext uri="{FF2B5EF4-FFF2-40B4-BE49-F238E27FC236}">
              <a16:creationId xmlns:a16="http://schemas.microsoft.com/office/drawing/2014/main" id="{807F6D57-D6F5-48A6-BA05-B311511AC63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578" name="TextBox 8577">
          <a:extLst>
            <a:ext uri="{FF2B5EF4-FFF2-40B4-BE49-F238E27FC236}">
              <a16:creationId xmlns:a16="http://schemas.microsoft.com/office/drawing/2014/main" id="{AEC72CE5-FB29-48D1-8BBB-910BCA5B7D6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579" name="TextBox 8578">
          <a:extLst>
            <a:ext uri="{FF2B5EF4-FFF2-40B4-BE49-F238E27FC236}">
              <a16:creationId xmlns:a16="http://schemas.microsoft.com/office/drawing/2014/main" id="{CCBC586D-58FB-428A-8744-EE324BFF0B7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580" name="TextBox 8579">
          <a:extLst>
            <a:ext uri="{FF2B5EF4-FFF2-40B4-BE49-F238E27FC236}">
              <a16:creationId xmlns:a16="http://schemas.microsoft.com/office/drawing/2014/main" id="{FEE23A08-FB94-4345-B22A-DAB02D1B3DC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581" name="TextBox 8580">
          <a:extLst>
            <a:ext uri="{FF2B5EF4-FFF2-40B4-BE49-F238E27FC236}">
              <a16:creationId xmlns:a16="http://schemas.microsoft.com/office/drawing/2014/main" id="{78F82A98-D522-47E4-8C4B-3307A4F9960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582" name="TextBox 8581">
          <a:extLst>
            <a:ext uri="{FF2B5EF4-FFF2-40B4-BE49-F238E27FC236}">
              <a16:creationId xmlns:a16="http://schemas.microsoft.com/office/drawing/2014/main" id="{8901C9BE-ADAB-4141-82E1-DACF09234A9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583" name="TextBox 8582">
          <a:extLst>
            <a:ext uri="{FF2B5EF4-FFF2-40B4-BE49-F238E27FC236}">
              <a16:creationId xmlns:a16="http://schemas.microsoft.com/office/drawing/2014/main" id="{5CB4EE4E-FD19-4F3A-86E6-28ED9E818B7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584" name="TextBox 8583">
          <a:extLst>
            <a:ext uri="{FF2B5EF4-FFF2-40B4-BE49-F238E27FC236}">
              <a16:creationId xmlns:a16="http://schemas.microsoft.com/office/drawing/2014/main" id="{EF805A61-F807-451A-9D58-EFD626C616F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585" name="TextBox 8584">
          <a:extLst>
            <a:ext uri="{FF2B5EF4-FFF2-40B4-BE49-F238E27FC236}">
              <a16:creationId xmlns:a16="http://schemas.microsoft.com/office/drawing/2014/main" id="{2BF26B5E-B523-4E0A-B632-CA1A812D741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586" name="TextBox 8585">
          <a:extLst>
            <a:ext uri="{FF2B5EF4-FFF2-40B4-BE49-F238E27FC236}">
              <a16:creationId xmlns:a16="http://schemas.microsoft.com/office/drawing/2014/main" id="{CA64A451-0114-4F53-9602-E322FE6FFE6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587" name="TextBox 8586">
          <a:extLst>
            <a:ext uri="{FF2B5EF4-FFF2-40B4-BE49-F238E27FC236}">
              <a16:creationId xmlns:a16="http://schemas.microsoft.com/office/drawing/2014/main" id="{EE2B11A2-52E9-4A6B-985E-B55BEAEABFF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588" name="TextBox 8587">
          <a:extLst>
            <a:ext uri="{FF2B5EF4-FFF2-40B4-BE49-F238E27FC236}">
              <a16:creationId xmlns:a16="http://schemas.microsoft.com/office/drawing/2014/main" id="{B37CACAB-D2B9-4E7E-AB5A-F9E73D69088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589" name="TextBox 8588">
          <a:extLst>
            <a:ext uri="{FF2B5EF4-FFF2-40B4-BE49-F238E27FC236}">
              <a16:creationId xmlns:a16="http://schemas.microsoft.com/office/drawing/2014/main" id="{C4788EB3-5FFB-43E3-8815-07147572096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590" name="TextBox 8589">
          <a:extLst>
            <a:ext uri="{FF2B5EF4-FFF2-40B4-BE49-F238E27FC236}">
              <a16:creationId xmlns:a16="http://schemas.microsoft.com/office/drawing/2014/main" id="{20FCAD94-FC79-43C9-92A4-1425C8CA930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591" name="TextBox 8590">
          <a:extLst>
            <a:ext uri="{FF2B5EF4-FFF2-40B4-BE49-F238E27FC236}">
              <a16:creationId xmlns:a16="http://schemas.microsoft.com/office/drawing/2014/main" id="{7CD75416-D0AE-4A30-8C91-C3808E0F247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592" name="TextBox 8591">
          <a:extLst>
            <a:ext uri="{FF2B5EF4-FFF2-40B4-BE49-F238E27FC236}">
              <a16:creationId xmlns:a16="http://schemas.microsoft.com/office/drawing/2014/main" id="{67AAB2FA-E773-48E8-BD51-D619BF4108B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593" name="TextBox 8592">
          <a:extLst>
            <a:ext uri="{FF2B5EF4-FFF2-40B4-BE49-F238E27FC236}">
              <a16:creationId xmlns:a16="http://schemas.microsoft.com/office/drawing/2014/main" id="{653B66CE-92EB-455B-A4DC-ACDA845DF51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594" name="TextBox 8593">
          <a:extLst>
            <a:ext uri="{FF2B5EF4-FFF2-40B4-BE49-F238E27FC236}">
              <a16:creationId xmlns:a16="http://schemas.microsoft.com/office/drawing/2014/main" id="{FA8F8BB3-BED5-487D-807C-15FDFE98030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595" name="TextBox 8594">
          <a:extLst>
            <a:ext uri="{FF2B5EF4-FFF2-40B4-BE49-F238E27FC236}">
              <a16:creationId xmlns:a16="http://schemas.microsoft.com/office/drawing/2014/main" id="{E112EB43-0932-4F8F-84E3-B1379322EDB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596" name="TextBox 8595">
          <a:extLst>
            <a:ext uri="{FF2B5EF4-FFF2-40B4-BE49-F238E27FC236}">
              <a16:creationId xmlns:a16="http://schemas.microsoft.com/office/drawing/2014/main" id="{9355D997-2557-4E90-BEDE-BEED6BB8F1C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597" name="TextBox 8596">
          <a:extLst>
            <a:ext uri="{FF2B5EF4-FFF2-40B4-BE49-F238E27FC236}">
              <a16:creationId xmlns:a16="http://schemas.microsoft.com/office/drawing/2014/main" id="{8A7512C6-C298-442D-977D-DABFCFA5299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598" name="TextBox 8597">
          <a:extLst>
            <a:ext uri="{FF2B5EF4-FFF2-40B4-BE49-F238E27FC236}">
              <a16:creationId xmlns:a16="http://schemas.microsoft.com/office/drawing/2014/main" id="{3BF05201-3E3E-4194-B855-E8B6B6F857D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599" name="TextBox 8598">
          <a:extLst>
            <a:ext uri="{FF2B5EF4-FFF2-40B4-BE49-F238E27FC236}">
              <a16:creationId xmlns:a16="http://schemas.microsoft.com/office/drawing/2014/main" id="{4ED82A00-1E76-4FAC-ACC7-25817041BE8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00" name="TextBox 8599">
          <a:extLst>
            <a:ext uri="{FF2B5EF4-FFF2-40B4-BE49-F238E27FC236}">
              <a16:creationId xmlns:a16="http://schemas.microsoft.com/office/drawing/2014/main" id="{42BE7A1F-DFED-493B-87CC-59BECFF7193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01" name="TextBox 8600">
          <a:extLst>
            <a:ext uri="{FF2B5EF4-FFF2-40B4-BE49-F238E27FC236}">
              <a16:creationId xmlns:a16="http://schemas.microsoft.com/office/drawing/2014/main" id="{B7D88D2A-D26D-4FDB-84ED-108E8692AD0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02" name="TextBox 8601">
          <a:extLst>
            <a:ext uri="{FF2B5EF4-FFF2-40B4-BE49-F238E27FC236}">
              <a16:creationId xmlns:a16="http://schemas.microsoft.com/office/drawing/2014/main" id="{AEA04201-E08F-4EBC-AEB7-E7A10308892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03" name="TextBox 8602">
          <a:extLst>
            <a:ext uri="{FF2B5EF4-FFF2-40B4-BE49-F238E27FC236}">
              <a16:creationId xmlns:a16="http://schemas.microsoft.com/office/drawing/2014/main" id="{31BB3286-F5F0-4119-97AE-1E00830A1C1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04" name="TextBox 8603">
          <a:extLst>
            <a:ext uri="{FF2B5EF4-FFF2-40B4-BE49-F238E27FC236}">
              <a16:creationId xmlns:a16="http://schemas.microsoft.com/office/drawing/2014/main" id="{AF8EEB48-DA79-44C1-9B61-823080793BF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05" name="TextBox 8604">
          <a:extLst>
            <a:ext uri="{FF2B5EF4-FFF2-40B4-BE49-F238E27FC236}">
              <a16:creationId xmlns:a16="http://schemas.microsoft.com/office/drawing/2014/main" id="{5B995EDC-AE05-4B5D-8D12-A6F4E378082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06" name="TextBox 8605">
          <a:extLst>
            <a:ext uri="{FF2B5EF4-FFF2-40B4-BE49-F238E27FC236}">
              <a16:creationId xmlns:a16="http://schemas.microsoft.com/office/drawing/2014/main" id="{793F526C-59EF-44A6-A6CD-31D75717799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07" name="TextBox 8606">
          <a:extLst>
            <a:ext uri="{FF2B5EF4-FFF2-40B4-BE49-F238E27FC236}">
              <a16:creationId xmlns:a16="http://schemas.microsoft.com/office/drawing/2014/main" id="{FD92BD8B-A63F-4E87-BE4A-23B14053691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08" name="TextBox 8607">
          <a:extLst>
            <a:ext uri="{FF2B5EF4-FFF2-40B4-BE49-F238E27FC236}">
              <a16:creationId xmlns:a16="http://schemas.microsoft.com/office/drawing/2014/main" id="{79252D24-633E-4C6D-A0F8-C05FB6B7A78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09" name="TextBox 8608">
          <a:extLst>
            <a:ext uri="{FF2B5EF4-FFF2-40B4-BE49-F238E27FC236}">
              <a16:creationId xmlns:a16="http://schemas.microsoft.com/office/drawing/2014/main" id="{F9F09429-8B2E-40E2-BDF9-F1B7F6E385E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10" name="TextBox 8609">
          <a:extLst>
            <a:ext uri="{FF2B5EF4-FFF2-40B4-BE49-F238E27FC236}">
              <a16:creationId xmlns:a16="http://schemas.microsoft.com/office/drawing/2014/main" id="{34E204B1-31D1-4890-8BFC-1BD0B9362B8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11" name="TextBox 8610">
          <a:extLst>
            <a:ext uri="{FF2B5EF4-FFF2-40B4-BE49-F238E27FC236}">
              <a16:creationId xmlns:a16="http://schemas.microsoft.com/office/drawing/2014/main" id="{1D9D5B47-756B-4630-80B4-6A8B37E3095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12" name="TextBox 8611">
          <a:extLst>
            <a:ext uri="{FF2B5EF4-FFF2-40B4-BE49-F238E27FC236}">
              <a16:creationId xmlns:a16="http://schemas.microsoft.com/office/drawing/2014/main" id="{A96CA0D0-F6AA-4EBB-8BF2-C867248401A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13" name="TextBox 8612">
          <a:extLst>
            <a:ext uri="{FF2B5EF4-FFF2-40B4-BE49-F238E27FC236}">
              <a16:creationId xmlns:a16="http://schemas.microsoft.com/office/drawing/2014/main" id="{725D9237-92DD-4245-BD05-DF2BEBCBB2E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14" name="TextBox 8613">
          <a:extLst>
            <a:ext uri="{FF2B5EF4-FFF2-40B4-BE49-F238E27FC236}">
              <a16:creationId xmlns:a16="http://schemas.microsoft.com/office/drawing/2014/main" id="{DFCA30E0-0920-4511-B91B-D29DEF63F62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15" name="TextBox 8614">
          <a:extLst>
            <a:ext uri="{FF2B5EF4-FFF2-40B4-BE49-F238E27FC236}">
              <a16:creationId xmlns:a16="http://schemas.microsoft.com/office/drawing/2014/main" id="{369947F9-C23F-4455-8236-C9C2696783A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16" name="TextBox 8615">
          <a:extLst>
            <a:ext uri="{FF2B5EF4-FFF2-40B4-BE49-F238E27FC236}">
              <a16:creationId xmlns:a16="http://schemas.microsoft.com/office/drawing/2014/main" id="{912EFC85-1B4D-46BB-B723-0851FA5A8CF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17" name="TextBox 8616">
          <a:extLst>
            <a:ext uri="{FF2B5EF4-FFF2-40B4-BE49-F238E27FC236}">
              <a16:creationId xmlns:a16="http://schemas.microsoft.com/office/drawing/2014/main" id="{91FED6E8-39D0-4EBB-8C40-818F28E665E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18" name="TextBox 8617">
          <a:extLst>
            <a:ext uri="{FF2B5EF4-FFF2-40B4-BE49-F238E27FC236}">
              <a16:creationId xmlns:a16="http://schemas.microsoft.com/office/drawing/2014/main" id="{FE4C2AF6-8F8C-4284-9628-66D63DC3967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19" name="TextBox 8618">
          <a:extLst>
            <a:ext uri="{FF2B5EF4-FFF2-40B4-BE49-F238E27FC236}">
              <a16:creationId xmlns:a16="http://schemas.microsoft.com/office/drawing/2014/main" id="{8E411929-41AD-4356-A35F-E2B70C92A5D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20" name="TextBox 8619">
          <a:extLst>
            <a:ext uri="{FF2B5EF4-FFF2-40B4-BE49-F238E27FC236}">
              <a16:creationId xmlns:a16="http://schemas.microsoft.com/office/drawing/2014/main" id="{B9B48581-F899-4B29-8CFF-1C064CB0209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21" name="TextBox 8620">
          <a:extLst>
            <a:ext uri="{FF2B5EF4-FFF2-40B4-BE49-F238E27FC236}">
              <a16:creationId xmlns:a16="http://schemas.microsoft.com/office/drawing/2014/main" id="{D04A9A2C-AC6A-4F2E-8B72-EAD34BD6001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22" name="TextBox 8621">
          <a:extLst>
            <a:ext uri="{FF2B5EF4-FFF2-40B4-BE49-F238E27FC236}">
              <a16:creationId xmlns:a16="http://schemas.microsoft.com/office/drawing/2014/main" id="{F6E1393B-CF15-416A-A2FE-09751B221CF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23" name="TextBox 8622">
          <a:extLst>
            <a:ext uri="{FF2B5EF4-FFF2-40B4-BE49-F238E27FC236}">
              <a16:creationId xmlns:a16="http://schemas.microsoft.com/office/drawing/2014/main" id="{421E7231-2C12-414F-8347-EDD839E3ED5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24" name="TextBox 8623">
          <a:extLst>
            <a:ext uri="{FF2B5EF4-FFF2-40B4-BE49-F238E27FC236}">
              <a16:creationId xmlns:a16="http://schemas.microsoft.com/office/drawing/2014/main" id="{BB8202AC-0CE7-41EB-9CCD-4368023E391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25" name="TextBox 8624">
          <a:extLst>
            <a:ext uri="{FF2B5EF4-FFF2-40B4-BE49-F238E27FC236}">
              <a16:creationId xmlns:a16="http://schemas.microsoft.com/office/drawing/2014/main" id="{D90DD47A-8978-4EE5-8394-F85C4EC4EB9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26" name="TextBox 8625">
          <a:extLst>
            <a:ext uri="{FF2B5EF4-FFF2-40B4-BE49-F238E27FC236}">
              <a16:creationId xmlns:a16="http://schemas.microsoft.com/office/drawing/2014/main" id="{FF86DFC7-C9F0-4135-A30E-9CE75DD2DCD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27" name="TextBox 8626">
          <a:extLst>
            <a:ext uri="{FF2B5EF4-FFF2-40B4-BE49-F238E27FC236}">
              <a16:creationId xmlns:a16="http://schemas.microsoft.com/office/drawing/2014/main" id="{8DE471CD-AE8A-4985-83AC-9DF81DDC196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28" name="TextBox 8627">
          <a:extLst>
            <a:ext uri="{FF2B5EF4-FFF2-40B4-BE49-F238E27FC236}">
              <a16:creationId xmlns:a16="http://schemas.microsoft.com/office/drawing/2014/main" id="{5A2ECDF3-0C19-410F-9577-741665B0356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29" name="TextBox 8628">
          <a:extLst>
            <a:ext uri="{FF2B5EF4-FFF2-40B4-BE49-F238E27FC236}">
              <a16:creationId xmlns:a16="http://schemas.microsoft.com/office/drawing/2014/main" id="{E9A4B20F-B31C-48D2-8F60-C9BAD4F8F6B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30" name="TextBox 8629">
          <a:extLst>
            <a:ext uri="{FF2B5EF4-FFF2-40B4-BE49-F238E27FC236}">
              <a16:creationId xmlns:a16="http://schemas.microsoft.com/office/drawing/2014/main" id="{1B6B9A78-7785-4594-A7E3-32E01EA3E2C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31" name="TextBox 8630">
          <a:extLst>
            <a:ext uri="{FF2B5EF4-FFF2-40B4-BE49-F238E27FC236}">
              <a16:creationId xmlns:a16="http://schemas.microsoft.com/office/drawing/2014/main" id="{74526EAD-CCE4-438D-B9FD-399EC1ACDF8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32" name="TextBox 8631">
          <a:extLst>
            <a:ext uri="{FF2B5EF4-FFF2-40B4-BE49-F238E27FC236}">
              <a16:creationId xmlns:a16="http://schemas.microsoft.com/office/drawing/2014/main" id="{9B8135D1-2421-4344-85AF-C9DEBE9B651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33" name="TextBox 8632">
          <a:extLst>
            <a:ext uri="{FF2B5EF4-FFF2-40B4-BE49-F238E27FC236}">
              <a16:creationId xmlns:a16="http://schemas.microsoft.com/office/drawing/2014/main" id="{B8F9D8DC-FDFC-4708-B0F8-3673286CEF9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34" name="TextBox 8633">
          <a:extLst>
            <a:ext uri="{FF2B5EF4-FFF2-40B4-BE49-F238E27FC236}">
              <a16:creationId xmlns:a16="http://schemas.microsoft.com/office/drawing/2014/main" id="{EC222845-64DC-46AE-9704-2D27C6466B2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35" name="TextBox 8634">
          <a:extLst>
            <a:ext uri="{FF2B5EF4-FFF2-40B4-BE49-F238E27FC236}">
              <a16:creationId xmlns:a16="http://schemas.microsoft.com/office/drawing/2014/main" id="{7B98B96C-0ECE-4132-912D-EB290403428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36" name="TextBox 8635">
          <a:extLst>
            <a:ext uri="{FF2B5EF4-FFF2-40B4-BE49-F238E27FC236}">
              <a16:creationId xmlns:a16="http://schemas.microsoft.com/office/drawing/2014/main" id="{9EB53107-9158-4CB5-8336-B6FC4C5ECEA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37" name="TextBox 8636">
          <a:extLst>
            <a:ext uri="{FF2B5EF4-FFF2-40B4-BE49-F238E27FC236}">
              <a16:creationId xmlns:a16="http://schemas.microsoft.com/office/drawing/2014/main" id="{0E511BA8-344A-4371-840D-1D3339B791C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38" name="TextBox 8637">
          <a:extLst>
            <a:ext uri="{FF2B5EF4-FFF2-40B4-BE49-F238E27FC236}">
              <a16:creationId xmlns:a16="http://schemas.microsoft.com/office/drawing/2014/main" id="{3F726A21-985E-4CD0-AC8F-B53A33E9E3E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39" name="TextBox 8638">
          <a:extLst>
            <a:ext uri="{FF2B5EF4-FFF2-40B4-BE49-F238E27FC236}">
              <a16:creationId xmlns:a16="http://schemas.microsoft.com/office/drawing/2014/main" id="{C1E14D8F-754A-4BA2-B552-8AB1F9375FB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40" name="TextBox 8639">
          <a:extLst>
            <a:ext uri="{FF2B5EF4-FFF2-40B4-BE49-F238E27FC236}">
              <a16:creationId xmlns:a16="http://schemas.microsoft.com/office/drawing/2014/main" id="{A877541B-5734-43AB-9C5E-48E6A4FB7F0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41" name="TextBox 8640">
          <a:extLst>
            <a:ext uri="{FF2B5EF4-FFF2-40B4-BE49-F238E27FC236}">
              <a16:creationId xmlns:a16="http://schemas.microsoft.com/office/drawing/2014/main" id="{1EC73A79-E002-426E-B69A-7CE9A1EC728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42" name="TextBox 8641">
          <a:extLst>
            <a:ext uri="{FF2B5EF4-FFF2-40B4-BE49-F238E27FC236}">
              <a16:creationId xmlns:a16="http://schemas.microsoft.com/office/drawing/2014/main" id="{1BA3E1A7-5ABE-4994-A0B4-F30CCA34E17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43" name="TextBox 8642">
          <a:extLst>
            <a:ext uri="{FF2B5EF4-FFF2-40B4-BE49-F238E27FC236}">
              <a16:creationId xmlns:a16="http://schemas.microsoft.com/office/drawing/2014/main" id="{4C95EBFB-4294-4E3C-B2BB-912553EB827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44" name="TextBox 8643">
          <a:extLst>
            <a:ext uri="{FF2B5EF4-FFF2-40B4-BE49-F238E27FC236}">
              <a16:creationId xmlns:a16="http://schemas.microsoft.com/office/drawing/2014/main" id="{2B1AC127-B66F-4CD8-87A3-C21D705B03C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45" name="TextBox 8644">
          <a:extLst>
            <a:ext uri="{FF2B5EF4-FFF2-40B4-BE49-F238E27FC236}">
              <a16:creationId xmlns:a16="http://schemas.microsoft.com/office/drawing/2014/main" id="{1166AE22-742E-4AB0-85DF-39B68A6C4AB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46" name="TextBox 8645">
          <a:extLst>
            <a:ext uri="{FF2B5EF4-FFF2-40B4-BE49-F238E27FC236}">
              <a16:creationId xmlns:a16="http://schemas.microsoft.com/office/drawing/2014/main" id="{221AE7CF-03CE-444C-96F1-F1663086C8F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47" name="TextBox 8646">
          <a:extLst>
            <a:ext uri="{FF2B5EF4-FFF2-40B4-BE49-F238E27FC236}">
              <a16:creationId xmlns:a16="http://schemas.microsoft.com/office/drawing/2014/main" id="{2DE65ABC-2DB7-4E29-BCC9-AD9E494D289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48" name="TextBox 8647">
          <a:extLst>
            <a:ext uri="{FF2B5EF4-FFF2-40B4-BE49-F238E27FC236}">
              <a16:creationId xmlns:a16="http://schemas.microsoft.com/office/drawing/2014/main" id="{0CDC399C-DDB5-4142-8E14-D21ABD0706A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49" name="TextBox 8648">
          <a:extLst>
            <a:ext uri="{FF2B5EF4-FFF2-40B4-BE49-F238E27FC236}">
              <a16:creationId xmlns:a16="http://schemas.microsoft.com/office/drawing/2014/main" id="{1ED90A2C-572E-4F6E-BEC4-F6C217D3012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50" name="TextBox 8649">
          <a:extLst>
            <a:ext uri="{FF2B5EF4-FFF2-40B4-BE49-F238E27FC236}">
              <a16:creationId xmlns:a16="http://schemas.microsoft.com/office/drawing/2014/main" id="{49BA6F25-F83F-463B-8F91-435AD7471D1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51" name="TextBox 8650">
          <a:extLst>
            <a:ext uri="{FF2B5EF4-FFF2-40B4-BE49-F238E27FC236}">
              <a16:creationId xmlns:a16="http://schemas.microsoft.com/office/drawing/2014/main" id="{03FE2A06-4282-4399-8C55-03257C45AD8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52" name="TextBox 8651">
          <a:extLst>
            <a:ext uri="{FF2B5EF4-FFF2-40B4-BE49-F238E27FC236}">
              <a16:creationId xmlns:a16="http://schemas.microsoft.com/office/drawing/2014/main" id="{AE577C11-16AD-4F34-B7C7-80149E7BE5E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53" name="TextBox 8652">
          <a:extLst>
            <a:ext uri="{FF2B5EF4-FFF2-40B4-BE49-F238E27FC236}">
              <a16:creationId xmlns:a16="http://schemas.microsoft.com/office/drawing/2014/main" id="{5824F788-C4B0-48CB-9143-83415D06D9E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54" name="TextBox 8653">
          <a:extLst>
            <a:ext uri="{FF2B5EF4-FFF2-40B4-BE49-F238E27FC236}">
              <a16:creationId xmlns:a16="http://schemas.microsoft.com/office/drawing/2014/main" id="{39DC8C7F-0DAF-475C-AF77-3740F2380CF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55" name="TextBox 8654">
          <a:extLst>
            <a:ext uri="{FF2B5EF4-FFF2-40B4-BE49-F238E27FC236}">
              <a16:creationId xmlns:a16="http://schemas.microsoft.com/office/drawing/2014/main" id="{D26CA680-97F6-4CD7-89E9-28241CC6A94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56" name="TextBox 8655">
          <a:extLst>
            <a:ext uri="{FF2B5EF4-FFF2-40B4-BE49-F238E27FC236}">
              <a16:creationId xmlns:a16="http://schemas.microsoft.com/office/drawing/2014/main" id="{35C67734-8EA8-4309-BC31-F3AC652114F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57" name="TextBox 8656">
          <a:extLst>
            <a:ext uri="{FF2B5EF4-FFF2-40B4-BE49-F238E27FC236}">
              <a16:creationId xmlns:a16="http://schemas.microsoft.com/office/drawing/2014/main" id="{2C1CB3EE-ECE6-4E89-82EE-B2FDB87229F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58" name="TextBox 8657">
          <a:extLst>
            <a:ext uri="{FF2B5EF4-FFF2-40B4-BE49-F238E27FC236}">
              <a16:creationId xmlns:a16="http://schemas.microsoft.com/office/drawing/2014/main" id="{53AFA974-EDCC-4F9A-BA45-60E00D9C0C5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59" name="TextBox 8658">
          <a:extLst>
            <a:ext uri="{FF2B5EF4-FFF2-40B4-BE49-F238E27FC236}">
              <a16:creationId xmlns:a16="http://schemas.microsoft.com/office/drawing/2014/main" id="{F94C6159-E882-40F8-8848-8221FE46B86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60" name="TextBox 8659">
          <a:extLst>
            <a:ext uri="{FF2B5EF4-FFF2-40B4-BE49-F238E27FC236}">
              <a16:creationId xmlns:a16="http://schemas.microsoft.com/office/drawing/2014/main" id="{5B0D490A-8363-4308-91E5-8F920BF85BD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61" name="TextBox 8660">
          <a:extLst>
            <a:ext uri="{FF2B5EF4-FFF2-40B4-BE49-F238E27FC236}">
              <a16:creationId xmlns:a16="http://schemas.microsoft.com/office/drawing/2014/main" id="{63277777-0EC8-472F-8A10-9EDBEA6EED3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62" name="TextBox 8661">
          <a:extLst>
            <a:ext uri="{FF2B5EF4-FFF2-40B4-BE49-F238E27FC236}">
              <a16:creationId xmlns:a16="http://schemas.microsoft.com/office/drawing/2014/main" id="{1B41BDD9-8290-4C19-96A1-2ED7244CCC5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63" name="TextBox 8662">
          <a:extLst>
            <a:ext uri="{FF2B5EF4-FFF2-40B4-BE49-F238E27FC236}">
              <a16:creationId xmlns:a16="http://schemas.microsoft.com/office/drawing/2014/main" id="{B5E5AF08-F9A1-4FED-88E5-79CD4446C4F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64" name="TextBox 8663">
          <a:extLst>
            <a:ext uri="{FF2B5EF4-FFF2-40B4-BE49-F238E27FC236}">
              <a16:creationId xmlns:a16="http://schemas.microsoft.com/office/drawing/2014/main" id="{1883CC2C-0F6B-4CF4-84E8-CD382DEC67D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65" name="TextBox 8664">
          <a:extLst>
            <a:ext uri="{FF2B5EF4-FFF2-40B4-BE49-F238E27FC236}">
              <a16:creationId xmlns:a16="http://schemas.microsoft.com/office/drawing/2014/main" id="{31BC9BB9-B766-47C8-97F8-787E89A082A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66" name="TextBox 8665">
          <a:extLst>
            <a:ext uri="{FF2B5EF4-FFF2-40B4-BE49-F238E27FC236}">
              <a16:creationId xmlns:a16="http://schemas.microsoft.com/office/drawing/2014/main" id="{7602E22D-9FEF-454B-804A-3D3AE0F7450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67" name="TextBox 8666">
          <a:extLst>
            <a:ext uri="{FF2B5EF4-FFF2-40B4-BE49-F238E27FC236}">
              <a16:creationId xmlns:a16="http://schemas.microsoft.com/office/drawing/2014/main" id="{7C114D9B-24AB-46F9-A549-F0E3E542122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68" name="TextBox 8667">
          <a:extLst>
            <a:ext uri="{FF2B5EF4-FFF2-40B4-BE49-F238E27FC236}">
              <a16:creationId xmlns:a16="http://schemas.microsoft.com/office/drawing/2014/main" id="{9CDDC44C-E4F1-494E-B497-C7FD5FC5095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69" name="TextBox 8668">
          <a:extLst>
            <a:ext uri="{FF2B5EF4-FFF2-40B4-BE49-F238E27FC236}">
              <a16:creationId xmlns:a16="http://schemas.microsoft.com/office/drawing/2014/main" id="{3BF76700-DCDE-4A64-876F-09850A537AC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70" name="TextBox 8669">
          <a:extLst>
            <a:ext uri="{FF2B5EF4-FFF2-40B4-BE49-F238E27FC236}">
              <a16:creationId xmlns:a16="http://schemas.microsoft.com/office/drawing/2014/main" id="{8E47C62D-428B-48B0-B286-5089B2FE3AF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71" name="TextBox 8670">
          <a:extLst>
            <a:ext uri="{FF2B5EF4-FFF2-40B4-BE49-F238E27FC236}">
              <a16:creationId xmlns:a16="http://schemas.microsoft.com/office/drawing/2014/main" id="{3767F052-C229-4260-8F52-FD570C2EB9B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72" name="TextBox 8671">
          <a:extLst>
            <a:ext uri="{FF2B5EF4-FFF2-40B4-BE49-F238E27FC236}">
              <a16:creationId xmlns:a16="http://schemas.microsoft.com/office/drawing/2014/main" id="{433F3B4B-033B-476D-8317-3277DC4E9DD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73" name="TextBox 8672">
          <a:extLst>
            <a:ext uri="{FF2B5EF4-FFF2-40B4-BE49-F238E27FC236}">
              <a16:creationId xmlns:a16="http://schemas.microsoft.com/office/drawing/2014/main" id="{8DEDBF82-0656-4D7B-929A-7AF53D3811D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74" name="TextBox 8673">
          <a:extLst>
            <a:ext uri="{FF2B5EF4-FFF2-40B4-BE49-F238E27FC236}">
              <a16:creationId xmlns:a16="http://schemas.microsoft.com/office/drawing/2014/main" id="{A0543C85-8EEC-42D5-A35D-9F911DBF0A6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75" name="TextBox 8674">
          <a:extLst>
            <a:ext uri="{FF2B5EF4-FFF2-40B4-BE49-F238E27FC236}">
              <a16:creationId xmlns:a16="http://schemas.microsoft.com/office/drawing/2014/main" id="{03CBE1F4-1528-48DD-A1A3-E8EF4F0E37F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76" name="TextBox 8675">
          <a:extLst>
            <a:ext uri="{FF2B5EF4-FFF2-40B4-BE49-F238E27FC236}">
              <a16:creationId xmlns:a16="http://schemas.microsoft.com/office/drawing/2014/main" id="{A4554752-D3B2-4EE0-BFD3-1D5F66D049C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77" name="TextBox 8676">
          <a:extLst>
            <a:ext uri="{FF2B5EF4-FFF2-40B4-BE49-F238E27FC236}">
              <a16:creationId xmlns:a16="http://schemas.microsoft.com/office/drawing/2014/main" id="{8C3A65C5-C61C-40F4-8C8F-F7F2B703E6C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78" name="TextBox 8677">
          <a:extLst>
            <a:ext uri="{FF2B5EF4-FFF2-40B4-BE49-F238E27FC236}">
              <a16:creationId xmlns:a16="http://schemas.microsoft.com/office/drawing/2014/main" id="{37E1FC4C-392F-4662-91AA-0CE6EFF77C1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79" name="TextBox 8678">
          <a:extLst>
            <a:ext uri="{FF2B5EF4-FFF2-40B4-BE49-F238E27FC236}">
              <a16:creationId xmlns:a16="http://schemas.microsoft.com/office/drawing/2014/main" id="{645E5FF3-3FCD-437A-92F5-4C4C9B006EF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80" name="TextBox 8679">
          <a:extLst>
            <a:ext uri="{FF2B5EF4-FFF2-40B4-BE49-F238E27FC236}">
              <a16:creationId xmlns:a16="http://schemas.microsoft.com/office/drawing/2014/main" id="{845D0170-B9E5-4572-A54D-96354E35018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81" name="TextBox 8680">
          <a:extLst>
            <a:ext uri="{FF2B5EF4-FFF2-40B4-BE49-F238E27FC236}">
              <a16:creationId xmlns:a16="http://schemas.microsoft.com/office/drawing/2014/main" id="{D8048DCB-1EB8-4AAB-87B6-2C79BF5C9EE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82" name="TextBox 8681">
          <a:extLst>
            <a:ext uri="{FF2B5EF4-FFF2-40B4-BE49-F238E27FC236}">
              <a16:creationId xmlns:a16="http://schemas.microsoft.com/office/drawing/2014/main" id="{7AB63561-3E85-4DEB-876E-0AE6165BD74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83" name="TextBox 8682">
          <a:extLst>
            <a:ext uri="{FF2B5EF4-FFF2-40B4-BE49-F238E27FC236}">
              <a16:creationId xmlns:a16="http://schemas.microsoft.com/office/drawing/2014/main" id="{87E43A2A-7A48-4B88-AAAD-982F53E842E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84" name="TextBox 8683">
          <a:extLst>
            <a:ext uri="{FF2B5EF4-FFF2-40B4-BE49-F238E27FC236}">
              <a16:creationId xmlns:a16="http://schemas.microsoft.com/office/drawing/2014/main" id="{296B21F1-60E7-447B-9F25-FED2787AA6F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85" name="TextBox 8684">
          <a:extLst>
            <a:ext uri="{FF2B5EF4-FFF2-40B4-BE49-F238E27FC236}">
              <a16:creationId xmlns:a16="http://schemas.microsoft.com/office/drawing/2014/main" id="{B433001E-AF72-4755-8A17-72040B9D134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86" name="TextBox 8685">
          <a:extLst>
            <a:ext uri="{FF2B5EF4-FFF2-40B4-BE49-F238E27FC236}">
              <a16:creationId xmlns:a16="http://schemas.microsoft.com/office/drawing/2014/main" id="{F782C275-1795-4E5A-87CC-2A9262F36C0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87" name="TextBox 8686">
          <a:extLst>
            <a:ext uri="{FF2B5EF4-FFF2-40B4-BE49-F238E27FC236}">
              <a16:creationId xmlns:a16="http://schemas.microsoft.com/office/drawing/2014/main" id="{F47B326E-CF14-46AF-98F9-750D93C8FE5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88" name="TextBox 8687">
          <a:extLst>
            <a:ext uri="{FF2B5EF4-FFF2-40B4-BE49-F238E27FC236}">
              <a16:creationId xmlns:a16="http://schemas.microsoft.com/office/drawing/2014/main" id="{C0028E68-E03B-4D13-AFB0-8FD82559FFA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89" name="TextBox 8688">
          <a:extLst>
            <a:ext uri="{FF2B5EF4-FFF2-40B4-BE49-F238E27FC236}">
              <a16:creationId xmlns:a16="http://schemas.microsoft.com/office/drawing/2014/main" id="{16D00007-8EEB-41CE-982C-9EDD6AE3465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90" name="TextBox 8689">
          <a:extLst>
            <a:ext uri="{FF2B5EF4-FFF2-40B4-BE49-F238E27FC236}">
              <a16:creationId xmlns:a16="http://schemas.microsoft.com/office/drawing/2014/main" id="{C71836FA-07D4-4887-903B-6C06C3F9376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91" name="TextBox 8690">
          <a:extLst>
            <a:ext uri="{FF2B5EF4-FFF2-40B4-BE49-F238E27FC236}">
              <a16:creationId xmlns:a16="http://schemas.microsoft.com/office/drawing/2014/main" id="{20BFEF36-3D95-42FC-9E1A-68E3A42F65B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92" name="TextBox 8691">
          <a:extLst>
            <a:ext uri="{FF2B5EF4-FFF2-40B4-BE49-F238E27FC236}">
              <a16:creationId xmlns:a16="http://schemas.microsoft.com/office/drawing/2014/main" id="{A125C6ED-21C7-4CDA-9B55-FF5A07C220E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93" name="TextBox 8692">
          <a:extLst>
            <a:ext uri="{FF2B5EF4-FFF2-40B4-BE49-F238E27FC236}">
              <a16:creationId xmlns:a16="http://schemas.microsoft.com/office/drawing/2014/main" id="{0D1A7385-CF64-436B-97C2-43306539911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94" name="TextBox 8693">
          <a:extLst>
            <a:ext uri="{FF2B5EF4-FFF2-40B4-BE49-F238E27FC236}">
              <a16:creationId xmlns:a16="http://schemas.microsoft.com/office/drawing/2014/main" id="{8A60B22E-5D3C-4767-855A-5FB521A4307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95" name="TextBox 8694">
          <a:extLst>
            <a:ext uri="{FF2B5EF4-FFF2-40B4-BE49-F238E27FC236}">
              <a16:creationId xmlns:a16="http://schemas.microsoft.com/office/drawing/2014/main" id="{88D047A9-E5F2-4FF4-9BF6-5F0D7E54F46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96" name="TextBox 8695">
          <a:extLst>
            <a:ext uri="{FF2B5EF4-FFF2-40B4-BE49-F238E27FC236}">
              <a16:creationId xmlns:a16="http://schemas.microsoft.com/office/drawing/2014/main" id="{CC0FD581-31EF-42C2-8A29-0BE6542016D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97" name="TextBox 8696">
          <a:extLst>
            <a:ext uri="{FF2B5EF4-FFF2-40B4-BE49-F238E27FC236}">
              <a16:creationId xmlns:a16="http://schemas.microsoft.com/office/drawing/2014/main" id="{6BF0989A-3960-446C-B031-C2F03B1D1BF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98" name="TextBox 8697">
          <a:extLst>
            <a:ext uri="{FF2B5EF4-FFF2-40B4-BE49-F238E27FC236}">
              <a16:creationId xmlns:a16="http://schemas.microsoft.com/office/drawing/2014/main" id="{A9A2F55E-3379-4267-B8AE-5ACA82F9790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699" name="TextBox 8698">
          <a:extLst>
            <a:ext uri="{FF2B5EF4-FFF2-40B4-BE49-F238E27FC236}">
              <a16:creationId xmlns:a16="http://schemas.microsoft.com/office/drawing/2014/main" id="{03D89A75-9623-4DBE-9903-3C1B18ED00D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700" name="TextBox 8699">
          <a:extLst>
            <a:ext uri="{FF2B5EF4-FFF2-40B4-BE49-F238E27FC236}">
              <a16:creationId xmlns:a16="http://schemas.microsoft.com/office/drawing/2014/main" id="{049F2603-BD46-47BB-A91E-530DAE6D89F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701" name="TextBox 8700">
          <a:extLst>
            <a:ext uri="{FF2B5EF4-FFF2-40B4-BE49-F238E27FC236}">
              <a16:creationId xmlns:a16="http://schemas.microsoft.com/office/drawing/2014/main" id="{018561F5-D182-4642-A779-0FE060514E9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702" name="TextBox 8701">
          <a:extLst>
            <a:ext uri="{FF2B5EF4-FFF2-40B4-BE49-F238E27FC236}">
              <a16:creationId xmlns:a16="http://schemas.microsoft.com/office/drawing/2014/main" id="{1C262948-DD2F-4258-89B0-92711AF9187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703" name="TextBox 8702">
          <a:extLst>
            <a:ext uri="{FF2B5EF4-FFF2-40B4-BE49-F238E27FC236}">
              <a16:creationId xmlns:a16="http://schemas.microsoft.com/office/drawing/2014/main" id="{687CB418-1D46-4C2F-919F-27C7EB380BF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704" name="TextBox 8703">
          <a:extLst>
            <a:ext uri="{FF2B5EF4-FFF2-40B4-BE49-F238E27FC236}">
              <a16:creationId xmlns:a16="http://schemas.microsoft.com/office/drawing/2014/main" id="{B61D952C-C87B-43B2-A6F2-550A0DE18EA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705" name="TextBox 8704">
          <a:extLst>
            <a:ext uri="{FF2B5EF4-FFF2-40B4-BE49-F238E27FC236}">
              <a16:creationId xmlns:a16="http://schemas.microsoft.com/office/drawing/2014/main" id="{C1F23FD8-B917-4C72-8D84-C608D9759C4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706" name="TextBox 8705">
          <a:extLst>
            <a:ext uri="{FF2B5EF4-FFF2-40B4-BE49-F238E27FC236}">
              <a16:creationId xmlns:a16="http://schemas.microsoft.com/office/drawing/2014/main" id="{43EFA09A-9A72-4B87-A85B-6CE8FD3D61A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707" name="TextBox 8706">
          <a:extLst>
            <a:ext uri="{FF2B5EF4-FFF2-40B4-BE49-F238E27FC236}">
              <a16:creationId xmlns:a16="http://schemas.microsoft.com/office/drawing/2014/main" id="{1AB01A38-80B5-4C8C-87C4-0F23C936885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708" name="TextBox 8707">
          <a:extLst>
            <a:ext uri="{FF2B5EF4-FFF2-40B4-BE49-F238E27FC236}">
              <a16:creationId xmlns:a16="http://schemas.microsoft.com/office/drawing/2014/main" id="{FF58A839-5D02-4F61-8C5A-C96906CD425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709" name="TextBox 8708">
          <a:extLst>
            <a:ext uri="{FF2B5EF4-FFF2-40B4-BE49-F238E27FC236}">
              <a16:creationId xmlns:a16="http://schemas.microsoft.com/office/drawing/2014/main" id="{B61962BF-B252-4D20-83D8-B59D8B3ADCC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710" name="TextBox 8709">
          <a:extLst>
            <a:ext uri="{FF2B5EF4-FFF2-40B4-BE49-F238E27FC236}">
              <a16:creationId xmlns:a16="http://schemas.microsoft.com/office/drawing/2014/main" id="{4B246C3A-5E39-4438-B8A5-29A01516C1A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711" name="TextBox 8710">
          <a:extLst>
            <a:ext uri="{FF2B5EF4-FFF2-40B4-BE49-F238E27FC236}">
              <a16:creationId xmlns:a16="http://schemas.microsoft.com/office/drawing/2014/main" id="{877B0BFE-5D48-4C7B-B175-D4F5E73BBA9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712" name="TextBox 8711">
          <a:extLst>
            <a:ext uri="{FF2B5EF4-FFF2-40B4-BE49-F238E27FC236}">
              <a16:creationId xmlns:a16="http://schemas.microsoft.com/office/drawing/2014/main" id="{D4E6C5CB-A09C-482E-B7FF-C4BEC839793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713" name="TextBox 8712">
          <a:extLst>
            <a:ext uri="{FF2B5EF4-FFF2-40B4-BE49-F238E27FC236}">
              <a16:creationId xmlns:a16="http://schemas.microsoft.com/office/drawing/2014/main" id="{E27DFFF1-94F8-45CE-B2F4-D2792FCEFEF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714" name="TextBox 8713">
          <a:extLst>
            <a:ext uri="{FF2B5EF4-FFF2-40B4-BE49-F238E27FC236}">
              <a16:creationId xmlns:a16="http://schemas.microsoft.com/office/drawing/2014/main" id="{D867CE28-1C8C-4C2F-8296-1043B5659F9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715" name="TextBox 8714">
          <a:extLst>
            <a:ext uri="{FF2B5EF4-FFF2-40B4-BE49-F238E27FC236}">
              <a16:creationId xmlns:a16="http://schemas.microsoft.com/office/drawing/2014/main" id="{2DB58215-C371-4880-8F0A-66350E58134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716" name="TextBox 8715">
          <a:extLst>
            <a:ext uri="{FF2B5EF4-FFF2-40B4-BE49-F238E27FC236}">
              <a16:creationId xmlns:a16="http://schemas.microsoft.com/office/drawing/2014/main" id="{18E27762-DE39-4740-944B-FD457961ACC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717" name="TextBox 8716">
          <a:extLst>
            <a:ext uri="{FF2B5EF4-FFF2-40B4-BE49-F238E27FC236}">
              <a16:creationId xmlns:a16="http://schemas.microsoft.com/office/drawing/2014/main" id="{C1F4E934-A745-45AA-9DEB-466092FFD60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718" name="TextBox 8717">
          <a:extLst>
            <a:ext uri="{FF2B5EF4-FFF2-40B4-BE49-F238E27FC236}">
              <a16:creationId xmlns:a16="http://schemas.microsoft.com/office/drawing/2014/main" id="{CF7EE11E-5CE4-4197-9C3F-1EDCC69EC16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719" name="TextBox 8718">
          <a:extLst>
            <a:ext uri="{FF2B5EF4-FFF2-40B4-BE49-F238E27FC236}">
              <a16:creationId xmlns:a16="http://schemas.microsoft.com/office/drawing/2014/main" id="{7D5D0B6F-9AB2-4ED0-8018-1F3D26F8D43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720" name="TextBox 8719">
          <a:extLst>
            <a:ext uri="{FF2B5EF4-FFF2-40B4-BE49-F238E27FC236}">
              <a16:creationId xmlns:a16="http://schemas.microsoft.com/office/drawing/2014/main" id="{2A64B22D-CBBD-474E-8ECA-36EC73D75C7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721" name="TextBox 8720">
          <a:extLst>
            <a:ext uri="{FF2B5EF4-FFF2-40B4-BE49-F238E27FC236}">
              <a16:creationId xmlns:a16="http://schemas.microsoft.com/office/drawing/2014/main" id="{40CB4D11-A8F6-44E8-83FD-1D8318B1A46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8722" name="TextBox 8721">
          <a:extLst>
            <a:ext uri="{FF2B5EF4-FFF2-40B4-BE49-F238E27FC236}">
              <a16:creationId xmlns:a16="http://schemas.microsoft.com/office/drawing/2014/main" id="{F7E22756-7840-4EFC-B558-9394E338FA7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23" name="TextBox 8722">
          <a:extLst>
            <a:ext uri="{FF2B5EF4-FFF2-40B4-BE49-F238E27FC236}">
              <a16:creationId xmlns:a16="http://schemas.microsoft.com/office/drawing/2014/main" id="{55B92F8C-82EA-483F-906C-D1814ADE0B7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724" name="TextBox 8723">
          <a:extLst>
            <a:ext uri="{FF2B5EF4-FFF2-40B4-BE49-F238E27FC236}">
              <a16:creationId xmlns:a16="http://schemas.microsoft.com/office/drawing/2014/main" id="{A8E49C5B-A4BD-4143-A31D-20387649CA1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25" name="TextBox 8724">
          <a:extLst>
            <a:ext uri="{FF2B5EF4-FFF2-40B4-BE49-F238E27FC236}">
              <a16:creationId xmlns:a16="http://schemas.microsoft.com/office/drawing/2014/main" id="{F7BA2723-F4FE-4E5F-AA13-6F9193B8232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726" name="TextBox 8725">
          <a:extLst>
            <a:ext uri="{FF2B5EF4-FFF2-40B4-BE49-F238E27FC236}">
              <a16:creationId xmlns:a16="http://schemas.microsoft.com/office/drawing/2014/main" id="{4BB3E7F4-3DD4-47A1-A238-B3BCDE80739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27" name="TextBox 8726">
          <a:extLst>
            <a:ext uri="{FF2B5EF4-FFF2-40B4-BE49-F238E27FC236}">
              <a16:creationId xmlns:a16="http://schemas.microsoft.com/office/drawing/2014/main" id="{2F56DA57-9961-4A50-8B09-6D994D1B42A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728" name="TextBox 8727">
          <a:extLst>
            <a:ext uri="{FF2B5EF4-FFF2-40B4-BE49-F238E27FC236}">
              <a16:creationId xmlns:a16="http://schemas.microsoft.com/office/drawing/2014/main" id="{F73957DD-758A-4DC3-8BF2-B84906FD82E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29" name="TextBox 8728">
          <a:extLst>
            <a:ext uri="{FF2B5EF4-FFF2-40B4-BE49-F238E27FC236}">
              <a16:creationId xmlns:a16="http://schemas.microsoft.com/office/drawing/2014/main" id="{D5FCA309-06BD-4427-8C5F-3F6356B9BD1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730" name="TextBox 8729">
          <a:extLst>
            <a:ext uri="{FF2B5EF4-FFF2-40B4-BE49-F238E27FC236}">
              <a16:creationId xmlns:a16="http://schemas.microsoft.com/office/drawing/2014/main" id="{A512EA05-CE2D-4439-8241-2B09F5AD44D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31" name="TextBox 8730">
          <a:extLst>
            <a:ext uri="{FF2B5EF4-FFF2-40B4-BE49-F238E27FC236}">
              <a16:creationId xmlns:a16="http://schemas.microsoft.com/office/drawing/2014/main" id="{C1C495E4-7C43-4361-9853-343F8395220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732" name="TextBox 8731">
          <a:extLst>
            <a:ext uri="{FF2B5EF4-FFF2-40B4-BE49-F238E27FC236}">
              <a16:creationId xmlns:a16="http://schemas.microsoft.com/office/drawing/2014/main" id="{966428E6-CE18-4F37-9A39-3C1EEAD1A38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33" name="TextBox 8732">
          <a:extLst>
            <a:ext uri="{FF2B5EF4-FFF2-40B4-BE49-F238E27FC236}">
              <a16:creationId xmlns:a16="http://schemas.microsoft.com/office/drawing/2014/main" id="{86C9C5DA-CD02-4ABD-9271-D15F18F09D7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734" name="TextBox 8733">
          <a:extLst>
            <a:ext uri="{FF2B5EF4-FFF2-40B4-BE49-F238E27FC236}">
              <a16:creationId xmlns:a16="http://schemas.microsoft.com/office/drawing/2014/main" id="{274CFE1F-7B29-45D5-9E07-B7CB291C821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35" name="TextBox 8734">
          <a:extLst>
            <a:ext uri="{FF2B5EF4-FFF2-40B4-BE49-F238E27FC236}">
              <a16:creationId xmlns:a16="http://schemas.microsoft.com/office/drawing/2014/main" id="{17DBD47F-F527-4AA5-8BDE-783A7C4F004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736" name="TextBox 8735">
          <a:extLst>
            <a:ext uri="{FF2B5EF4-FFF2-40B4-BE49-F238E27FC236}">
              <a16:creationId xmlns:a16="http://schemas.microsoft.com/office/drawing/2014/main" id="{DE715824-F044-4886-84BE-798CB3B51D3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37" name="TextBox 8736">
          <a:extLst>
            <a:ext uri="{FF2B5EF4-FFF2-40B4-BE49-F238E27FC236}">
              <a16:creationId xmlns:a16="http://schemas.microsoft.com/office/drawing/2014/main" id="{AED44E1D-6F27-490F-83F3-3514D3B20CA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738" name="TextBox 8737">
          <a:extLst>
            <a:ext uri="{FF2B5EF4-FFF2-40B4-BE49-F238E27FC236}">
              <a16:creationId xmlns:a16="http://schemas.microsoft.com/office/drawing/2014/main" id="{FF669AAA-0226-4411-9F14-BA3AF3DE385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39" name="TextBox 8738">
          <a:extLst>
            <a:ext uri="{FF2B5EF4-FFF2-40B4-BE49-F238E27FC236}">
              <a16:creationId xmlns:a16="http://schemas.microsoft.com/office/drawing/2014/main" id="{528F0486-F01F-4052-B793-A9F9B85907A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740" name="TextBox 8739">
          <a:extLst>
            <a:ext uri="{FF2B5EF4-FFF2-40B4-BE49-F238E27FC236}">
              <a16:creationId xmlns:a16="http://schemas.microsoft.com/office/drawing/2014/main" id="{9DBE522C-1172-4409-91D2-97787726A4A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41" name="TextBox 8740">
          <a:extLst>
            <a:ext uri="{FF2B5EF4-FFF2-40B4-BE49-F238E27FC236}">
              <a16:creationId xmlns:a16="http://schemas.microsoft.com/office/drawing/2014/main" id="{8D1B7107-6D53-420C-B2C2-0454C11517F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742" name="TextBox 8741">
          <a:extLst>
            <a:ext uri="{FF2B5EF4-FFF2-40B4-BE49-F238E27FC236}">
              <a16:creationId xmlns:a16="http://schemas.microsoft.com/office/drawing/2014/main" id="{A05C1B96-DE00-4C79-A919-BEA37FB4E29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43" name="TextBox 8742">
          <a:extLst>
            <a:ext uri="{FF2B5EF4-FFF2-40B4-BE49-F238E27FC236}">
              <a16:creationId xmlns:a16="http://schemas.microsoft.com/office/drawing/2014/main" id="{60711684-3E0F-456B-9CDC-09AEFB296A1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744" name="TextBox 8743">
          <a:extLst>
            <a:ext uri="{FF2B5EF4-FFF2-40B4-BE49-F238E27FC236}">
              <a16:creationId xmlns:a16="http://schemas.microsoft.com/office/drawing/2014/main" id="{7135C61E-E3E6-4B85-ABE6-C2B22F5B8F2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45" name="TextBox 8744">
          <a:extLst>
            <a:ext uri="{FF2B5EF4-FFF2-40B4-BE49-F238E27FC236}">
              <a16:creationId xmlns:a16="http://schemas.microsoft.com/office/drawing/2014/main" id="{D56FD8F0-F094-4850-800A-8287F528880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746" name="TextBox 8745">
          <a:extLst>
            <a:ext uri="{FF2B5EF4-FFF2-40B4-BE49-F238E27FC236}">
              <a16:creationId xmlns:a16="http://schemas.microsoft.com/office/drawing/2014/main" id="{C45045D0-F670-40D0-B995-F7D807A6D8E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47" name="TextBox 8746">
          <a:extLst>
            <a:ext uri="{FF2B5EF4-FFF2-40B4-BE49-F238E27FC236}">
              <a16:creationId xmlns:a16="http://schemas.microsoft.com/office/drawing/2014/main" id="{ACA404BF-B315-4C8B-A8D1-A72248DAC75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748" name="TextBox 8747">
          <a:extLst>
            <a:ext uri="{FF2B5EF4-FFF2-40B4-BE49-F238E27FC236}">
              <a16:creationId xmlns:a16="http://schemas.microsoft.com/office/drawing/2014/main" id="{3B4B9D2B-2214-4282-ACE4-F9163604B0F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749" name="TextBox 8748">
          <a:extLst>
            <a:ext uri="{FF2B5EF4-FFF2-40B4-BE49-F238E27FC236}">
              <a16:creationId xmlns:a16="http://schemas.microsoft.com/office/drawing/2014/main" id="{21C60341-B389-4FEE-9B71-A7DACECB1090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750" name="TextBox 8749">
          <a:extLst>
            <a:ext uri="{FF2B5EF4-FFF2-40B4-BE49-F238E27FC236}">
              <a16:creationId xmlns:a16="http://schemas.microsoft.com/office/drawing/2014/main" id="{8EDA7866-3926-469E-A4D0-A14F79E5151D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751" name="TextBox 8750">
          <a:extLst>
            <a:ext uri="{FF2B5EF4-FFF2-40B4-BE49-F238E27FC236}">
              <a16:creationId xmlns:a16="http://schemas.microsoft.com/office/drawing/2014/main" id="{FAA1DAAC-2C04-4148-A8D6-93FEF5F720B1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52" name="TextBox 8751">
          <a:extLst>
            <a:ext uri="{FF2B5EF4-FFF2-40B4-BE49-F238E27FC236}">
              <a16:creationId xmlns:a16="http://schemas.microsoft.com/office/drawing/2014/main" id="{3D15ACC5-A266-41DF-930B-CFA0F57062C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753" name="TextBox 8752">
          <a:extLst>
            <a:ext uri="{FF2B5EF4-FFF2-40B4-BE49-F238E27FC236}">
              <a16:creationId xmlns:a16="http://schemas.microsoft.com/office/drawing/2014/main" id="{FD6BF722-4095-4F8A-A1B8-5555CF48F7F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54" name="TextBox 8753">
          <a:extLst>
            <a:ext uri="{FF2B5EF4-FFF2-40B4-BE49-F238E27FC236}">
              <a16:creationId xmlns:a16="http://schemas.microsoft.com/office/drawing/2014/main" id="{520C6F8D-824F-45F5-9D91-F7A84A1CFBF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755" name="TextBox 8754">
          <a:extLst>
            <a:ext uri="{FF2B5EF4-FFF2-40B4-BE49-F238E27FC236}">
              <a16:creationId xmlns:a16="http://schemas.microsoft.com/office/drawing/2014/main" id="{A5FF9575-EB03-40DD-B762-2948618D741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56" name="TextBox 8755">
          <a:extLst>
            <a:ext uri="{FF2B5EF4-FFF2-40B4-BE49-F238E27FC236}">
              <a16:creationId xmlns:a16="http://schemas.microsoft.com/office/drawing/2014/main" id="{5E481726-68CF-4039-A186-9024272B252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757" name="TextBox 8756">
          <a:extLst>
            <a:ext uri="{FF2B5EF4-FFF2-40B4-BE49-F238E27FC236}">
              <a16:creationId xmlns:a16="http://schemas.microsoft.com/office/drawing/2014/main" id="{56F78E38-22EB-4FA5-BD74-2B5AA4BE3A5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58" name="TextBox 8757">
          <a:extLst>
            <a:ext uri="{FF2B5EF4-FFF2-40B4-BE49-F238E27FC236}">
              <a16:creationId xmlns:a16="http://schemas.microsoft.com/office/drawing/2014/main" id="{4ADCC876-CEE3-4912-9321-A960B1695B0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759" name="TextBox 8758">
          <a:extLst>
            <a:ext uri="{FF2B5EF4-FFF2-40B4-BE49-F238E27FC236}">
              <a16:creationId xmlns:a16="http://schemas.microsoft.com/office/drawing/2014/main" id="{5262F938-B341-446D-BD76-665309A7E95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60" name="TextBox 8759">
          <a:extLst>
            <a:ext uri="{FF2B5EF4-FFF2-40B4-BE49-F238E27FC236}">
              <a16:creationId xmlns:a16="http://schemas.microsoft.com/office/drawing/2014/main" id="{E9237E23-E434-4930-92AB-7E611715193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761" name="TextBox 8760">
          <a:extLst>
            <a:ext uri="{FF2B5EF4-FFF2-40B4-BE49-F238E27FC236}">
              <a16:creationId xmlns:a16="http://schemas.microsoft.com/office/drawing/2014/main" id="{FB467486-948F-4F88-A330-75742D2DC2C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62" name="TextBox 8761">
          <a:extLst>
            <a:ext uri="{FF2B5EF4-FFF2-40B4-BE49-F238E27FC236}">
              <a16:creationId xmlns:a16="http://schemas.microsoft.com/office/drawing/2014/main" id="{BB12F8B2-616E-45D8-9DD7-4B77393987F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763" name="TextBox 8762">
          <a:extLst>
            <a:ext uri="{FF2B5EF4-FFF2-40B4-BE49-F238E27FC236}">
              <a16:creationId xmlns:a16="http://schemas.microsoft.com/office/drawing/2014/main" id="{4020CD4C-0135-4E4B-A6F9-C47621BBC59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64" name="TextBox 8763">
          <a:extLst>
            <a:ext uri="{FF2B5EF4-FFF2-40B4-BE49-F238E27FC236}">
              <a16:creationId xmlns:a16="http://schemas.microsoft.com/office/drawing/2014/main" id="{31F8D5DF-8561-40AE-8035-F177085E613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765" name="TextBox 8764">
          <a:extLst>
            <a:ext uri="{FF2B5EF4-FFF2-40B4-BE49-F238E27FC236}">
              <a16:creationId xmlns:a16="http://schemas.microsoft.com/office/drawing/2014/main" id="{6D73A18F-439D-4FD0-A382-240FBF02765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66" name="TextBox 8765">
          <a:extLst>
            <a:ext uri="{FF2B5EF4-FFF2-40B4-BE49-F238E27FC236}">
              <a16:creationId xmlns:a16="http://schemas.microsoft.com/office/drawing/2014/main" id="{E0AA2745-FEE3-4E6F-9D93-724E355A436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767" name="TextBox 8766">
          <a:extLst>
            <a:ext uri="{FF2B5EF4-FFF2-40B4-BE49-F238E27FC236}">
              <a16:creationId xmlns:a16="http://schemas.microsoft.com/office/drawing/2014/main" id="{EAAFC604-7BCD-4671-A308-E9A32E81A17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68" name="TextBox 8767">
          <a:extLst>
            <a:ext uri="{FF2B5EF4-FFF2-40B4-BE49-F238E27FC236}">
              <a16:creationId xmlns:a16="http://schemas.microsoft.com/office/drawing/2014/main" id="{3605BC57-0600-49FD-B09F-B47EEA6B27D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769" name="TextBox 8768">
          <a:extLst>
            <a:ext uri="{FF2B5EF4-FFF2-40B4-BE49-F238E27FC236}">
              <a16:creationId xmlns:a16="http://schemas.microsoft.com/office/drawing/2014/main" id="{78BC6F6D-9A27-41C0-ABB8-9D78237FE97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70" name="TextBox 8769">
          <a:extLst>
            <a:ext uri="{FF2B5EF4-FFF2-40B4-BE49-F238E27FC236}">
              <a16:creationId xmlns:a16="http://schemas.microsoft.com/office/drawing/2014/main" id="{DED2E4A2-D321-436E-8FB1-E6299D2C8AA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771" name="TextBox 8770">
          <a:extLst>
            <a:ext uri="{FF2B5EF4-FFF2-40B4-BE49-F238E27FC236}">
              <a16:creationId xmlns:a16="http://schemas.microsoft.com/office/drawing/2014/main" id="{68C93B2E-FC71-48E5-A51E-A540CAA90CB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72" name="TextBox 8771">
          <a:extLst>
            <a:ext uri="{FF2B5EF4-FFF2-40B4-BE49-F238E27FC236}">
              <a16:creationId xmlns:a16="http://schemas.microsoft.com/office/drawing/2014/main" id="{576989CB-2F32-44EC-B2D9-34C5C1281C9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773" name="TextBox 8772">
          <a:extLst>
            <a:ext uri="{FF2B5EF4-FFF2-40B4-BE49-F238E27FC236}">
              <a16:creationId xmlns:a16="http://schemas.microsoft.com/office/drawing/2014/main" id="{517884DC-0EE1-47CA-BAF5-89614107F8C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74" name="TextBox 8773">
          <a:extLst>
            <a:ext uri="{FF2B5EF4-FFF2-40B4-BE49-F238E27FC236}">
              <a16:creationId xmlns:a16="http://schemas.microsoft.com/office/drawing/2014/main" id="{D32FA47A-A918-4A50-8721-CE10D2F16EF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775" name="TextBox 8774">
          <a:extLst>
            <a:ext uri="{FF2B5EF4-FFF2-40B4-BE49-F238E27FC236}">
              <a16:creationId xmlns:a16="http://schemas.microsoft.com/office/drawing/2014/main" id="{8B445962-FDD4-4806-9435-C2D9A2E7190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76" name="TextBox 8775">
          <a:extLst>
            <a:ext uri="{FF2B5EF4-FFF2-40B4-BE49-F238E27FC236}">
              <a16:creationId xmlns:a16="http://schemas.microsoft.com/office/drawing/2014/main" id="{39A6F23B-2B14-4BAF-BBB1-D5D94C34500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777" name="TextBox 8776">
          <a:extLst>
            <a:ext uri="{FF2B5EF4-FFF2-40B4-BE49-F238E27FC236}">
              <a16:creationId xmlns:a16="http://schemas.microsoft.com/office/drawing/2014/main" id="{16CF345B-64D2-4541-BECF-39AC1FD44BF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78" name="TextBox 8777">
          <a:extLst>
            <a:ext uri="{FF2B5EF4-FFF2-40B4-BE49-F238E27FC236}">
              <a16:creationId xmlns:a16="http://schemas.microsoft.com/office/drawing/2014/main" id="{1C829FA0-0E19-4EF6-A975-AADEE36C0A4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779" name="TextBox 8778">
          <a:extLst>
            <a:ext uri="{FF2B5EF4-FFF2-40B4-BE49-F238E27FC236}">
              <a16:creationId xmlns:a16="http://schemas.microsoft.com/office/drawing/2014/main" id="{83529903-008E-4E89-8027-868FC3190A6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80" name="TextBox 8779">
          <a:extLst>
            <a:ext uri="{FF2B5EF4-FFF2-40B4-BE49-F238E27FC236}">
              <a16:creationId xmlns:a16="http://schemas.microsoft.com/office/drawing/2014/main" id="{45A875AB-98E6-40AC-BA39-E720A4403BF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781" name="TextBox 8780">
          <a:extLst>
            <a:ext uri="{FF2B5EF4-FFF2-40B4-BE49-F238E27FC236}">
              <a16:creationId xmlns:a16="http://schemas.microsoft.com/office/drawing/2014/main" id="{709B44A2-6589-4350-BE2F-6529075D837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82" name="TextBox 8781">
          <a:extLst>
            <a:ext uri="{FF2B5EF4-FFF2-40B4-BE49-F238E27FC236}">
              <a16:creationId xmlns:a16="http://schemas.microsoft.com/office/drawing/2014/main" id="{87B8E1C0-2F5A-4BD7-8600-E7B1C8AAFE6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783" name="TextBox 8782">
          <a:extLst>
            <a:ext uri="{FF2B5EF4-FFF2-40B4-BE49-F238E27FC236}">
              <a16:creationId xmlns:a16="http://schemas.microsoft.com/office/drawing/2014/main" id="{B2117BDC-995C-4420-A0B9-A8130808256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84" name="TextBox 8783">
          <a:extLst>
            <a:ext uri="{FF2B5EF4-FFF2-40B4-BE49-F238E27FC236}">
              <a16:creationId xmlns:a16="http://schemas.microsoft.com/office/drawing/2014/main" id="{500F6816-8297-4AB0-8DC4-240A0AA72B5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785" name="TextBox 8784">
          <a:extLst>
            <a:ext uri="{FF2B5EF4-FFF2-40B4-BE49-F238E27FC236}">
              <a16:creationId xmlns:a16="http://schemas.microsoft.com/office/drawing/2014/main" id="{59A310DD-DC27-4DB0-8721-B8D24DB17BE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786" name="TextBox 8785">
          <a:extLst>
            <a:ext uri="{FF2B5EF4-FFF2-40B4-BE49-F238E27FC236}">
              <a16:creationId xmlns:a16="http://schemas.microsoft.com/office/drawing/2014/main" id="{02B07A10-A66C-4D19-8B0C-4D5CA1177FF6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787" name="TextBox 8786">
          <a:extLst>
            <a:ext uri="{FF2B5EF4-FFF2-40B4-BE49-F238E27FC236}">
              <a16:creationId xmlns:a16="http://schemas.microsoft.com/office/drawing/2014/main" id="{DE61EFD9-57CC-4FAB-991B-553EFD83984E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788" name="TextBox 8787">
          <a:extLst>
            <a:ext uri="{FF2B5EF4-FFF2-40B4-BE49-F238E27FC236}">
              <a16:creationId xmlns:a16="http://schemas.microsoft.com/office/drawing/2014/main" id="{3C1FB213-FC40-4234-B3E1-6347E40E1892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89" name="TextBox 8788">
          <a:extLst>
            <a:ext uri="{FF2B5EF4-FFF2-40B4-BE49-F238E27FC236}">
              <a16:creationId xmlns:a16="http://schemas.microsoft.com/office/drawing/2014/main" id="{FD806ED6-CA9F-4923-80EB-027E6BCBF74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790" name="TextBox 8789">
          <a:extLst>
            <a:ext uri="{FF2B5EF4-FFF2-40B4-BE49-F238E27FC236}">
              <a16:creationId xmlns:a16="http://schemas.microsoft.com/office/drawing/2014/main" id="{6F74BC17-69BF-4892-8FB8-8BF9CB57270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91" name="TextBox 8790">
          <a:extLst>
            <a:ext uri="{FF2B5EF4-FFF2-40B4-BE49-F238E27FC236}">
              <a16:creationId xmlns:a16="http://schemas.microsoft.com/office/drawing/2014/main" id="{BFCC525A-C8AF-40BD-B46C-7D35A4D5137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792" name="TextBox 8791">
          <a:extLst>
            <a:ext uri="{FF2B5EF4-FFF2-40B4-BE49-F238E27FC236}">
              <a16:creationId xmlns:a16="http://schemas.microsoft.com/office/drawing/2014/main" id="{1A7B6540-5052-4846-9DA6-6E8A1F5C8CB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93" name="TextBox 8792">
          <a:extLst>
            <a:ext uri="{FF2B5EF4-FFF2-40B4-BE49-F238E27FC236}">
              <a16:creationId xmlns:a16="http://schemas.microsoft.com/office/drawing/2014/main" id="{D2F5BD60-7AA9-4BEE-9AF9-710DB3707F4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794" name="TextBox 8793">
          <a:extLst>
            <a:ext uri="{FF2B5EF4-FFF2-40B4-BE49-F238E27FC236}">
              <a16:creationId xmlns:a16="http://schemas.microsoft.com/office/drawing/2014/main" id="{050E87D8-5D07-4C7C-B2F9-53FF713F56C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95" name="TextBox 8794">
          <a:extLst>
            <a:ext uri="{FF2B5EF4-FFF2-40B4-BE49-F238E27FC236}">
              <a16:creationId xmlns:a16="http://schemas.microsoft.com/office/drawing/2014/main" id="{5DFEBF0A-6C6A-4CB3-8EDC-EDB79007A45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796" name="TextBox 8795">
          <a:extLst>
            <a:ext uri="{FF2B5EF4-FFF2-40B4-BE49-F238E27FC236}">
              <a16:creationId xmlns:a16="http://schemas.microsoft.com/office/drawing/2014/main" id="{4DDF0CD6-71D0-4834-BA1A-6093714669D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97" name="TextBox 8796">
          <a:extLst>
            <a:ext uri="{FF2B5EF4-FFF2-40B4-BE49-F238E27FC236}">
              <a16:creationId xmlns:a16="http://schemas.microsoft.com/office/drawing/2014/main" id="{4F48A36B-FC03-4F07-BB95-295620B9B22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798" name="TextBox 8797">
          <a:extLst>
            <a:ext uri="{FF2B5EF4-FFF2-40B4-BE49-F238E27FC236}">
              <a16:creationId xmlns:a16="http://schemas.microsoft.com/office/drawing/2014/main" id="{81F21C12-C2C4-48A5-AA3D-0F96EA32002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799" name="TextBox 8798">
          <a:extLst>
            <a:ext uri="{FF2B5EF4-FFF2-40B4-BE49-F238E27FC236}">
              <a16:creationId xmlns:a16="http://schemas.microsoft.com/office/drawing/2014/main" id="{190909A2-EB3F-4C39-95CD-93429820A7F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00" name="TextBox 8799">
          <a:extLst>
            <a:ext uri="{FF2B5EF4-FFF2-40B4-BE49-F238E27FC236}">
              <a16:creationId xmlns:a16="http://schemas.microsoft.com/office/drawing/2014/main" id="{8D4938D3-2EAE-4D99-A6BE-14F3EF06498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01" name="TextBox 8800">
          <a:extLst>
            <a:ext uri="{FF2B5EF4-FFF2-40B4-BE49-F238E27FC236}">
              <a16:creationId xmlns:a16="http://schemas.microsoft.com/office/drawing/2014/main" id="{4A70A564-C845-46F6-875A-834B3C2F797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02" name="TextBox 8801">
          <a:extLst>
            <a:ext uri="{FF2B5EF4-FFF2-40B4-BE49-F238E27FC236}">
              <a16:creationId xmlns:a16="http://schemas.microsoft.com/office/drawing/2014/main" id="{573FFFFD-760B-430B-B876-15255AD5706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03" name="TextBox 8802">
          <a:extLst>
            <a:ext uri="{FF2B5EF4-FFF2-40B4-BE49-F238E27FC236}">
              <a16:creationId xmlns:a16="http://schemas.microsoft.com/office/drawing/2014/main" id="{5BA3386E-EA00-4F50-903B-F470C82DF1A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04" name="TextBox 8803">
          <a:extLst>
            <a:ext uri="{FF2B5EF4-FFF2-40B4-BE49-F238E27FC236}">
              <a16:creationId xmlns:a16="http://schemas.microsoft.com/office/drawing/2014/main" id="{17228FAE-0008-4BA3-91DC-A0EA395B971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05" name="TextBox 8804">
          <a:extLst>
            <a:ext uri="{FF2B5EF4-FFF2-40B4-BE49-F238E27FC236}">
              <a16:creationId xmlns:a16="http://schemas.microsoft.com/office/drawing/2014/main" id="{3EA94A47-4E4B-424A-B569-94173DF50D6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06" name="TextBox 8805">
          <a:extLst>
            <a:ext uri="{FF2B5EF4-FFF2-40B4-BE49-F238E27FC236}">
              <a16:creationId xmlns:a16="http://schemas.microsoft.com/office/drawing/2014/main" id="{748F8D1B-72DD-4611-BE7B-8B628F931DE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07" name="TextBox 8806">
          <a:extLst>
            <a:ext uri="{FF2B5EF4-FFF2-40B4-BE49-F238E27FC236}">
              <a16:creationId xmlns:a16="http://schemas.microsoft.com/office/drawing/2014/main" id="{477C41C7-2D86-4167-ADE7-03A5E4162DE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08" name="TextBox 8807">
          <a:extLst>
            <a:ext uri="{FF2B5EF4-FFF2-40B4-BE49-F238E27FC236}">
              <a16:creationId xmlns:a16="http://schemas.microsoft.com/office/drawing/2014/main" id="{E4396223-C21D-486F-A66E-9DBF49AB407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09" name="TextBox 8808">
          <a:extLst>
            <a:ext uri="{FF2B5EF4-FFF2-40B4-BE49-F238E27FC236}">
              <a16:creationId xmlns:a16="http://schemas.microsoft.com/office/drawing/2014/main" id="{16128F39-9084-4625-AE23-76FBD730588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10" name="TextBox 8809">
          <a:extLst>
            <a:ext uri="{FF2B5EF4-FFF2-40B4-BE49-F238E27FC236}">
              <a16:creationId xmlns:a16="http://schemas.microsoft.com/office/drawing/2014/main" id="{B48A16A1-FB15-42A1-B664-974B316F525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11" name="TextBox 8810">
          <a:extLst>
            <a:ext uri="{FF2B5EF4-FFF2-40B4-BE49-F238E27FC236}">
              <a16:creationId xmlns:a16="http://schemas.microsoft.com/office/drawing/2014/main" id="{952B54B4-73A9-4B8C-BC76-5C868B93294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12" name="TextBox 8811">
          <a:extLst>
            <a:ext uri="{FF2B5EF4-FFF2-40B4-BE49-F238E27FC236}">
              <a16:creationId xmlns:a16="http://schemas.microsoft.com/office/drawing/2014/main" id="{5D8A4912-1C24-46BD-B866-E39112EA228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13" name="TextBox 8812">
          <a:extLst>
            <a:ext uri="{FF2B5EF4-FFF2-40B4-BE49-F238E27FC236}">
              <a16:creationId xmlns:a16="http://schemas.microsoft.com/office/drawing/2014/main" id="{631D8602-CCDE-4295-9645-969FDD8DE6F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14" name="TextBox 8813">
          <a:extLst>
            <a:ext uri="{FF2B5EF4-FFF2-40B4-BE49-F238E27FC236}">
              <a16:creationId xmlns:a16="http://schemas.microsoft.com/office/drawing/2014/main" id="{6234885D-9E52-49EA-A813-66B89D346C3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15" name="TextBox 8814">
          <a:extLst>
            <a:ext uri="{FF2B5EF4-FFF2-40B4-BE49-F238E27FC236}">
              <a16:creationId xmlns:a16="http://schemas.microsoft.com/office/drawing/2014/main" id="{7E768535-E05A-4C77-BC77-5C97F61839C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16" name="TextBox 8815">
          <a:extLst>
            <a:ext uri="{FF2B5EF4-FFF2-40B4-BE49-F238E27FC236}">
              <a16:creationId xmlns:a16="http://schemas.microsoft.com/office/drawing/2014/main" id="{6D0D20D0-2E9C-4F63-80E1-CA9A20CC4AD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17" name="TextBox 8816">
          <a:extLst>
            <a:ext uri="{FF2B5EF4-FFF2-40B4-BE49-F238E27FC236}">
              <a16:creationId xmlns:a16="http://schemas.microsoft.com/office/drawing/2014/main" id="{500A8EDE-1C40-4F9B-96F5-B7270C57EC3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18" name="TextBox 8817">
          <a:extLst>
            <a:ext uri="{FF2B5EF4-FFF2-40B4-BE49-F238E27FC236}">
              <a16:creationId xmlns:a16="http://schemas.microsoft.com/office/drawing/2014/main" id="{D713AFD4-B65A-4321-83EE-D5BEC0F7319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19" name="TextBox 8818">
          <a:extLst>
            <a:ext uri="{FF2B5EF4-FFF2-40B4-BE49-F238E27FC236}">
              <a16:creationId xmlns:a16="http://schemas.microsoft.com/office/drawing/2014/main" id="{2DEFCFBD-4AA4-471D-AF8B-1AF35A8DAB1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20" name="TextBox 8819">
          <a:extLst>
            <a:ext uri="{FF2B5EF4-FFF2-40B4-BE49-F238E27FC236}">
              <a16:creationId xmlns:a16="http://schemas.microsoft.com/office/drawing/2014/main" id="{08FAF223-C265-45C0-BBF6-16D48C77A51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21" name="TextBox 8820">
          <a:extLst>
            <a:ext uri="{FF2B5EF4-FFF2-40B4-BE49-F238E27FC236}">
              <a16:creationId xmlns:a16="http://schemas.microsoft.com/office/drawing/2014/main" id="{1EF0554C-C179-4FB9-BB28-8585B22ACA4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22" name="TextBox 8821">
          <a:extLst>
            <a:ext uri="{FF2B5EF4-FFF2-40B4-BE49-F238E27FC236}">
              <a16:creationId xmlns:a16="http://schemas.microsoft.com/office/drawing/2014/main" id="{EC2E803D-9AB2-4BC5-90B3-11BEC4801F0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823" name="TextBox 8822">
          <a:extLst>
            <a:ext uri="{FF2B5EF4-FFF2-40B4-BE49-F238E27FC236}">
              <a16:creationId xmlns:a16="http://schemas.microsoft.com/office/drawing/2014/main" id="{6C36A157-E2FF-4742-821C-403E76B2DF19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824" name="TextBox 8823">
          <a:extLst>
            <a:ext uri="{FF2B5EF4-FFF2-40B4-BE49-F238E27FC236}">
              <a16:creationId xmlns:a16="http://schemas.microsoft.com/office/drawing/2014/main" id="{8E896B09-DB70-4D25-AF66-32114950686D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825" name="TextBox 8824">
          <a:extLst>
            <a:ext uri="{FF2B5EF4-FFF2-40B4-BE49-F238E27FC236}">
              <a16:creationId xmlns:a16="http://schemas.microsoft.com/office/drawing/2014/main" id="{E1CC14F1-33C7-4E37-9B5A-332FB8C71578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26" name="TextBox 8825">
          <a:extLst>
            <a:ext uri="{FF2B5EF4-FFF2-40B4-BE49-F238E27FC236}">
              <a16:creationId xmlns:a16="http://schemas.microsoft.com/office/drawing/2014/main" id="{06C60438-8B5D-4C8B-8C6D-4715923C487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27" name="TextBox 8826">
          <a:extLst>
            <a:ext uri="{FF2B5EF4-FFF2-40B4-BE49-F238E27FC236}">
              <a16:creationId xmlns:a16="http://schemas.microsoft.com/office/drawing/2014/main" id="{91F7C5EB-BFB5-481B-805C-A556464072A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28" name="TextBox 8827">
          <a:extLst>
            <a:ext uri="{FF2B5EF4-FFF2-40B4-BE49-F238E27FC236}">
              <a16:creationId xmlns:a16="http://schemas.microsoft.com/office/drawing/2014/main" id="{8A4498BB-117B-452F-BBB5-7DA3BB3E7E7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29" name="TextBox 8828">
          <a:extLst>
            <a:ext uri="{FF2B5EF4-FFF2-40B4-BE49-F238E27FC236}">
              <a16:creationId xmlns:a16="http://schemas.microsoft.com/office/drawing/2014/main" id="{C8F42B28-5BC3-4389-8D2A-CEFFF45AFAA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30" name="TextBox 8829">
          <a:extLst>
            <a:ext uri="{FF2B5EF4-FFF2-40B4-BE49-F238E27FC236}">
              <a16:creationId xmlns:a16="http://schemas.microsoft.com/office/drawing/2014/main" id="{FF7012E8-29AD-4D71-9F19-299E7CDEA97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31" name="TextBox 8830">
          <a:extLst>
            <a:ext uri="{FF2B5EF4-FFF2-40B4-BE49-F238E27FC236}">
              <a16:creationId xmlns:a16="http://schemas.microsoft.com/office/drawing/2014/main" id="{D419C9CE-103C-4D43-B888-AEBF56CC459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32" name="TextBox 8831">
          <a:extLst>
            <a:ext uri="{FF2B5EF4-FFF2-40B4-BE49-F238E27FC236}">
              <a16:creationId xmlns:a16="http://schemas.microsoft.com/office/drawing/2014/main" id="{8BB92CDE-EC45-4780-9DB7-78BF1585244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33" name="TextBox 8832">
          <a:extLst>
            <a:ext uri="{FF2B5EF4-FFF2-40B4-BE49-F238E27FC236}">
              <a16:creationId xmlns:a16="http://schemas.microsoft.com/office/drawing/2014/main" id="{3A7DAA2D-F1AD-45AC-A41E-7918EB9ADFC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34" name="TextBox 8833">
          <a:extLst>
            <a:ext uri="{FF2B5EF4-FFF2-40B4-BE49-F238E27FC236}">
              <a16:creationId xmlns:a16="http://schemas.microsoft.com/office/drawing/2014/main" id="{48DEC2FD-2B5A-4031-A2DD-355B3C0195D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35" name="TextBox 8834">
          <a:extLst>
            <a:ext uri="{FF2B5EF4-FFF2-40B4-BE49-F238E27FC236}">
              <a16:creationId xmlns:a16="http://schemas.microsoft.com/office/drawing/2014/main" id="{42B8F6C2-B898-4974-933C-74E1402C15B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36" name="TextBox 8835">
          <a:extLst>
            <a:ext uri="{FF2B5EF4-FFF2-40B4-BE49-F238E27FC236}">
              <a16:creationId xmlns:a16="http://schemas.microsoft.com/office/drawing/2014/main" id="{36C80DCD-B43C-43D7-AA1E-5B5AECDB634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37" name="TextBox 8836">
          <a:extLst>
            <a:ext uri="{FF2B5EF4-FFF2-40B4-BE49-F238E27FC236}">
              <a16:creationId xmlns:a16="http://schemas.microsoft.com/office/drawing/2014/main" id="{0107C9C2-0308-4754-9307-3720EA48172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38" name="TextBox 8837">
          <a:extLst>
            <a:ext uri="{FF2B5EF4-FFF2-40B4-BE49-F238E27FC236}">
              <a16:creationId xmlns:a16="http://schemas.microsoft.com/office/drawing/2014/main" id="{59B01063-D2AD-4CF9-8321-CD4C0CF9803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39" name="TextBox 8838">
          <a:extLst>
            <a:ext uri="{FF2B5EF4-FFF2-40B4-BE49-F238E27FC236}">
              <a16:creationId xmlns:a16="http://schemas.microsoft.com/office/drawing/2014/main" id="{271292EA-5AB1-40D1-9550-9B1FC9FA83C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40" name="TextBox 8839">
          <a:extLst>
            <a:ext uri="{FF2B5EF4-FFF2-40B4-BE49-F238E27FC236}">
              <a16:creationId xmlns:a16="http://schemas.microsoft.com/office/drawing/2014/main" id="{40A0F34C-53F7-4B81-8BF2-37F6BD2F4BB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41" name="TextBox 8840">
          <a:extLst>
            <a:ext uri="{FF2B5EF4-FFF2-40B4-BE49-F238E27FC236}">
              <a16:creationId xmlns:a16="http://schemas.microsoft.com/office/drawing/2014/main" id="{65D0FBA9-02BA-4B9D-826D-75E98C3BB0D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42" name="TextBox 8841">
          <a:extLst>
            <a:ext uri="{FF2B5EF4-FFF2-40B4-BE49-F238E27FC236}">
              <a16:creationId xmlns:a16="http://schemas.microsoft.com/office/drawing/2014/main" id="{2B159C9C-DB5F-45A1-B409-C91E3D07AC5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43" name="TextBox 8842">
          <a:extLst>
            <a:ext uri="{FF2B5EF4-FFF2-40B4-BE49-F238E27FC236}">
              <a16:creationId xmlns:a16="http://schemas.microsoft.com/office/drawing/2014/main" id="{E8FD3D37-E6F1-4928-8C99-7D64C0F9691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44" name="TextBox 8843">
          <a:extLst>
            <a:ext uri="{FF2B5EF4-FFF2-40B4-BE49-F238E27FC236}">
              <a16:creationId xmlns:a16="http://schemas.microsoft.com/office/drawing/2014/main" id="{D0A8CBC5-6558-4C24-94E9-40E6CAA0473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45" name="TextBox 8844">
          <a:extLst>
            <a:ext uri="{FF2B5EF4-FFF2-40B4-BE49-F238E27FC236}">
              <a16:creationId xmlns:a16="http://schemas.microsoft.com/office/drawing/2014/main" id="{8ACF6709-E411-480C-82DE-DE0C6A4D2E2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46" name="TextBox 8845">
          <a:extLst>
            <a:ext uri="{FF2B5EF4-FFF2-40B4-BE49-F238E27FC236}">
              <a16:creationId xmlns:a16="http://schemas.microsoft.com/office/drawing/2014/main" id="{099921AA-692A-4712-ACDB-7DBCD3FE35E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47" name="TextBox 8846">
          <a:extLst>
            <a:ext uri="{FF2B5EF4-FFF2-40B4-BE49-F238E27FC236}">
              <a16:creationId xmlns:a16="http://schemas.microsoft.com/office/drawing/2014/main" id="{C8F6407F-B73E-4159-95B6-ADAE52963BC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48" name="TextBox 8847">
          <a:extLst>
            <a:ext uri="{FF2B5EF4-FFF2-40B4-BE49-F238E27FC236}">
              <a16:creationId xmlns:a16="http://schemas.microsoft.com/office/drawing/2014/main" id="{0A458BEB-2596-473B-9973-1BEBAF1EFE1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49" name="TextBox 8848">
          <a:extLst>
            <a:ext uri="{FF2B5EF4-FFF2-40B4-BE49-F238E27FC236}">
              <a16:creationId xmlns:a16="http://schemas.microsoft.com/office/drawing/2014/main" id="{48071D39-665B-4CFA-B01C-962602376A0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50" name="TextBox 8849">
          <a:extLst>
            <a:ext uri="{FF2B5EF4-FFF2-40B4-BE49-F238E27FC236}">
              <a16:creationId xmlns:a16="http://schemas.microsoft.com/office/drawing/2014/main" id="{C88D5756-1611-4620-86D5-025E625B3AB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51" name="TextBox 8850">
          <a:extLst>
            <a:ext uri="{FF2B5EF4-FFF2-40B4-BE49-F238E27FC236}">
              <a16:creationId xmlns:a16="http://schemas.microsoft.com/office/drawing/2014/main" id="{0B9061C4-77D2-4EF2-A253-B204EE76248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52" name="TextBox 8851">
          <a:extLst>
            <a:ext uri="{FF2B5EF4-FFF2-40B4-BE49-F238E27FC236}">
              <a16:creationId xmlns:a16="http://schemas.microsoft.com/office/drawing/2014/main" id="{3B5C3505-9CBF-47F1-A670-76B8A050A68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53" name="TextBox 8852">
          <a:extLst>
            <a:ext uri="{FF2B5EF4-FFF2-40B4-BE49-F238E27FC236}">
              <a16:creationId xmlns:a16="http://schemas.microsoft.com/office/drawing/2014/main" id="{BCB09817-52D4-41A3-BB77-FC6D0E4E394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54" name="TextBox 8853">
          <a:extLst>
            <a:ext uri="{FF2B5EF4-FFF2-40B4-BE49-F238E27FC236}">
              <a16:creationId xmlns:a16="http://schemas.microsoft.com/office/drawing/2014/main" id="{BD358889-F2D3-4F4B-9F13-94C6CC7E31C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55" name="TextBox 8854">
          <a:extLst>
            <a:ext uri="{FF2B5EF4-FFF2-40B4-BE49-F238E27FC236}">
              <a16:creationId xmlns:a16="http://schemas.microsoft.com/office/drawing/2014/main" id="{C1427865-06CE-48E1-9C24-C396B216C99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56" name="TextBox 8855">
          <a:extLst>
            <a:ext uri="{FF2B5EF4-FFF2-40B4-BE49-F238E27FC236}">
              <a16:creationId xmlns:a16="http://schemas.microsoft.com/office/drawing/2014/main" id="{2FCDF06E-90B4-4A43-9635-8662FFF7CA8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57" name="TextBox 8856">
          <a:extLst>
            <a:ext uri="{FF2B5EF4-FFF2-40B4-BE49-F238E27FC236}">
              <a16:creationId xmlns:a16="http://schemas.microsoft.com/office/drawing/2014/main" id="{C96CB208-E13A-4566-BD3E-E571FFA12F8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58" name="TextBox 8857">
          <a:extLst>
            <a:ext uri="{FF2B5EF4-FFF2-40B4-BE49-F238E27FC236}">
              <a16:creationId xmlns:a16="http://schemas.microsoft.com/office/drawing/2014/main" id="{14CEEF4B-A2D8-4243-B42F-B22DA6FC4FA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59" name="TextBox 8858">
          <a:extLst>
            <a:ext uri="{FF2B5EF4-FFF2-40B4-BE49-F238E27FC236}">
              <a16:creationId xmlns:a16="http://schemas.microsoft.com/office/drawing/2014/main" id="{86AA38CE-58E7-4220-B094-C2871477CB7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860" name="TextBox 8859">
          <a:extLst>
            <a:ext uri="{FF2B5EF4-FFF2-40B4-BE49-F238E27FC236}">
              <a16:creationId xmlns:a16="http://schemas.microsoft.com/office/drawing/2014/main" id="{F86946CC-1568-4CDA-8402-87556F34F3A4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861" name="TextBox 8860">
          <a:extLst>
            <a:ext uri="{FF2B5EF4-FFF2-40B4-BE49-F238E27FC236}">
              <a16:creationId xmlns:a16="http://schemas.microsoft.com/office/drawing/2014/main" id="{9F2B895B-4BEB-4D06-9E91-095C37A81D3A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862" name="TextBox 8861">
          <a:extLst>
            <a:ext uri="{FF2B5EF4-FFF2-40B4-BE49-F238E27FC236}">
              <a16:creationId xmlns:a16="http://schemas.microsoft.com/office/drawing/2014/main" id="{96C0297B-CC4F-436A-B528-66EB9605B9C8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63" name="TextBox 8862">
          <a:extLst>
            <a:ext uri="{FF2B5EF4-FFF2-40B4-BE49-F238E27FC236}">
              <a16:creationId xmlns:a16="http://schemas.microsoft.com/office/drawing/2014/main" id="{9E1AA524-E4ED-4103-AD70-74C8D97CE87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64" name="TextBox 8863">
          <a:extLst>
            <a:ext uri="{FF2B5EF4-FFF2-40B4-BE49-F238E27FC236}">
              <a16:creationId xmlns:a16="http://schemas.microsoft.com/office/drawing/2014/main" id="{53BA9E73-E04E-4013-8723-3723B9DAF78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65" name="TextBox 8864">
          <a:extLst>
            <a:ext uri="{FF2B5EF4-FFF2-40B4-BE49-F238E27FC236}">
              <a16:creationId xmlns:a16="http://schemas.microsoft.com/office/drawing/2014/main" id="{9BB9842A-8BDA-4354-BD81-A77C9B35970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66" name="TextBox 8865">
          <a:extLst>
            <a:ext uri="{FF2B5EF4-FFF2-40B4-BE49-F238E27FC236}">
              <a16:creationId xmlns:a16="http://schemas.microsoft.com/office/drawing/2014/main" id="{52134F6B-6A95-4835-B424-AC26A5F74E5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67" name="TextBox 8866">
          <a:extLst>
            <a:ext uri="{FF2B5EF4-FFF2-40B4-BE49-F238E27FC236}">
              <a16:creationId xmlns:a16="http://schemas.microsoft.com/office/drawing/2014/main" id="{77E4A7C7-901A-4543-B33B-453749BF8CA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68" name="TextBox 8867">
          <a:extLst>
            <a:ext uri="{FF2B5EF4-FFF2-40B4-BE49-F238E27FC236}">
              <a16:creationId xmlns:a16="http://schemas.microsoft.com/office/drawing/2014/main" id="{24079BAF-D2B0-4F90-BBD6-BA0F779CE51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69" name="TextBox 8868">
          <a:extLst>
            <a:ext uri="{FF2B5EF4-FFF2-40B4-BE49-F238E27FC236}">
              <a16:creationId xmlns:a16="http://schemas.microsoft.com/office/drawing/2014/main" id="{91226FB0-63CB-4232-869F-AC555729784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70" name="TextBox 8869">
          <a:extLst>
            <a:ext uri="{FF2B5EF4-FFF2-40B4-BE49-F238E27FC236}">
              <a16:creationId xmlns:a16="http://schemas.microsoft.com/office/drawing/2014/main" id="{0F7595B5-F98E-4570-AA4C-0A69A8D2A84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71" name="TextBox 8870">
          <a:extLst>
            <a:ext uri="{FF2B5EF4-FFF2-40B4-BE49-F238E27FC236}">
              <a16:creationId xmlns:a16="http://schemas.microsoft.com/office/drawing/2014/main" id="{8B00A60A-9776-4665-8C50-7C123138E8C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72" name="TextBox 8871">
          <a:extLst>
            <a:ext uri="{FF2B5EF4-FFF2-40B4-BE49-F238E27FC236}">
              <a16:creationId xmlns:a16="http://schemas.microsoft.com/office/drawing/2014/main" id="{6969BED4-2871-41DE-9FFE-E9188DA7EDB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73" name="TextBox 8872">
          <a:extLst>
            <a:ext uri="{FF2B5EF4-FFF2-40B4-BE49-F238E27FC236}">
              <a16:creationId xmlns:a16="http://schemas.microsoft.com/office/drawing/2014/main" id="{4E9FFF6E-DC2A-4AE5-95F1-28A968FCD2E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74" name="TextBox 8873">
          <a:extLst>
            <a:ext uri="{FF2B5EF4-FFF2-40B4-BE49-F238E27FC236}">
              <a16:creationId xmlns:a16="http://schemas.microsoft.com/office/drawing/2014/main" id="{F25C4505-AABD-4C1F-B1C5-0337AA17116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75" name="TextBox 8874">
          <a:extLst>
            <a:ext uri="{FF2B5EF4-FFF2-40B4-BE49-F238E27FC236}">
              <a16:creationId xmlns:a16="http://schemas.microsoft.com/office/drawing/2014/main" id="{B9C1CEEF-6C7C-461A-86D2-FAE9527BA2C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76" name="TextBox 8875">
          <a:extLst>
            <a:ext uri="{FF2B5EF4-FFF2-40B4-BE49-F238E27FC236}">
              <a16:creationId xmlns:a16="http://schemas.microsoft.com/office/drawing/2014/main" id="{51625393-103E-4A43-A611-3DD67934762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77" name="TextBox 8876">
          <a:extLst>
            <a:ext uri="{FF2B5EF4-FFF2-40B4-BE49-F238E27FC236}">
              <a16:creationId xmlns:a16="http://schemas.microsoft.com/office/drawing/2014/main" id="{3C0529C7-CE6C-4542-B641-4F21663A497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78" name="TextBox 8877">
          <a:extLst>
            <a:ext uri="{FF2B5EF4-FFF2-40B4-BE49-F238E27FC236}">
              <a16:creationId xmlns:a16="http://schemas.microsoft.com/office/drawing/2014/main" id="{CB1EF221-A1CE-453B-8B74-4CACB76AEEB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79" name="TextBox 8878">
          <a:extLst>
            <a:ext uri="{FF2B5EF4-FFF2-40B4-BE49-F238E27FC236}">
              <a16:creationId xmlns:a16="http://schemas.microsoft.com/office/drawing/2014/main" id="{68F297A8-FFF3-4EE1-B16E-ECADE85E71B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80" name="TextBox 8879">
          <a:extLst>
            <a:ext uri="{FF2B5EF4-FFF2-40B4-BE49-F238E27FC236}">
              <a16:creationId xmlns:a16="http://schemas.microsoft.com/office/drawing/2014/main" id="{6D047438-4A9F-490B-87AC-2B3A5C38B90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81" name="TextBox 8880">
          <a:extLst>
            <a:ext uri="{FF2B5EF4-FFF2-40B4-BE49-F238E27FC236}">
              <a16:creationId xmlns:a16="http://schemas.microsoft.com/office/drawing/2014/main" id="{164FEA8B-E114-4A9C-A029-6B5B043694B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82" name="TextBox 8881">
          <a:extLst>
            <a:ext uri="{FF2B5EF4-FFF2-40B4-BE49-F238E27FC236}">
              <a16:creationId xmlns:a16="http://schemas.microsoft.com/office/drawing/2014/main" id="{422BF7B8-09D6-40BB-90C9-E5F25B79987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83" name="TextBox 8882">
          <a:extLst>
            <a:ext uri="{FF2B5EF4-FFF2-40B4-BE49-F238E27FC236}">
              <a16:creationId xmlns:a16="http://schemas.microsoft.com/office/drawing/2014/main" id="{442B8E23-5DAC-4AD0-A2F2-635848793E0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84" name="TextBox 8883">
          <a:extLst>
            <a:ext uri="{FF2B5EF4-FFF2-40B4-BE49-F238E27FC236}">
              <a16:creationId xmlns:a16="http://schemas.microsoft.com/office/drawing/2014/main" id="{15243E05-D556-4BC7-AB9D-6127DFBA5F7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85" name="TextBox 8884">
          <a:extLst>
            <a:ext uri="{FF2B5EF4-FFF2-40B4-BE49-F238E27FC236}">
              <a16:creationId xmlns:a16="http://schemas.microsoft.com/office/drawing/2014/main" id="{097032A8-ECFF-47A7-8E87-DA3DAAB3AC6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86" name="TextBox 8885">
          <a:extLst>
            <a:ext uri="{FF2B5EF4-FFF2-40B4-BE49-F238E27FC236}">
              <a16:creationId xmlns:a16="http://schemas.microsoft.com/office/drawing/2014/main" id="{689E6727-508B-4160-87EB-DCA3AB3C130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87" name="TextBox 8886">
          <a:extLst>
            <a:ext uri="{FF2B5EF4-FFF2-40B4-BE49-F238E27FC236}">
              <a16:creationId xmlns:a16="http://schemas.microsoft.com/office/drawing/2014/main" id="{0BE990F7-7EAA-460B-B553-9A77073E739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88" name="TextBox 8887">
          <a:extLst>
            <a:ext uri="{FF2B5EF4-FFF2-40B4-BE49-F238E27FC236}">
              <a16:creationId xmlns:a16="http://schemas.microsoft.com/office/drawing/2014/main" id="{23BBD43E-BE6D-4D2E-85D9-B1FF1CCBE9E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89" name="TextBox 8888">
          <a:extLst>
            <a:ext uri="{FF2B5EF4-FFF2-40B4-BE49-F238E27FC236}">
              <a16:creationId xmlns:a16="http://schemas.microsoft.com/office/drawing/2014/main" id="{8FAA12C2-A899-48BE-8296-E66F6DE9C44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90" name="TextBox 8889">
          <a:extLst>
            <a:ext uri="{FF2B5EF4-FFF2-40B4-BE49-F238E27FC236}">
              <a16:creationId xmlns:a16="http://schemas.microsoft.com/office/drawing/2014/main" id="{88297C40-DC11-4923-A37F-987116046EF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91" name="TextBox 8890">
          <a:extLst>
            <a:ext uri="{FF2B5EF4-FFF2-40B4-BE49-F238E27FC236}">
              <a16:creationId xmlns:a16="http://schemas.microsoft.com/office/drawing/2014/main" id="{3FDE9D6F-8468-480E-9A64-6DF9769E768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92" name="TextBox 8891">
          <a:extLst>
            <a:ext uri="{FF2B5EF4-FFF2-40B4-BE49-F238E27FC236}">
              <a16:creationId xmlns:a16="http://schemas.microsoft.com/office/drawing/2014/main" id="{F0D64226-BD19-44DF-BBD8-46F7EE658DF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93" name="TextBox 8892">
          <a:extLst>
            <a:ext uri="{FF2B5EF4-FFF2-40B4-BE49-F238E27FC236}">
              <a16:creationId xmlns:a16="http://schemas.microsoft.com/office/drawing/2014/main" id="{43EBE131-786E-425D-B30D-DEC26585FB2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94" name="TextBox 8893">
          <a:extLst>
            <a:ext uri="{FF2B5EF4-FFF2-40B4-BE49-F238E27FC236}">
              <a16:creationId xmlns:a16="http://schemas.microsoft.com/office/drawing/2014/main" id="{75C32500-F4DD-4A3B-ACDF-D342A55C500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895" name="TextBox 8894">
          <a:extLst>
            <a:ext uri="{FF2B5EF4-FFF2-40B4-BE49-F238E27FC236}">
              <a16:creationId xmlns:a16="http://schemas.microsoft.com/office/drawing/2014/main" id="{0AD25A8A-AFC8-4A99-90BE-C5CD6E524D3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896" name="TextBox 8895">
          <a:extLst>
            <a:ext uri="{FF2B5EF4-FFF2-40B4-BE49-F238E27FC236}">
              <a16:creationId xmlns:a16="http://schemas.microsoft.com/office/drawing/2014/main" id="{B1784D4E-63B9-42F4-854D-5B389D55888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897" name="TextBox 8896">
          <a:extLst>
            <a:ext uri="{FF2B5EF4-FFF2-40B4-BE49-F238E27FC236}">
              <a16:creationId xmlns:a16="http://schemas.microsoft.com/office/drawing/2014/main" id="{84ECCAEC-FDB6-458D-A00C-8D037F4EF204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898" name="TextBox 8897">
          <a:extLst>
            <a:ext uri="{FF2B5EF4-FFF2-40B4-BE49-F238E27FC236}">
              <a16:creationId xmlns:a16="http://schemas.microsoft.com/office/drawing/2014/main" id="{F993D745-4877-4357-988C-4823B4DA43F1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899" name="TextBox 8898">
          <a:extLst>
            <a:ext uri="{FF2B5EF4-FFF2-40B4-BE49-F238E27FC236}">
              <a16:creationId xmlns:a16="http://schemas.microsoft.com/office/drawing/2014/main" id="{8E31CBFE-96CB-4472-BCEF-6452AA18FDFF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00" name="TextBox 8899">
          <a:extLst>
            <a:ext uri="{FF2B5EF4-FFF2-40B4-BE49-F238E27FC236}">
              <a16:creationId xmlns:a16="http://schemas.microsoft.com/office/drawing/2014/main" id="{58585938-1AAC-43FB-B50E-5ECD0BC9FD7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01" name="TextBox 8900">
          <a:extLst>
            <a:ext uri="{FF2B5EF4-FFF2-40B4-BE49-F238E27FC236}">
              <a16:creationId xmlns:a16="http://schemas.microsoft.com/office/drawing/2014/main" id="{45621609-5795-4712-B212-2FED8C710E7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02" name="TextBox 8901">
          <a:extLst>
            <a:ext uri="{FF2B5EF4-FFF2-40B4-BE49-F238E27FC236}">
              <a16:creationId xmlns:a16="http://schemas.microsoft.com/office/drawing/2014/main" id="{C7AD588F-8202-404F-9374-B834775EA23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03" name="TextBox 8902">
          <a:extLst>
            <a:ext uri="{FF2B5EF4-FFF2-40B4-BE49-F238E27FC236}">
              <a16:creationId xmlns:a16="http://schemas.microsoft.com/office/drawing/2014/main" id="{741E7D98-320A-4D5F-852F-E65C2A89DC1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04" name="TextBox 8903">
          <a:extLst>
            <a:ext uri="{FF2B5EF4-FFF2-40B4-BE49-F238E27FC236}">
              <a16:creationId xmlns:a16="http://schemas.microsoft.com/office/drawing/2014/main" id="{B85F229F-4E1D-4F5F-9A23-4A82DADBEDE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05" name="TextBox 8904">
          <a:extLst>
            <a:ext uri="{FF2B5EF4-FFF2-40B4-BE49-F238E27FC236}">
              <a16:creationId xmlns:a16="http://schemas.microsoft.com/office/drawing/2014/main" id="{2D686171-6219-44FA-A5F6-9196289273D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06" name="TextBox 8905">
          <a:extLst>
            <a:ext uri="{FF2B5EF4-FFF2-40B4-BE49-F238E27FC236}">
              <a16:creationId xmlns:a16="http://schemas.microsoft.com/office/drawing/2014/main" id="{5C0BE466-D497-4075-B121-7C68797913D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07" name="TextBox 8906">
          <a:extLst>
            <a:ext uri="{FF2B5EF4-FFF2-40B4-BE49-F238E27FC236}">
              <a16:creationId xmlns:a16="http://schemas.microsoft.com/office/drawing/2014/main" id="{EC2C029C-4E06-4058-B0FE-7CF61C56E67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08" name="TextBox 8907">
          <a:extLst>
            <a:ext uri="{FF2B5EF4-FFF2-40B4-BE49-F238E27FC236}">
              <a16:creationId xmlns:a16="http://schemas.microsoft.com/office/drawing/2014/main" id="{2903DC20-5D0C-48B2-80DA-719B770DD33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09" name="TextBox 8908">
          <a:extLst>
            <a:ext uri="{FF2B5EF4-FFF2-40B4-BE49-F238E27FC236}">
              <a16:creationId xmlns:a16="http://schemas.microsoft.com/office/drawing/2014/main" id="{718D3901-474D-4A62-82ED-7511EC39810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10" name="TextBox 8909">
          <a:extLst>
            <a:ext uri="{FF2B5EF4-FFF2-40B4-BE49-F238E27FC236}">
              <a16:creationId xmlns:a16="http://schemas.microsoft.com/office/drawing/2014/main" id="{9030C709-D24B-41AD-A9EC-CEF88F8D7B9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11" name="TextBox 8910">
          <a:extLst>
            <a:ext uri="{FF2B5EF4-FFF2-40B4-BE49-F238E27FC236}">
              <a16:creationId xmlns:a16="http://schemas.microsoft.com/office/drawing/2014/main" id="{ECE29880-B757-4828-B5E4-4A290606865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12" name="TextBox 8911">
          <a:extLst>
            <a:ext uri="{FF2B5EF4-FFF2-40B4-BE49-F238E27FC236}">
              <a16:creationId xmlns:a16="http://schemas.microsoft.com/office/drawing/2014/main" id="{728C6A0D-4019-49E1-9992-9FB1B18B45A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13" name="TextBox 8912">
          <a:extLst>
            <a:ext uri="{FF2B5EF4-FFF2-40B4-BE49-F238E27FC236}">
              <a16:creationId xmlns:a16="http://schemas.microsoft.com/office/drawing/2014/main" id="{9F7ADB61-190E-41D3-A7EE-18C3A94824A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14" name="TextBox 8913">
          <a:extLst>
            <a:ext uri="{FF2B5EF4-FFF2-40B4-BE49-F238E27FC236}">
              <a16:creationId xmlns:a16="http://schemas.microsoft.com/office/drawing/2014/main" id="{A8F8346E-2938-4A26-8E49-A50E1769214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15" name="TextBox 8914">
          <a:extLst>
            <a:ext uri="{FF2B5EF4-FFF2-40B4-BE49-F238E27FC236}">
              <a16:creationId xmlns:a16="http://schemas.microsoft.com/office/drawing/2014/main" id="{185D9B42-4A70-4F48-8977-0C06937B2AE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16" name="TextBox 8915">
          <a:extLst>
            <a:ext uri="{FF2B5EF4-FFF2-40B4-BE49-F238E27FC236}">
              <a16:creationId xmlns:a16="http://schemas.microsoft.com/office/drawing/2014/main" id="{EA0F3475-AAC8-49DB-ACE6-24569B89884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17" name="TextBox 8916">
          <a:extLst>
            <a:ext uri="{FF2B5EF4-FFF2-40B4-BE49-F238E27FC236}">
              <a16:creationId xmlns:a16="http://schemas.microsoft.com/office/drawing/2014/main" id="{FB36AC3E-8A34-449B-A1BA-2F142DE69B8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18" name="TextBox 8917">
          <a:extLst>
            <a:ext uri="{FF2B5EF4-FFF2-40B4-BE49-F238E27FC236}">
              <a16:creationId xmlns:a16="http://schemas.microsoft.com/office/drawing/2014/main" id="{BF55CEB7-C088-4F13-AD6A-84B2D857D90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19" name="TextBox 8918">
          <a:extLst>
            <a:ext uri="{FF2B5EF4-FFF2-40B4-BE49-F238E27FC236}">
              <a16:creationId xmlns:a16="http://schemas.microsoft.com/office/drawing/2014/main" id="{E2D6DE14-85EA-4499-9680-75045BFEF87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20" name="TextBox 8919">
          <a:extLst>
            <a:ext uri="{FF2B5EF4-FFF2-40B4-BE49-F238E27FC236}">
              <a16:creationId xmlns:a16="http://schemas.microsoft.com/office/drawing/2014/main" id="{A7840D82-7F64-49BC-A00F-535BEEC4E30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21" name="TextBox 8920">
          <a:extLst>
            <a:ext uri="{FF2B5EF4-FFF2-40B4-BE49-F238E27FC236}">
              <a16:creationId xmlns:a16="http://schemas.microsoft.com/office/drawing/2014/main" id="{E861CE4E-22A5-4103-AD21-9AF33CE2602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22" name="TextBox 8921">
          <a:extLst>
            <a:ext uri="{FF2B5EF4-FFF2-40B4-BE49-F238E27FC236}">
              <a16:creationId xmlns:a16="http://schemas.microsoft.com/office/drawing/2014/main" id="{21805995-A0F9-4168-8168-6881AE3ED96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23" name="TextBox 8922">
          <a:extLst>
            <a:ext uri="{FF2B5EF4-FFF2-40B4-BE49-F238E27FC236}">
              <a16:creationId xmlns:a16="http://schemas.microsoft.com/office/drawing/2014/main" id="{94BC21A5-0BB3-48F1-A16A-3971323360B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24" name="TextBox 8923">
          <a:extLst>
            <a:ext uri="{FF2B5EF4-FFF2-40B4-BE49-F238E27FC236}">
              <a16:creationId xmlns:a16="http://schemas.microsoft.com/office/drawing/2014/main" id="{B2920A64-4138-49A6-8F4D-E975FADBC9B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25" name="TextBox 8924">
          <a:extLst>
            <a:ext uri="{FF2B5EF4-FFF2-40B4-BE49-F238E27FC236}">
              <a16:creationId xmlns:a16="http://schemas.microsoft.com/office/drawing/2014/main" id="{9A37FAF9-1872-4EC2-9FB3-FB9D3197F9C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26" name="TextBox 8925">
          <a:extLst>
            <a:ext uri="{FF2B5EF4-FFF2-40B4-BE49-F238E27FC236}">
              <a16:creationId xmlns:a16="http://schemas.microsoft.com/office/drawing/2014/main" id="{E50AE0F9-F6DA-45D3-B4CC-A8DC09AB043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27" name="TextBox 8926">
          <a:extLst>
            <a:ext uri="{FF2B5EF4-FFF2-40B4-BE49-F238E27FC236}">
              <a16:creationId xmlns:a16="http://schemas.microsoft.com/office/drawing/2014/main" id="{FA5FAAEB-258A-4EBB-8F3B-DAF023B418C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28" name="TextBox 8927">
          <a:extLst>
            <a:ext uri="{FF2B5EF4-FFF2-40B4-BE49-F238E27FC236}">
              <a16:creationId xmlns:a16="http://schemas.microsoft.com/office/drawing/2014/main" id="{8F4111B7-6A6F-493B-B485-7CDEEF54965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29" name="TextBox 8928">
          <a:extLst>
            <a:ext uri="{FF2B5EF4-FFF2-40B4-BE49-F238E27FC236}">
              <a16:creationId xmlns:a16="http://schemas.microsoft.com/office/drawing/2014/main" id="{B9BD2DD0-B3D1-4CD7-8881-1B097C670EF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30" name="TextBox 8929">
          <a:extLst>
            <a:ext uri="{FF2B5EF4-FFF2-40B4-BE49-F238E27FC236}">
              <a16:creationId xmlns:a16="http://schemas.microsoft.com/office/drawing/2014/main" id="{C53F3438-B980-43B0-90FF-4F0CC5D7925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31" name="TextBox 8930">
          <a:extLst>
            <a:ext uri="{FF2B5EF4-FFF2-40B4-BE49-F238E27FC236}">
              <a16:creationId xmlns:a16="http://schemas.microsoft.com/office/drawing/2014/main" id="{53E4AAF9-ADE4-4425-96C3-90EF6F292D1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32" name="TextBox 8931">
          <a:extLst>
            <a:ext uri="{FF2B5EF4-FFF2-40B4-BE49-F238E27FC236}">
              <a16:creationId xmlns:a16="http://schemas.microsoft.com/office/drawing/2014/main" id="{61D8841C-3D3D-4A56-B9F7-0C741A1DB60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33" name="TextBox 8932">
          <a:extLst>
            <a:ext uri="{FF2B5EF4-FFF2-40B4-BE49-F238E27FC236}">
              <a16:creationId xmlns:a16="http://schemas.microsoft.com/office/drawing/2014/main" id="{D68E4321-324F-426E-925A-3300F176F12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934" name="TextBox 8933">
          <a:extLst>
            <a:ext uri="{FF2B5EF4-FFF2-40B4-BE49-F238E27FC236}">
              <a16:creationId xmlns:a16="http://schemas.microsoft.com/office/drawing/2014/main" id="{A353B8A5-8D01-403D-B677-E5F6CDAF21EF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935" name="TextBox 8934">
          <a:extLst>
            <a:ext uri="{FF2B5EF4-FFF2-40B4-BE49-F238E27FC236}">
              <a16:creationId xmlns:a16="http://schemas.microsoft.com/office/drawing/2014/main" id="{B6B50196-C2AB-4C80-B49A-B5D9C531FF93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936" name="TextBox 8935">
          <a:extLst>
            <a:ext uri="{FF2B5EF4-FFF2-40B4-BE49-F238E27FC236}">
              <a16:creationId xmlns:a16="http://schemas.microsoft.com/office/drawing/2014/main" id="{BCBB4CE4-AEF2-4E1D-B74B-55A9EDC58098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37" name="TextBox 8936">
          <a:extLst>
            <a:ext uri="{FF2B5EF4-FFF2-40B4-BE49-F238E27FC236}">
              <a16:creationId xmlns:a16="http://schemas.microsoft.com/office/drawing/2014/main" id="{D44F42FF-DA3B-4A21-A931-8EC7FF04509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38" name="TextBox 8937">
          <a:extLst>
            <a:ext uri="{FF2B5EF4-FFF2-40B4-BE49-F238E27FC236}">
              <a16:creationId xmlns:a16="http://schemas.microsoft.com/office/drawing/2014/main" id="{82B9B793-06D8-42BE-A594-1217ACEDF94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39" name="TextBox 8938">
          <a:extLst>
            <a:ext uri="{FF2B5EF4-FFF2-40B4-BE49-F238E27FC236}">
              <a16:creationId xmlns:a16="http://schemas.microsoft.com/office/drawing/2014/main" id="{19EA9F0F-67F2-4779-897D-CE7830FEA49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40" name="TextBox 8939">
          <a:extLst>
            <a:ext uri="{FF2B5EF4-FFF2-40B4-BE49-F238E27FC236}">
              <a16:creationId xmlns:a16="http://schemas.microsoft.com/office/drawing/2014/main" id="{EE12BB81-90ED-41F5-A69E-D1D80270FA8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41" name="TextBox 8940">
          <a:extLst>
            <a:ext uri="{FF2B5EF4-FFF2-40B4-BE49-F238E27FC236}">
              <a16:creationId xmlns:a16="http://schemas.microsoft.com/office/drawing/2014/main" id="{7078CE14-5B4D-4A25-AD0F-D629C24EBFE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42" name="TextBox 8941">
          <a:extLst>
            <a:ext uri="{FF2B5EF4-FFF2-40B4-BE49-F238E27FC236}">
              <a16:creationId xmlns:a16="http://schemas.microsoft.com/office/drawing/2014/main" id="{24EB8C9D-5671-4569-AED0-3DCBF8B43C6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43" name="TextBox 8942">
          <a:extLst>
            <a:ext uri="{FF2B5EF4-FFF2-40B4-BE49-F238E27FC236}">
              <a16:creationId xmlns:a16="http://schemas.microsoft.com/office/drawing/2014/main" id="{95F182DB-8E22-4CC6-84B1-2EA5D63414D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44" name="TextBox 8943">
          <a:extLst>
            <a:ext uri="{FF2B5EF4-FFF2-40B4-BE49-F238E27FC236}">
              <a16:creationId xmlns:a16="http://schemas.microsoft.com/office/drawing/2014/main" id="{72EB8537-C093-4BF7-91FC-B03ED94B69A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45" name="TextBox 8944">
          <a:extLst>
            <a:ext uri="{FF2B5EF4-FFF2-40B4-BE49-F238E27FC236}">
              <a16:creationId xmlns:a16="http://schemas.microsoft.com/office/drawing/2014/main" id="{9E24852C-EE06-4492-BE87-3961604FF43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46" name="TextBox 8945">
          <a:extLst>
            <a:ext uri="{FF2B5EF4-FFF2-40B4-BE49-F238E27FC236}">
              <a16:creationId xmlns:a16="http://schemas.microsoft.com/office/drawing/2014/main" id="{A0E7C8DB-A261-4F74-A6B8-5B00410CF51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47" name="TextBox 8946">
          <a:extLst>
            <a:ext uri="{FF2B5EF4-FFF2-40B4-BE49-F238E27FC236}">
              <a16:creationId xmlns:a16="http://schemas.microsoft.com/office/drawing/2014/main" id="{D34AF556-A641-482D-9BA8-979EBA89887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48" name="TextBox 8947">
          <a:extLst>
            <a:ext uri="{FF2B5EF4-FFF2-40B4-BE49-F238E27FC236}">
              <a16:creationId xmlns:a16="http://schemas.microsoft.com/office/drawing/2014/main" id="{8D7BBDE4-9200-4CC6-8023-3CAF3510C14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49" name="TextBox 8948">
          <a:extLst>
            <a:ext uri="{FF2B5EF4-FFF2-40B4-BE49-F238E27FC236}">
              <a16:creationId xmlns:a16="http://schemas.microsoft.com/office/drawing/2014/main" id="{2B1591AF-4E7B-44F1-BD35-EAC34E40408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50" name="TextBox 8949">
          <a:extLst>
            <a:ext uri="{FF2B5EF4-FFF2-40B4-BE49-F238E27FC236}">
              <a16:creationId xmlns:a16="http://schemas.microsoft.com/office/drawing/2014/main" id="{E5CF5D95-F737-40CE-B722-8C844F3EB3C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51" name="TextBox 8950">
          <a:extLst>
            <a:ext uri="{FF2B5EF4-FFF2-40B4-BE49-F238E27FC236}">
              <a16:creationId xmlns:a16="http://schemas.microsoft.com/office/drawing/2014/main" id="{B92A28D0-3D6E-4F4B-96C5-1E03D4B8A4C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52" name="TextBox 8951">
          <a:extLst>
            <a:ext uri="{FF2B5EF4-FFF2-40B4-BE49-F238E27FC236}">
              <a16:creationId xmlns:a16="http://schemas.microsoft.com/office/drawing/2014/main" id="{9125F1AF-1F1F-4B20-8165-F9EBD16DE12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53" name="TextBox 8952">
          <a:extLst>
            <a:ext uri="{FF2B5EF4-FFF2-40B4-BE49-F238E27FC236}">
              <a16:creationId xmlns:a16="http://schemas.microsoft.com/office/drawing/2014/main" id="{4C877648-57B4-41C6-92D3-440E3ADB359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54" name="TextBox 8953">
          <a:extLst>
            <a:ext uri="{FF2B5EF4-FFF2-40B4-BE49-F238E27FC236}">
              <a16:creationId xmlns:a16="http://schemas.microsoft.com/office/drawing/2014/main" id="{379FC48B-E306-473E-ADCC-D7A0446EFD9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55" name="TextBox 8954">
          <a:extLst>
            <a:ext uri="{FF2B5EF4-FFF2-40B4-BE49-F238E27FC236}">
              <a16:creationId xmlns:a16="http://schemas.microsoft.com/office/drawing/2014/main" id="{345FFF14-10CE-475B-8F2B-AD5DF70D943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56" name="TextBox 8955">
          <a:extLst>
            <a:ext uri="{FF2B5EF4-FFF2-40B4-BE49-F238E27FC236}">
              <a16:creationId xmlns:a16="http://schemas.microsoft.com/office/drawing/2014/main" id="{862C8FD4-D01D-4D4C-89E6-C66B610F72E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57" name="TextBox 8956">
          <a:extLst>
            <a:ext uri="{FF2B5EF4-FFF2-40B4-BE49-F238E27FC236}">
              <a16:creationId xmlns:a16="http://schemas.microsoft.com/office/drawing/2014/main" id="{670368C2-2C06-43E3-B559-41FF6607757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58" name="TextBox 8957">
          <a:extLst>
            <a:ext uri="{FF2B5EF4-FFF2-40B4-BE49-F238E27FC236}">
              <a16:creationId xmlns:a16="http://schemas.microsoft.com/office/drawing/2014/main" id="{4581DF79-0E10-4D84-8A13-76C459B2154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59" name="TextBox 8958">
          <a:extLst>
            <a:ext uri="{FF2B5EF4-FFF2-40B4-BE49-F238E27FC236}">
              <a16:creationId xmlns:a16="http://schemas.microsoft.com/office/drawing/2014/main" id="{67C98CAA-B742-46FD-8DCC-7BC254CB64A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60" name="TextBox 8959">
          <a:extLst>
            <a:ext uri="{FF2B5EF4-FFF2-40B4-BE49-F238E27FC236}">
              <a16:creationId xmlns:a16="http://schemas.microsoft.com/office/drawing/2014/main" id="{DBC81709-8F85-4233-AAB7-3360DCCA9B9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61" name="TextBox 8960">
          <a:extLst>
            <a:ext uri="{FF2B5EF4-FFF2-40B4-BE49-F238E27FC236}">
              <a16:creationId xmlns:a16="http://schemas.microsoft.com/office/drawing/2014/main" id="{08889710-C875-4A4A-9E9C-9A82C9ECF7C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62" name="TextBox 8961">
          <a:extLst>
            <a:ext uri="{FF2B5EF4-FFF2-40B4-BE49-F238E27FC236}">
              <a16:creationId xmlns:a16="http://schemas.microsoft.com/office/drawing/2014/main" id="{1AA1CF3E-D383-4E70-99DC-5E61A6BA483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63" name="TextBox 8962">
          <a:extLst>
            <a:ext uri="{FF2B5EF4-FFF2-40B4-BE49-F238E27FC236}">
              <a16:creationId xmlns:a16="http://schemas.microsoft.com/office/drawing/2014/main" id="{C70FD498-4AC4-4E27-9B29-B686776CB29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64" name="TextBox 8963">
          <a:extLst>
            <a:ext uri="{FF2B5EF4-FFF2-40B4-BE49-F238E27FC236}">
              <a16:creationId xmlns:a16="http://schemas.microsoft.com/office/drawing/2014/main" id="{6F91418C-0426-4F87-93DE-0E163088067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65" name="TextBox 8964">
          <a:extLst>
            <a:ext uri="{FF2B5EF4-FFF2-40B4-BE49-F238E27FC236}">
              <a16:creationId xmlns:a16="http://schemas.microsoft.com/office/drawing/2014/main" id="{F0C006D1-7E94-43D7-A63D-678594C9152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66" name="TextBox 8965">
          <a:extLst>
            <a:ext uri="{FF2B5EF4-FFF2-40B4-BE49-F238E27FC236}">
              <a16:creationId xmlns:a16="http://schemas.microsoft.com/office/drawing/2014/main" id="{8CA9BFA5-AD4C-4B14-818B-71B85DE2717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67" name="TextBox 8966">
          <a:extLst>
            <a:ext uri="{FF2B5EF4-FFF2-40B4-BE49-F238E27FC236}">
              <a16:creationId xmlns:a16="http://schemas.microsoft.com/office/drawing/2014/main" id="{DC85F89B-F885-458B-8841-D98CA43635F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68" name="TextBox 8967">
          <a:extLst>
            <a:ext uri="{FF2B5EF4-FFF2-40B4-BE49-F238E27FC236}">
              <a16:creationId xmlns:a16="http://schemas.microsoft.com/office/drawing/2014/main" id="{042A0EA9-D00B-4E39-910E-DC786BAE75A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69" name="TextBox 8968">
          <a:extLst>
            <a:ext uri="{FF2B5EF4-FFF2-40B4-BE49-F238E27FC236}">
              <a16:creationId xmlns:a16="http://schemas.microsoft.com/office/drawing/2014/main" id="{03A89D87-AFE6-412A-AF57-B45F7EE7502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70" name="TextBox 8969">
          <a:extLst>
            <a:ext uri="{FF2B5EF4-FFF2-40B4-BE49-F238E27FC236}">
              <a16:creationId xmlns:a16="http://schemas.microsoft.com/office/drawing/2014/main" id="{7FAF3E68-F640-41DA-A487-4A32413EE1B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971" name="TextBox 8970">
          <a:extLst>
            <a:ext uri="{FF2B5EF4-FFF2-40B4-BE49-F238E27FC236}">
              <a16:creationId xmlns:a16="http://schemas.microsoft.com/office/drawing/2014/main" id="{53299B27-E35D-40AD-BAA4-AD1ED9FF724B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972" name="TextBox 8971">
          <a:extLst>
            <a:ext uri="{FF2B5EF4-FFF2-40B4-BE49-F238E27FC236}">
              <a16:creationId xmlns:a16="http://schemas.microsoft.com/office/drawing/2014/main" id="{6EEFC870-C135-4AFE-A370-72C6C0D4EAE3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8973" name="TextBox 8972">
          <a:extLst>
            <a:ext uri="{FF2B5EF4-FFF2-40B4-BE49-F238E27FC236}">
              <a16:creationId xmlns:a16="http://schemas.microsoft.com/office/drawing/2014/main" id="{BB5E25EE-F8FD-47D2-9AF3-BAE144F6F0D9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74" name="TextBox 8973">
          <a:extLst>
            <a:ext uri="{FF2B5EF4-FFF2-40B4-BE49-F238E27FC236}">
              <a16:creationId xmlns:a16="http://schemas.microsoft.com/office/drawing/2014/main" id="{38FC3AF2-60B9-4444-BAC2-EE2CA7E3F78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75" name="TextBox 8974">
          <a:extLst>
            <a:ext uri="{FF2B5EF4-FFF2-40B4-BE49-F238E27FC236}">
              <a16:creationId xmlns:a16="http://schemas.microsoft.com/office/drawing/2014/main" id="{14F1AB36-11C9-4221-BA95-81AE9693132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76" name="TextBox 8975">
          <a:extLst>
            <a:ext uri="{FF2B5EF4-FFF2-40B4-BE49-F238E27FC236}">
              <a16:creationId xmlns:a16="http://schemas.microsoft.com/office/drawing/2014/main" id="{07F98A5B-EE05-4AC8-893D-50629EE1B7A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77" name="TextBox 8976">
          <a:extLst>
            <a:ext uri="{FF2B5EF4-FFF2-40B4-BE49-F238E27FC236}">
              <a16:creationId xmlns:a16="http://schemas.microsoft.com/office/drawing/2014/main" id="{253CF6E4-6D8B-47BE-814D-C85177D956B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78" name="TextBox 8977">
          <a:extLst>
            <a:ext uri="{FF2B5EF4-FFF2-40B4-BE49-F238E27FC236}">
              <a16:creationId xmlns:a16="http://schemas.microsoft.com/office/drawing/2014/main" id="{BB8F708B-D158-4438-A306-F5CEC5E46C3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79" name="TextBox 8978">
          <a:extLst>
            <a:ext uri="{FF2B5EF4-FFF2-40B4-BE49-F238E27FC236}">
              <a16:creationId xmlns:a16="http://schemas.microsoft.com/office/drawing/2014/main" id="{6D2795D8-3956-4747-968A-8CDDEFDC97E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80" name="TextBox 8979">
          <a:extLst>
            <a:ext uri="{FF2B5EF4-FFF2-40B4-BE49-F238E27FC236}">
              <a16:creationId xmlns:a16="http://schemas.microsoft.com/office/drawing/2014/main" id="{5B334A46-DE20-40B6-BF38-A66B7867CAA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81" name="TextBox 8980">
          <a:extLst>
            <a:ext uri="{FF2B5EF4-FFF2-40B4-BE49-F238E27FC236}">
              <a16:creationId xmlns:a16="http://schemas.microsoft.com/office/drawing/2014/main" id="{1236FDCE-9AB8-44FB-B847-6F446F46554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82" name="TextBox 8981">
          <a:extLst>
            <a:ext uri="{FF2B5EF4-FFF2-40B4-BE49-F238E27FC236}">
              <a16:creationId xmlns:a16="http://schemas.microsoft.com/office/drawing/2014/main" id="{13088D49-2E7F-4689-9520-E0C12A65235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83" name="TextBox 8982">
          <a:extLst>
            <a:ext uri="{FF2B5EF4-FFF2-40B4-BE49-F238E27FC236}">
              <a16:creationId xmlns:a16="http://schemas.microsoft.com/office/drawing/2014/main" id="{7C8FF6B3-94A1-4026-88A8-5925622E4BD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84" name="TextBox 8983">
          <a:extLst>
            <a:ext uri="{FF2B5EF4-FFF2-40B4-BE49-F238E27FC236}">
              <a16:creationId xmlns:a16="http://schemas.microsoft.com/office/drawing/2014/main" id="{70DFC185-BC5E-4D1E-9027-C304B412EA4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85" name="TextBox 8984">
          <a:extLst>
            <a:ext uri="{FF2B5EF4-FFF2-40B4-BE49-F238E27FC236}">
              <a16:creationId xmlns:a16="http://schemas.microsoft.com/office/drawing/2014/main" id="{2B79EBFD-3C0D-4620-AC91-D6BE9B77E9E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86" name="TextBox 8985">
          <a:extLst>
            <a:ext uri="{FF2B5EF4-FFF2-40B4-BE49-F238E27FC236}">
              <a16:creationId xmlns:a16="http://schemas.microsoft.com/office/drawing/2014/main" id="{68893DC6-B648-4187-820D-A440DBC5A40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87" name="TextBox 8986">
          <a:extLst>
            <a:ext uri="{FF2B5EF4-FFF2-40B4-BE49-F238E27FC236}">
              <a16:creationId xmlns:a16="http://schemas.microsoft.com/office/drawing/2014/main" id="{454EE4FC-ABA5-4164-8132-89160975C1A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88" name="TextBox 8987">
          <a:extLst>
            <a:ext uri="{FF2B5EF4-FFF2-40B4-BE49-F238E27FC236}">
              <a16:creationId xmlns:a16="http://schemas.microsoft.com/office/drawing/2014/main" id="{71BD629E-1F14-4B5F-A7F5-25D61CEC5ED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89" name="TextBox 8988">
          <a:extLst>
            <a:ext uri="{FF2B5EF4-FFF2-40B4-BE49-F238E27FC236}">
              <a16:creationId xmlns:a16="http://schemas.microsoft.com/office/drawing/2014/main" id="{29A0CA64-5077-433A-A123-5D0A28D0B96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90" name="TextBox 8989">
          <a:extLst>
            <a:ext uri="{FF2B5EF4-FFF2-40B4-BE49-F238E27FC236}">
              <a16:creationId xmlns:a16="http://schemas.microsoft.com/office/drawing/2014/main" id="{99E12BF2-6E9D-445C-8768-541E6D7DA7F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91" name="TextBox 8990">
          <a:extLst>
            <a:ext uri="{FF2B5EF4-FFF2-40B4-BE49-F238E27FC236}">
              <a16:creationId xmlns:a16="http://schemas.microsoft.com/office/drawing/2014/main" id="{954B1996-72A4-47F7-BD69-84B796631A4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92" name="TextBox 8991">
          <a:extLst>
            <a:ext uri="{FF2B5EF4-FFF2-40B4-BE49-F238E27FC236}">
              <a16:creationId xmlns:a16="http://schemas.microsoft.com/office/drawing/2014/main" id="{C2E9DB18-2BB7-40E4-BDBE-715DE19E236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93" name="TextBox 8992">
          <a:extLst>
            <a:ext uri="{FF2B5EF4-FFF2-40B4-BE49-F238E27FC236}">
              <a16:creationId xmlns:a16="http://schemas.microsoft.com/office/drawing/2014/main" id="{31483B85-694C-4F2C-A20A-B1AD88D5734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94" name="TextBox 8993">
          <a:extLst>
            <a:ext uri="{FF2B5EF4-FFF2-40B4-BE49-F238E27FC236}">
              <a16:creationId xmlns:a16="http://schemas.microsoft.com/office/drawing/2014/main" id="{C50898A7-316A-4D3E-9A23-E38E2167FEE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95" name="TextBox 8994">
          <a:extLst>
            <a:ext uri="{FF2B5EF4-FFF2-40B4-BE49-F238E27FC236}">
              <a16:creationId xmlns:a16="http://schemas.microsoft.com/office/drawing/2014/main" id="{B9ED1AF5-F3B4-4477-8937-F166A5EBD47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96" name="TextBox 8995">
          <a:extLst>
            <a:ext uri="{FF2B5EF4-FFF2-40B4-BE49-F238E27FC236}">
              <a16:creationId xmlns:a16="http://schemas.microsoft.com/office/drawing/2014/main" id="{AF45D16D-D8FD-448E-9C30-4C56440FCCF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97" name="TextBox 8996">
          <a:extLst>
            <a:ext uri="{FF2B5EF4-FFF2-40B4-BE49-F238E27FC236}">
              <a16:creationId xmlns:a16="http://schemas.microsoft.com/office/drawing/2014/main" id="{0965C0B7-2C9A-4C5E-B9CC-EBEC401E044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8998" name="TextBox 8997">
          <a:extLst>
            <a:ext uri="{FF2B5EF4-FFF2-40B4-BE49-F238E27FC236}">
              <a16:creationId xmlns:a16="http://schemas.microsoft.com/office/drawing/2014/main" id="{21CCCF9B-BF6F-4503-BCDA-D3DD613EB78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8999" name="TextBox 8998">
          <a:extLst>
            <a:ext uri="{FF2B5EF4-FFF2-40B4-BE49-F238E27FC236}">
              <a16:creationId xmlns:a16="http://schemas.microsoft.com/office/drawing/2014/main" id="{36B03309-5F3F-4FAF-8DA0-ED0B1DD1E0A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00" name="TextBox 8999">
          <a:extLst>
            <a:ext uri="{FF2B5EF4-FFF2-40B4-BE49-F238E27FC236}">
              <a16:creationId xmlns:a16="http://schemas.microsoft.com/office/drawing/2014/main" id="{54206BF5-D260-4808-B897-9E3950BFDC4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01" name="TextBox 9000">
          <a:extLst>
            <a:ext uri="{FF2B5EF4-FFF2-40B4-BE49-F238E27FC236}">
              <a16:creationId xmlns:a16="http://schemas.microsoft.com/office/drawing/2014/main" id="{2A4C42A2-B80A-4023-BFB3-0A774EB789D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02" name="TextBox 9001">
          <a:extLst>
            <a:ext uri="{FF2B5EF4-FFF2-40B4-BE49-F238E27FC236}">
              <a16:creationId xmlns:a16="http://schemas.microsoft.com/office/drawing/2014/main" id="{27A7638C-E76B-4E70-A28B-9C917516697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03" name="TextBox 9002">
          <a:extLst>
            <a:ext uri="{FF2B5EF4-FFF2-40B4-BE49-F238E27FC236}">
              <a16:creationId xmlns:a16="http://schemas.microsoft.com/office/drawing/2014/main" id="{2DBB643B-F41D-4C96-AB03-9EB8FCAF696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04" name="TextBox 9003">
          <a:extLst>
            <a:ext uri="{FF2B5EF4-FFF2-40B4-BE49-F238E27FC236}">
              <a16:creationId xmlns:a16="http://schemas.microsoft.com/office/drawing/2014/main" id="{89E1B294-1AA1-46BC-9484-6E6B9D33731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05" name="TextBox 9004">
          <a:extLst>
            <a:ext uri="{FF2B5EF4-FFF2-40B4-BE49-F238E27FC236}">
              <a16:creationId xmlns:a16="http://schemas.microsoft.com/office/drawing/2014/main" id="{2739C81F-F910-4A6A-8C9D-6ACE437E004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06" name="TextBox 9005">
          <a:extLst>
            <a:ext uri="{FF2B5EF4-FFF2-40B4-BE49-F238E27FC236}">
              <a16:creationId xmlns:a16="http://schemas.microsoft.com/office/drawing/2014/main" id="{93686F77-1965-48E0-A331-2F1593AA9C4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07" name="TextBox 9006">
          <a:extLst>
            <a:ext uri="{FF2B5EF4-FFF2-40B4-BE49-F238E27FC236}">
              <a16:creationId xmlns:a16="http://schemas.microsoft.com/office/drawing/2014/main" id="{EA9AFC8A-2023-42AA-834F-FD387DE452C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008" name="TextBox 9007">
          <a:extLst>
            <a:ext uri="{FF2B5EF4-FFF2-40B4-BE49-F238E27FC236}">
              <a16:creationId xmlns:a16="http://schemas.microsoft.com/office/drawing/2014/main" id="{E9710CE4-07E0-4BB3-858E-1FC993235F84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009" name="TextBox 9008">
          <a:extLst>
            <a:ext uri="{FF2B5EF4-FFF2-40B4-BE49-F238E27FC236}">
              <a16:creationId xmlns:a16="http://schemas.microsoft.com/office/drawing/2014/main" id="{3574832A-ACA9-45AF-8921-045C55FC662A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010" name="TextBox 9009">
          <a:extLst>
            <a:ext uri="{FF2B5EF4-FFF2-40B4-BE49-F238E27FC236}">
              <a16:creationId xmlns:a16="http://schemas.microsoft.com/office/drawing/2014/main" id="{51E9699C-5FB0-4275-8116-BF95AA3AE539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11" name="TextBox 9010">
          <a:extLst>
            <a:ext uri="{FF2B5EF4-FFF2-40B4-BE49-F238E27FC236}">
              <a16:creationId xmlns:a16="http://schemas.microsoft.com/office/drawing/2014/main" id="{13F3DF2D-4D9E-4B8A-B917-59A166E7C99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12" name="TextBox 9011">
          <a:extLst>
            <a:ext uri="{FF2B5EF4-FFF2-40B4-BE49-F238E27FC236}">
              <a16:creationId xmlns:a16="http://schemas.microsoft.com/office/drawing/2014/main" id="{2C90EBF1-3517-4DD7-A0B3-2616864E883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13" name="TextBox 9012">
          <a:extLst>
            <a:ext uri="{FF2B5EF4-FFF2-40B4-BE49-F238E27FC236}">
              <a16:creationId xmlns:a16="http://schemas.microsoft.com/office/drawing/2014/main" id="{6957C7A3-5C2C-4D42-9EF7-CAD4C8D4ED7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14" name="TextBox 9013">
          <a:extLst>
            <a:ext uri="{FF2B5EF4-FFF2-40B4-BE49-F238E27FC236}">
              <a16:creationId xmlns:a16="http://schemas.microsoft.com/office/drawing/2014/main" id="{60CCF854-AB36-4D76-ACDB-E0AA0627E3D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15" name="TextBox 9014">
          <a:extLst>
            <a:ext uri="{FF2B5EF4-FFF2-40B4-BE49-F238E27FC236}">
              <a16:creationId xmlns:a16="http://schemas.microsoft.com/office/drawing/2014/main" id="{4776AB3E-FCA4-4054-AC8C-5C885CF1215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16" name="TextBox 9015">
          <a:extLst>
            <a:ext uri="{FF2B5EF4-FFF2-40B4-BE49-F238E27FC236}">
              <a16:creationId xmlns:a16="http://schemas.microsoft.com/office/drawing/2014/main" id="{264388EF-8729-40AE-804F-759B3A9B1B8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17" name="TextBox 9016">
          <a:extLst>
            <a:ext uri="{FF2B5EF4-FFF2-40B4-BE49-F238E27FC236}">
              <a16:creationId xmlns:a16="http://schemas.microsoft.com/office/drawing/2014/main" id="{D799FA24-2910-4A22-B224-F3000310EB0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18" name="TextBox 9017">
          <a:extLst>
            <a:ext uri="{FF2B5EF4-FFF2-40B4-BE49-F238E27FC236}">
              <a16:creationId xmlns:a16="http://schemas.microsoft.com/office/drawing/2014/main" id="{8A57DD49-0AA8-462D-8BD6-0E8BD9D2A7A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19" name="TextBox 9018">
          <a:extLst>
            <a:ext uri="{FF2B5EF4-FFF2-40B4-BE49-F238E27FC236}">
              <a16:creationId xmlns:a16="http://schemas.microsoft.com/office/drawing/2014/main" id="{0C5AB2A2-021E-4C7C-A110-6E0DF0CA1A5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20" name="TextBox 9019">
          <a:extLst>
            <a:ext uri="{FF2B5EF4-FFF2-40B4-BE49-F238E27FC236}">
              <a16:creationId xmlns:a16="http://schemas.microsoft.com/office/drawing/2014/main" id="{8071483D-141E-48EA-84F7-162CAFBA5F7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21" name="TextBox 9020">
          <a:extLst>
            <a:ext uri="{FF2B5EF4-FFF2-40B4-BE49-F238E27FC236}">
              <a16:creationId xmlns:a16="http://schemas.microsoft.com/office/drawing/2014/main" id="{6C91DA59-9431-4E03-A472-627F3AE60CB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22" name="TextBox 9021">
          <a:extLst>
            <a:ext uri="{FF2B5EF4-FFF2-40B4-BE49-F238E27FC236}">
              <a16:creationId xmlns:a16="http://schemas.microsoft.com/office/drawing/2014/main" id="{AE7F4844-6FCC-4347-B725-8F494862294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23" name="TextBox 9022">
          <a:extLst>
            <a:ext uri="{FF2B5EF4-FFF2-40B4-BE49-F238E27FC236}">
              <a16:creationId xmlns:a16="http://schemas.microsoft.com/office/drawing/2014/main" id="{60C912B5-67CC-433D-ACEC-CCBDC932C61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24" name="TextBox 9023">
          <a:extLst>
            <a:ext uri="{FF2B5EF4-FFF2-40B4-BE49-F238E27FC236}">
              <a16:creationId xmlns:a16="http://schemas.microsoft.com/office/drawing/2014/main" id="{D2D26974-27CD-47DE-BDEF-FBA6C7386D3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25" name="TextBox 9024">
          <a:extLst>
            <a:ext uri="{FF2B5EF4-FFF2-40B4-BE49-F238E27FC236}">
              <a16:creationId xmlns:a16="http://schemas.microsoft.com/office/drawing/2014/main" id="{9E340AB5-06E5-42D0-BAD7-5CDFC08CB98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26" name="TextBox 9025">
          <a:extLst>
            <a:ext uri="{FF2B5EF4-FFF2-40B4-BE49-F238E27FC236}">
              <a16:creationId xmlns:a16="http://schemas.microsoft.com/office/drawing/2014/main" id="{55C32C4C-4256-4EBE-B8EF-32F4098A1F7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27" name="TextBox 9026">
          <a:extLst>
            <a:ext uri="{FF2B5EF4-FFF2-40B4-BE49-F238E27FC236}">
              <a16:creationId xmlns:a16="http://schemas.microsoft.com/office/drawing/2014/main" id="{516DAFC2-D320-42DC-9C40-F150DA19A20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28" name="TextBox 9027">
          <a:extLst>
            <a:ext uri="{FF2B5EF4-FFF2-40B4-BE49-F238E27FC236}">
              <a16:creationId xmlns:a16="http://schemas.microsoft.com/office/drawing/2014/main" id="{3DD0D288-445F-4C27-88D1-8792A1FF6BA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29" name="TextBox 9028">
          <a:extLst>
            <a:ext uri="{FF2B5EF4-FFF2-40B4-BE49-F238E27FC236}">
              <a16:creationId xmlns:a16="http://schemas.microsoft.com/office/drawing/2014/main" id="{D9C41024-F9CA-465A-8994-371AB126DB6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30" name="TextBox 9029">
          <a:extLst>
            <a:ext uri="{FF2B5EF4-FFF2-40B4-BE49-F238E27FC236}">
              <a16:creationId xmlns:a16="http://schemas.microsoft.com/office/drawing/2014/main" id="{E4E94AD6-9DA9-4F1B-BBA2-3B9A48462F7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31" name="TextBox 9030">
          <a:extLst>
            <a:ext uri="{FF2B5EF4-FFF2-40B4-BE49-F238E27FC236}">
              <a16:creationId xmlns:a16="http://schemas.microsoft.com/office/drawing/2014/main" id="{5BCA79A5-E535-4444-8721-2DE4AAEF501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32" name="TextBox 9031">
          <a:extLst>
            <a:ext uri="{FF2B5EF4-FFF2-40B4-BE49-F238E27FC236}">
              <a16:creationId xmlns:a16="http://schemas.microsoft.com/office/drawing/2014/main" id="{FDFE2F15-BF8A-4264-82BB-F4598AA51D5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33" name="TextBox 9032">
          <a:extLst>
            <a:ext uri="{FF2B5EF4-FFF2-40B4-BE49-F238E27FC236}">
              <a16:creationId xmlns:a16="http://schemas.microsoft.com/office/drawing/2014/main" id="{ACF99A77-8403-4FFE-A393-F005E9B5B40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34" name="TextBox 9033">
          <a:extLst>
            <a:ext uri="{FF2B5EF4-FFF2-40B4-BE49-F238E27FC236}">
              <a16:creationId xmlns:a16="http://schemas.microsoft.com/office/drawing/2014/main" id="{6E3B436C-7411-4449-A5B9-7A84724CBA6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35" name="TextBox 9034">
          <a:extLst>
            <a:ext uri="{FF2B5EF4-FFF2-40B4-BE49-F238E27FC236}">
              <a16:creationId xmlns:a16="http://schemas.microsoft.com/office/drawing/2014/main" id="{08AD5929-D236-4999-AD0F-43F4B2C298A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36" name="TextBox 9035">
          <a:extLst>
            <a:ext uri="{FF2B5EF4-FFF2-40B4-BE49-F238E27FC236}">
              <a16:creationId xmlns:a16="http://schemas.microsoft.com/office/drawing/2014/main" id="{9E8689A0-83EB-4E86-8385-EB11ADC7FDE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37" name="TextBox 9036">
          <a:extLst>
            <a:ext uri="{FF2B5EF4-FFF2-40B4-BE49-F238E27FC236}">
              <a16:creationId xmlns:a16="http://schemas.microsoft.com/office/drawing/2014/main" id="{B83A03A1-1B8D-4FFE-8877-68479C8F10C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38" name="TextBox 9037">
          <a:extLst>
            <a:ext uri="{FF2B5EF4-FFF2-40B4-BE49-F238E27FC236}">
              <a16:creationId xmlns:a16="http://schemas.microsoft.com/office/drawing/2014/main" id="{57D52B1B-203B-45C1-805E-21356C2C64F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39" name="TextBox 9038">
          <a:extLst>
            <a:ext uri="{FF2B5EF4-FFF2-40B4-BE49-F238E27FC236}">
              <a16:creationId xmlns:a16="http://schemas.microsoft.com/office/drawing/2014/main" id="{70DDC4E5-D378-43FE-97AF-FFBFFA181E4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40" name="TextBox 9039">
          <a:extLst>
            <a:ext uri="{FF2B5EF4-FFF2-40B4-BE49-F238E27FC236}">
              <a16:creationId xmlns:a16="http://schemas.microsoft.com/office/drawing/2014/main" id="{AD863C10-0EB3-428A-890E-0A4836833DB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41" name="TextBox 9040">
          <a:extLst>
            <a:ext uri="{FF2B5EF4-FFF2-40B4-BE49-F238E27FC236}">
              <a16:creationId xmlns:a16="http://schemas.microsoft.com/office/drawing/2014/main" id="{FBCAA8D7-119A-4FC3-A80A-FA02689E2AC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42" name="TextBox 9041">
          <a:extLst>
            <a:ext uri="{FF2B5EF4-FFF2-40B4-BE49-F238E27FC236}">
              <a16:creationId xmlns:a16="http://schemas.microsoft.com/office/drawing/2014/main" id="{DC056A01-9BC1-4996-98B0-BE7EEF4F9DF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43" name="TextBox 9042">
          <a:extLst>
            <a:ext uri="{FF2B5EF4-FFF2-40B4-BE49-F238E27FC236}">
              <a16:creationId xmlns:a16="http://schemas.microsoft.com/office/drawing/2014/main" id="{ACA36FA3-FFFE-4DD4-BA7F-364D61D3AAE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44" name="TextBox 9043">
          <a:extLst>
            <a:ext uri="{FF2B5EF4-FFF2-40B4-BE49-F238E27FC236}">
              <a16:creationId xmlns:a16="http://schemas.microsoft.com/office/drawing/2014/main" id="{F0872705-CB29-4420-B494-83373CB25CA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045" name="TextBox 9044">
          <a:extLst>
            <a:ext uri="{FF2B5EF4-FFF2-40B4-BE49-F238E27FC236}">
              <a16:creationId xmlns:a16="http://schemas.microsoft.com/office/drawing/2014/main" id="{EB18BF49-0700-4F38-9B2E-1C8F8BFFB8AF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046" name="TextBox 9045">
          <a:extLst>
            <a:ext uri="{FF2B5EF4-FFF2-40B4-BE49-F238E27FC236}">
              <a16:creationId xmlns:a16="http://schemas.microsoft.com/office/drawing/2014/main" id="{ACE89980-4DC4-4C21-BBF1-613020AB35D2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047" name="TextBox 9046">
          <a:extLst>
            <a:ext uri="{FF2B5EF4-FFF2-40B4-BE49-F238E27FC236}">
              <a16:creationId xmlns:a16="http://schemas.microsoft.com/office/drawing/2014/main" id="{8BD6B532-203C-4E8B-A020-13188787F5D6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48" name="TextBox 9047">
          <a:extLst>
            <a:ext uri="{FF2B5EF4-FFF2-40B4-BE49-F238E27FC236}">
              <a16:creationId xmlns:a16="http://schemas.microsoft.com/office/drawing/2014/main" id="{249426AE-1E95-46DD-84AF-6F7178298DA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49" name="TextBox 9048">
          <a:extLst>
            <a:ext uri="{FF2B5EF4-FFF2-40B4-BE49-F238E27FC236}">
              <a16:creationId xmlns:a16="http://schemas.microsoft.com/office/drawing/2014/main" id="{2125F190-BBC2-4E5E-BA75-48C1BC20495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50" name="TextBox 9049">
          <a:extLst>
            <a:ext uri="{FF2B5EF4-FFF2-40B4-BE49-F238E27FC236}">
              <a16:creationId xmlns:a16="http://schemas.microsoft.com/office/drawing/2014/main" id="{42983504-25D8-4525-A17F-B7768CE9845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51" name="TextBox 9050">
          <a:extLst>
            <a:ext uri="{FF2B5EF4-FFF2-40B4-BE49-F238E27FC236}">
              <a16:creationId xmlns:a16="http://schemas.microsoft.com/office/drawing/2014/main" id="{A86C038F-EA6B-4C84-9C56-3FC7977AC76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52" name="TextBox 9051">
          <a:extLst>
            <a:ext uri="{FF2B5EF4-FFF2-40B4-BE49-F238E27FC236}">
              <a16:creationId xmlns:a16="http://schemas.microsoft.com/office/drawing/2014/main" id="{5C78838D-6554-4678-9A61-258F3115554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53" name="TextBox 9052">
          <a:extLst>
            <a:ext uri="{FF2B5EF4-FFF2-40B4-BE49-F238E27FC236}">
              <a16:creationId xmlns:a16="http://schemas.microsoft.com/office/drawing/2014/main" id="{F4CB1B93-E166-4D1D-AA9E-641F652D9E7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54" name="TextBox 9053">
          <a:extLst>
            <a:ext uri="{FF2B5EF4-FFF2-40B4-BE49-F238E27FC236}">
              <a16:creationId xmlns:a16="http://schemas.microsoft.com/office/drawing/2014/main" id="{735AECBC-448D-445B-9871-15E269DD6DC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55" name="TextBox 9054">
          <a:extLst>
            <a:ext uri="{FF2B5EF4-FFF2-40B4-BE49-F238E27FC236}">
              <a16:creationId xmlns:a16="http://schemas.microsoft.com/office/drawing/2014/main" id="{9541F8C5-A97C-44A7-9744-519177B7636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56" name="TextBox 9055">
          <a:extLst>
            <a:ext uri="{FF2B5EF4-FFF2-40B4-BE49-F238E27FC236}">
              <a16:creationId xmlns:a16="http://schemas.microsoft.com/office/drawing/2014/main" id="{174C702F-EA83-4149-B416-A6CA49649F3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57" name="TextBox 9056">
          <a:extLst>
            <a:ext uri="{FF2B5EF4-FFF2-40B4-BE49-F238E27FC236}">
              <a16:creationId xmlns:a16="http://schemas.microsoft.com/office/drawing/2014/main" id="{7A41B246-D6A7-4B85-BFEA-AC03BE6DDE9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58" name="TextBox 9057">
          <a:extLst>
            <a:ext uri="{FF2B5EF4-FFF2-40B4-BE49-F238E27FC236}">
              <a16:creationId xmlns:a16="http://schemas.microsoft.com/office/drawing/2014/main" id="{04140D40-25A1-4752-8C01-A6FC8C51607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59" name="TextBox 9058">
          <a:extLst>
            <a:ext uri="{FF2B5EF4-FFF2-40B4-BE49-F238E27FC236}">
              <a16:creationId xmlns:a16="http://schemas.microsoft.com/office/drawing/2014/main" id="{E5187864-ACFA-4B3A-93A6-2297E2041DF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60" name="TextBox 9059">
          <a:extLst>
            <a:ext uri="{FF2B5EF4-FFF2-40B4-BE49-F238E27FC236}">
              <a16:creationId xmlns:a16="http://schemas.microsoft.com/office/drawing/2014/main" id="{DF5F1727-6CE5-499B-92B3-ED8B7DC4BA4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61" name="TextBox 9060">
          <a:extLst>
            <a:ext uri="{FF2B5EF4-FFF2-40B4-BE49-F238E27FC236}">
              <a16:creationId xmlns:a16="http://schemas.microsoft.com/office/drawing/2014/main" id="{0E31E7C8-2D62-49FA-AB22-97A7C052C09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62" name="TextBox 9061">
          <a:extLst>
            <a:ext uri="{FF2B5EF4-FFF2-40B4-BE49-F238E27FC236}">
              <a16:creationId xmlns:a16="http://schemas.microsoft.com/office/drawing/2014/main" id="{E6E117BE-4017-4949-B988-7B49F358665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63" name="TextBox 9062">
          <a:extLst>
            <a:ext uri="{FF2B5EF4-FFF2-40B4-BE49-F238E27FC236}">
              <a16:creationId xmlns:a16="http://schemas.microsoft.com/office/drawing/2014/main" id="{A002461D-9CDE-44BF-A6F2-2B700A8A7F0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64" name="TextBox 9063">
          <a:extLst>
            <a:ext uri="{FF2B5EF4-FFF2-40B4-BE49-F238E27FC236}">
              <a16:creationId xmlns:a16="http://schemas.microsoft.com/office/drawing/2014/main" id="{2F7D48BF-EDEA-4328-B9A0-B1BAD626E34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65" name="TextBox 9064">
          <a:extLst>
            <a:ext uri="{FF2B5EF4-FFF2-40B4-BE49-F238E27FC236}">
              <a16:creationId xmlns:a16="http://schemas.microsoft.com/office/drawing/2014/main" id="{97872121-4590-4C11-BA1E-FBB488F637E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66" name="TextBox 9065">
          <a:extLst>
            <a:ext uri="{FF2B5EF4-FFF2-40B4-BE49-F238E27FC236}">
              <a16:creationId xmlns:a16="http://schemas.microsoft.com/office/drawing/2014/main" id="{84A42D80-CA9F-4096-BFD1-2369017BE4F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67" name="TextBox 9066">
          <a:extLst>
            <a:ext uri="{FF2B5EF4-FFF2-40B4-BE49-F238E27FC236}">
              <a16:creationId xmlns:a16="http://schemas.microsoft.com/office/drawing/2014/main" id="{D7D4EBE4-73A7-41F7-8599-4C3C46BB42D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68" name="TextBox 9067">
          <a:extLst>
            <a:ext uri="{FF2B5EF4-FFF2-40B4-BE49-F238E27FC236}">
              <a16:creationId xmlns:a16="http://schemas.microsoft.com/office/drawing/2014/main" id="{EA0DCE0E-0F63-4625-A2EF-ED742304C4A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69" name="TextBox 9068">
          <a:extLst>
            <a:ext uri="{FF2B5EF4-FFF2-40B4-BE49-F238E27FC236}">
              <a16:creationId xmlns:a16="http://schemas.microsoft.com/office/drawing/2014/main" id="{A205514E-FC67-41D5-8B22-4A4381AC521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70" name="TextBox 9069">
          <a:extLst>
            <a:ext uri="{FF2B5EF4-FFF2-40B4-BE49-F238E27FC236}">
              <a16:creationId xmlns:a16="http://schemas.microsoft.com/office/drawing/2014/main" id="{19226C05-FC01-44BE-ABE7-10DCF281AFC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71" name="TextBox 9070">
          <a:extLst>
            <a:ext uri="{FF2B5EF4-FFF2-40B4-BE49-F238E27FC236}">
              <a16:creationId xmlns:a16="http://schemas.microsoft.com/office/drawing/2014/main" id="{E68D7A3F-C1D3-4D9E-89E9-A4593F56024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72" name="TextBox 9071">
          <a:extLst>
            <a:ext uri="{FF2B5EF4-FFF2-40B4-BE49-F238E27FC236}">
              <a16:creationId xmlns:a16="http://schemas.microsoft.com/office/drawing/2014/main" id="{2003671F-EC1C-4315-9F20-E8889D88638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73" name="TextBox 9072">
          <a:extLst>
            <a:ext uri="{FF2B5EF4-FFF2-40B4-BE49-F238E27FC236}">
              <a16:creationId xmlns:a16="http://schemas.microsoft.com/office/drawing/2014/main" id="{352E33F2-D13F-494E-87BD-7C93A63A4BC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074" name="TextBox 9073">
          <a:extLst>
            <a:ext uri="{FF2B5EF4-FFF2-40B4-BE49-F238E27FC236}">
              <a16:creationId xmlns:a16="http://schemas.microsoft.com/office/drawing/2014/main" id="{D88EB408-8220-4A78-97A3-D790343B6F44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075" name="TextBox 9074">
          <a:extLst>
            <a:ext uri="{FF2B5EF4-FFF2-40B4-BE49-F238E27FC236}">
              <a16:creationId xmlns:a16="http://schemas.microsoft.com/office/drawing/2014/main" id="{FB8BF6ED-4CCA-4BBF-8FE1-F6F80228C53A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076" name="TextBox 9075">
          <a:extLst>
            <a:ext uri="{FF2B5EF4-FFF2-40B4-BE49-F238E27FC236}">
              <a16:creationId xmlns:a16="http://schemas.microsoft.com/office/drawing/2014/main" id="{06704120-E3F6-4EBF-ADE9-685CC0DBB262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77" name="TextBox 9076">
          <a:extLst>
            <a:ext uri="{FF2B5EF4-FFF2-40B4-BE49-F238E27FC236}">
              <a16:creationId xmlns:a16="http://schemas.microsoft.com/office/drawing/2014/main" id="{473B965A-8035-4945-AFF0-84141F85D28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78" name="TextBox 9077">
          <a:extLst>
            <a:ext uri="{FF2B5EF4-FFF2-40B4-BE49-F238E27FC236}">
              <a16:creationId xmlns:a16="http://schemas.microsoft.com/office/drawing/2014/main" id="{02CD586B-D585-431B-BCA2-147308CE299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79" name="TextBox 9078">
          <a:extLst>
            <a:ext uri="{FF2B5EF4-FFF2-40B4-BE49-F238E27FC236}">
              <a16:creationId xmlns:a16="http://schemas.microsoft.com/office/drawing/2014/main" id="{535615E4-736A-404A-81EE-8F30B4E57F5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80" name="TextBox 9079">
          <a:extLst>
            <a:ext uri="{FF2B5EF4-FFF2-40B4-BE49-F238E27FC236}">
              <a16:creationId xmlns:a16="http://schemas.microsoft.com/office/drawing/2014/main" id="{685392B6-3F23-4362-8C5B-DB599F93C39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81" name="TextBox 9080">
          <a:extLst>
            <a:ext uri="{FF2B5EF4-FFF2-40B4-BE49-F238E27FC236}">
              <a16:creationId xmlns:a16="http://schemas.microsoft.com/office/drawing/2014/main" id="{0EF3F633-9C63-4495-9A77-94B1B2D3F5B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82" name="TextBox 9081">
          <a:extLst>
            <a:ext uri="{FF2B5EF4-FFF2-40B4-BE49-F238E27FC236}">
              <a16:creationId xmlns:a16="http://schemas.microsoft.com/office/drawing/2014/main" id="{D76B0F95-9C75-4234-B135-13DBC80B0DC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83" name="TextBox 9082">
          <a:extLst>
            <a:ext uri="{FF2B5EF4-FFF2-40B4-BE49-F238E27FC236}">
              <a16:creationId xmlns:a16="http://schemas.microsoft.com/office/drawing/2014/main" id="{74423308-7C9C-4D18-8D2C-7F1A226A7F8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84" name="TextBox 9083">
          <a:extLst>
            <a:ext uri="{FF2B5EF4-FFF2-40B4-BE49-F238E27FC236}">
              <a16:creationId xmlns:a16="http://schemas.microsoft.com/office/drawing/2014/main" id="{F4C6155E-56F4-40FB-91CE-4B9384F6329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85" name="TextBox 9084">
          <a:extLst>
            <a:ext uri="{FF2B5EF4-FFF2-40B4-BE49-F238E27FC236}">
              <a16:creationId xmlns:a16="http://schemas.microsoft.com/office/drawing/2014/main" id="{F579FA28-D890-43E0-A226-B32B377A42F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86" name="TextBox 9085">
          <a:extLst>
            <a:ext uri="{FF2B5EF4-FFF2-40B4-BE49-F238E27FC236}">
              <a16:creationId xmlns:a16="http://schemas.microsoft.com/office/drawing/2014/main" id="{1AF0D29A-88E9-4726-84D8-6EC59AB3069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87" name="TextBox 9086">
          <a:extLst>
            <a:ext uri="{FF2B5EF4-FFF2-40B4-BE49-F238E27FC236}">
              <a16:creationId xmlns:a16="http://schemas.microsoft.com/office/drawing/2014/main" id="{A6FBBA2A-6DD1-40B0-ADC6-A72260F6929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88" name="TextBox 9087">
          <a:extLst>
            <a:ext uri="{FF2B5EF4-FFF2-40B4-BE49-F238E27FC236}">
              <a16:creationId xmlns:a16="http://schemas.microsoft.com/office/drawing/2014/main" id="{CF0936CF-06F7-4FE4-9CB9-B8771A662BF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89" name="TextBox 9088">
          <a:extLst>
            <a:ext uri="{FF2B5EF4-FFF2-40B4-BE49-F238E27FC236}">
              <a16:creationId xmlns:a16="http://schemas.microsoft.com/office/drawing/2014/main" id="{184522A6-994B-4929-8BD1-F851E05D0AA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90" name="TextBox 9089">
          <a:extLst>
            <a:ext uri="{FF2B5EF4-FFF2-40B4-BE49-F238E27FC236}">
              <a16:creationId xmlns:a16="http://schemas.microsoft.com/office/drawing/2014/main" id="{132A20D2-C90A-4A66-AA1A-42E5FE95D5E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91" name="TextBox 9090">
          <a:extLst>
            <a:ext uri="{FF2B5EF4-FFF2-40B4-BE49-F238E27FC236}">
              <a16:creationId xmlns:a16="http://schemas.microsoft.com/office/drawing/2014/main" id="{B70F0A55-9850-40DB-8AA5-E5A0012F04D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92" name="TextBox 9091">
          <a:extLst>
            <a:ext uri="{FF2B5EF4-FFF2-40B4-BE49-F238E27FC236}">
              <a16:creationId xmlns:a16="http://schemas.microsoft.com/office/drawing/2014/main" id="{E325CA83-35AE-4E6D-89AF-5964E830C94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93" name="TextBox 9092">
          <a:extLst>
            <a:ext uri="{FF2B5EF4-FFF2-40B4-BE49-F238E27FC236}">
              <a16:creationId xmlns:a16="http://schemas.microsoft.com/office/drawing/2014/main" id="{F6E59BC8-7F34-4849-8BC9-9311232D7AA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94" name="TextBox 9093">
          <a:extLst>
            <a:ext uri="{FF2B5EF4-FFF2-40B4-BE49-F238E27FC236}">
              <a16:creationId xmlns:a16="http://schemas.microsoft.com/office/drawing/2014/main" id="{CD593984-FEA4-4826-809D-3F15696EBE3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95" name="TextBox 9094">
          <a:extLst>
            <a:ext uri="{FF2B5EF4-FFF2-40B4-BE49-F238E27FC236}">
              <a16:creationId xmlns:a16="http://schemas.microsoft.com/office/drawing/2014/main" id="{9ACFD7D9-95C0-4BD8-A096-2655FE2E693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96" name="TextBox 9095">
          <a:extLst>
            <a:ext uri="{FF2B5EF4-FFF2-40B4-BE49-F238E27FC236}">
              <a16:creationId xmlns:a16="http://schemas.microsoft.com/office/drawing/2014/main" id="{85BF440F-31F7-4182-A48B-34D3115DBF1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97" name="TextBox 9096">
          <a:extLst>
            <a:ext uri="{FF2B5EF4-FFF2-40B4-BE49-F238E27FC236}">
              <a16:creationId xmlns:a16="http://schemas.microsoft.com/office/drawing/2014/main" id="{B171EE9E-EDD6-4C42-A16F-27497317683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098" name="TextBox 9097">
          <a:extLst>
            <a:ext uri="{FF2B5EF4-FFF2-40B4-BE49-F238E27FC236}">
              <a16:creationId xmlns:a16="http://schemas.microsoft.com/office/drawing/2014/main" id="{DA34BA9B-EEA6-45A7-AC60-64BAD01AFC4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099" name="TextBox 9098">
          <a:extLst>
            <a:ext uri="{FF2B5EF4-FFF2-40B4-BE49-F238E27FC236}">
              <a16:creationId xmlns:a16="http://schemas.microsoft.com/office/drawing/2014/main" id="{5D314496-0C05-483F-91EF-0B2A8FF1616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00" name="TextBox 9099">
          <a:extLst>
            <a:ext uri="{FF2B5EF4-FFF2-40B4-BE49-F238E27FC236}">
              <a16:creationId xmlns:a16="http://schemas.microsoft.com/office/drawing/2014/main" id="{DC440A3F-6C99-4B1D-B56B-AF9449400BF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01" name="TextBox 9100">
          <a:extLst>
            <a:ext uri="{FF2B5EF4-FFF2-40B4-BE49-F238E27FC236}">
              <a16:creationId xmlns:a16="http://schemas.microsoft.com/office/drawing/2014/main" id="{DD6A8C00-B25B-45B2-8511-9C7C8626332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02" name="TextBox 9101">
          <a:extLst>
            <a:ext uri="{FF2B5EF4-FFF2-40B4-BE49-F238E27FC236}">
              <a16:creationId xmlns:a16="http://schemas.microsoft.com/office/drawing/2014/main" id="{1F338AD1-15B6-4DE6-A960-9201963A369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03" name="TextBox 9102">
          <a:extLst>
            <a:ext uri="{FF2B5EF4-FFF2-40B4-BE49-F238E27FC236}">
              <a16:creationId xmlns:a16="http://schemas.microsoft.com/office/drawing/2014/main" id="{DFF7A72A-9DE9-4BAE-A98E-44CAB845EF8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04" name="TextBox 9103">
          <a:extLst>
            <a:ext uri="{FF2B5EF4-FFF2-40B4-BE49-F238E27FC236}">
              <a16:creationId xmlns:a16="http://schemas.microsoft.com/office/drawing/2014/main" id="{65AD1246-BB4C-4DEC-9C48-E04CB636E52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05" name="TextBox 9104">
          <a:extLst>
            <a:ext uri="{FF2B5EF4-FFF2-40B4-BE49-F238E27FC236}">
              <a16:creationId xmlns:a16="http://schemas.microsoft.com/office/drawing/2014/main" id="{2C57E9AC-6D5A-47C3-ADA9-7BE4ED3476E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06" name="TextBox 9105">
          <a:extLst>
            <a:ext uri="{FF2B5EF4-FFF2-40B4-BE49-F238E27FC236}">
              <a16:creationId xmlns:a16="http://schemas.microsoft.com/office/drawing/2014/main" id="{00A87809-AFD6-4D80-B779-6A4F63C2C3C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07" name="TextBox 9106">
          <a:extLst>
            <a:ext uri="{FF2B5EF4-FFF2-40B4-BE49-F238E27FC236}">
              <a16:creationId xmlns:a16="http://schemas.microsoft.com/office/drawing/2014/main" id="{F7280479-52FE-4001-8EEB-36789D1C693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08" name="TextBox 9107">
          <a:extLst>
            <a:ext uri="{FF2B5EF4-FFF2-40B4-BE49-F238E27FC236}">
              <a16:creationId xmlns:a16="http://schemas.microsoft.com/office/drawing/2014/main" id="{4E8E3A74-4D78-4669-92F2-B4719761FCB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09" name="TextBox 9108">
          <a:extLst>
            <a:ext uri="{FF2B5EF4-FFF2-40B4-BE49-F238E27FC236}">
              <a16:creationId xmlns:a16="http://schemas.microsoft.com/office/drawing/2014/main" id="{B9F9353F-F121-4FA6-843A-E4F5021E0EC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10" name="TextBox 9109">
          <a:extLst>
            <a:ext uri="{FF2B5EF4-FFF2-40B4-BE49-F238E27FC236}">
              <a16:creationId xmlns:a16="http://schemas.microsoft.com/office/drawing/2014/main" id="{A664D3B2-3A4C-4063-938A-BB6D512C932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111" name="TextBox 9110">
          <a:extLst>
            <a:ext uri="{FF2B5EF4-FFF2-40B4-BE49-F238E27FC236}">
              <a16:creationId xmlns:a16="http://schemas.microsoft.com/office/drawing/2014/main" id="{9E8217A4-CA70-4764-851E-CCC22CA5DFD7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112" name="TextBox 9111">
          <a:extLst>
            <a:ext uri="{FF2B5EF4-FFF2-40B4-BE49-F238E27FC236}">
              <a16:creationId xmlns:a16="http://schemas.microsoft.com/office/drawing/2014/main" id="{9CFFDC3A-F4D4-42B2-93AA-6C1077231B6E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113" name="TextBox 9112">
          <a:extLst>
            <a:ext uri="{FF2B5EF4-FFF2-40B4-BE49-F238E27FC236}">
              <a16:creationId xmlns:a16="http://schemas.microsoft.com/office/drawing/2014/main" id="{3CAFD71E-0977-47CB-B0C0-79C0A51A78B8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14" name="TextBox 9113">
          <a:extLst>
            <a:ext uri="{FF2B5EF4-FFF2-40B4-BE49-F238E27FC236}">
              <a16:creationId xmlns:a16="http://schemas.microsoft.com/office/drawing/2014/main" id="{26B19460-DF95-4F97-9E5B-34CB38D69FE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15" name="TextBox 9114">
          <a:extLst>
            <a:ext uri="{FF2B5EF4-FFF2-40B4-BE49-F238E27FC236}">
              <a16:creationId xmlns:a16="http://schemas.microsoft.com/office/drawing/2014/main" id="{34C3DF52-4C46-41F9-8597-3469DEFA234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16" name="TextBox 9115">
          <a:extLst>
            <a:ext uri="{FF2B5EF4-FFF2-40B4-BE49-F238E27FC236}">
              <a16:creationId xmlns:a16="http://schemas.microsoft.com/office/drawing/2014/main" id="{AADFE0B9-310F-4C16-9E8B-411468E4E29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17" name="TextBox 9116">
          <a:extLst>
            <a:ext uri="{FF2B5EF4-FFF2-40B4-BE49-F238E27FC236}">
              <a16:creationId xmlns:a16="http://schemas.microsoft.com/office/drawing/2014/main" id="{3B018025-7C00-4789-949C-B7CCC042938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18" name="TextBox 9117">
          <a:extLst>
            <a:ext uri="{FF2B5EF4-FFF2-40B4-BE49-F238E27FC236}">
              <a16:creationId xmlns:a16="http://schemas.microsoft.com/office/drawing/2014/main" id="{54229C01-1356-4E3E-A8FE-BF8D6D8642C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19" name="TextBox 9118">
          <a:extLst>
            <a:ext uri="{FF2B5EF4-FFF2-40B4-BE49-F238E27FC236}">
              <a16:creationId xmlns:a16="http://schemas.microsoft.com/office/drawing/2014/main" id="{14B00DA6-7120-4CE2-BE1D-66F30558E2F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20" name="TextBox 9119">
          <a:extLst>
            <a:ext uri="{FF2B5EF4-FFF2-40B4-BE49-F238E27FC236}">
              <a16:creationId xmlns:a16="http://schemas.microsoft.com/office/drawing/2014/main" id="{5291110E-CE62-4A89-8389-B76DCA3CC03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21" name="TextBox 9120">
          <a:extLst>
            <a:ext uri="{FF2B5EF4-FFF2-40B4-BE49-F238E27FC236}">
              <a16:creationId xmlns:a16="http://schemas.microsoft.com/office/drawing/2014/main" id="{FCF43F56-2F16-434D-B019-557B1D8DAA3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22" name="TextBox 9121">
          <a:extLst>
            <a:ext uri="{FF2B5EF4-FFF2-40B4-BE49-F238E27FC236}">
              <a16:creationId xmlns:a16="http://schemas.microsoft.com/office/drawing/2014/main" id="{983EDA60-EA3C-4823-95FE-ABCB0951239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23" name="TextBox 9122">
          <a:extLst>
            <a:ext uri="{FF2B5EF4-FFF2-40B4-BE49-F238E27FC236}">
              <a16:creationId xmlns:a16="http://schemas.microsoft.com/office/drawing/2014/main" id="{D7F68D4A-8FDB-4F15-8A4E-4FEE52B5543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24" name="TextBox 9123">
          <a:extLst>
            <a:ext uri="{FF2B5EF4-FFF2-40B4-BE49-F238E27FC236}">
              <a16:creationId xmlns:a16="http://schemas.microsoft.com/office/drawing/2014/main" id="{98CDADED-0A3D-423C-BE12-C46B1A3D610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25" name="TextBox 9124">
          <a:extLst>
            <a:ext uri="{FF2B5EF4-FFF2-40B4-BE49-F238E27FC236}">
              <a16:creationId xmlns:a16="http://schemas.microsoft.com/office/drawing/2014/main" id="{2A3BAAC6-EDAB-4993-AE3C-2411B8AB650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26" name="TextBox 9125">
          <a:extLst>
            <a:ext uri="{FF2B5EF4-FFF2-40B4-BE49-F238E27FC236}">
              <a16:creationId xmlns:a16="http://schemas.microsoft.com/office/drawing/2014/main" id="{B87C2840-E0DC-49F1-A796-C5A3353D49F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27" name="TextBox 9126">
          <a:extLst>
            <a:ext uri="{FF2B5EF4-FFF2-40B4-BE49-F238E27FC236}">
              <a16:creationId xmlns:a16="http://schemas.microsoft.com/office/drawing/2014/main" id="{C97B2FE8-663F-4164-A707-5351BE59A5C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28" name="TextBox 9127">
          <a:extLst>
            <a:ext uri="{FF2B5EF4-FFF2-40B4-BE49-F238E27FC236}">
              <a16:creationId xmlns:a16="http://schemas.microsoft.com/office/drawing/2014/main" id="{F987CB9E-7276-47C1-9F7B-9085E0007C4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29" name="TextBox 9128">
          <a:extLst>
            <a:ext uri="{FF2B5EF4-FFF2-40B4-BE49-F238E27FC236}">
              <a16:creationId xmlns:a16="http://schemas.microsoft.com/office/drawing/2014/main" id="{1611597E-B9CC-4FA4-90DD-8E6CE719636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30" name="TextBox 9129">
          <a:extLst>
            <a:ext uri="{FF2B5EF4-FFF2-40B4-BE49-F238E27FC236}">
              <a16:creationId xmlns:a16="http://schemas.microsoft.com/office/drawing/2014/main" id="{DA2091CF-C9C2-4E42-935F-2401592F9F1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31" name="TextBox 9130">
          <a:extLst>
            <a:ext uri="{FF2B5EF4-FFF2-40B4-BE49-F238E27FC236}">
              <a16:creationId xmlns:a16="http://schemas.microsoft.com/office/drawing/2014/main" id="{A86DE890-B172-4C0F-82FB-7FF4660A487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32" name="TextBox 9131">
          <a:extLst>
            <a:ext uri="{FF2B5EF4-FFF2-40B4-BE49-F238E27FC236}">
              <a16:creationId xmlns:a16="http://schemas.microsoft.com/office/drawing/2014/main" id="{22621C56-E55F-43B2-8BA5-1BE7C69F6E9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33" name="TextBox 9132">
          <a:extLst>
            <a:ext uri="{FF2B5EF4-FFF2-40B4-BE49-F238E27FC236}">
              <a16:creationId xmlns:a16="http://schemas.microsoft.com/office/drawing/2014/main" id="{E7972B66-95E4-4BB1-88DD-2D5F5135742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34" name="TextBox 9133">
          <a:extLst>
            <a:ext uri="{FF2B5EF4-FFF2-40B4-BE49-F238E27FC236}">
              <a16:creationId xmlns:a16="http://schemas.microsoft.com/office/drawing/2014/main" id="{2ABC4734-FF9A-4485-801F-FF3833FDE4D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35" name="TextBox 9134">
          <a:extLst>
            <a:ext uri="{FF2B5EF4-FFF2-40B4-BE49-F238E27FC236}">
              <a16:creationId xmlns:a16="http://schemas.microsoft.com/office/drawing/2014/main" id="{BFFB1ADE-D0B4-467A-8F18-4B96E5EEED1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36" name="TextBox 9135">
          <a:extLst>
            <a:ext uri="{FF2B5EF4-FFF2-40B4-BE49-F238E27FC236}">
              <a16:creationId xmlns:a16="http://schemas.microsoft.com/office/drawing/2014/main" id="{26A7136C-6A0F-406E-9FE8-2292D369E3E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37" name="TextBox 9136">
          <a:extLst>
            <a:ext uri="{FF2B5EF4-FFF2-40B4-BE49-F238E27FC236}">
              <a16:creationId xmlns:a16="http://schemas.microsoft.com/office/drawing/2014/main" id="{9016B714-75B2-4F93-A97B-0A8990382F9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38" name="TextBox 9137">
          <a:extLst>
            <a:ext uri="{FF2B5EF4-FFF2-40B4-BE49-F238E27FC236}">
              <a16:creationId xmlns:a16="http://schemas.microsoft.com/office/drawing/2014/main" id="{9A110F76-270C-4684-A935-E113B1364B8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39" name="TextBox 9138">
          <a:extLst>
            <a:ext uri="{FF2B5EF4-FFF2-40B4-BE49-F238E27FC236}">
              <a16:creationId xmlns:a16="http://schemas.microsoft.com/office/drawing/2014/main" id="{DF66246B-10B5-421C-82EA-EC03B6F7124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40" name="TextBox 9139">
          <a:extLst>
            <a:ext uri="{FF2B5EF4-FFF2-40B4-BE49-F238E27FC236}">
              <a16:creationId xmlns:a16="http://schemas.microsoft.com/office/drawing/2014/main" id="{0EFCCF85-8AFF-4B64-B3BD-60F703A03E2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41" name="TextBox 9140">
          <a:extLst>
            <a:ext uri="{FF2B5EF4-FFF2-40B4-BE49-F238E27FC236}">
              <a16:creationId xmlns:a16="http://schemas.microsoft.com/office/drawing/2014/main" id="{5F86BB1C-FBED-4B99-A117-0EB400A2F4C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42" name="TextBox 9141">
          <a:extLst>
            <a:ext uri="{FF2B5EF4-FFF2-40B4-BE49-F238E27FC236}">
              <a16:creationId xmlns:a16="http://schemas.microsoft.com/office/drawing/2014/main" id="{AE932319-8FD4-4489-950D-9B5E277E044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43" name="TextBox 9142">
          <a:extLst>
            <a:ext uri="{FF2B5EF4-FFF2-40B4-BE49-F238E27FC236}">
              <a16:creationId xmlns:a16="http://schemas.microsoft.com/office/drawing/2014/main" id="{29F42318-5761-4C3B-A04C-B4B514A1814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44" name="TextBox 9143">
          <a:extLst>
            <a:ext uri="{FF2B5EF4-FFF2-40B4-BE49-F238E27FC236}">
              <a16:creationId xmlns:a16="http://schemas.microsoft.com/office/drawing/2014/main" id="{D43694B8-87EE-49E6-94A1-77F18C797D0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45" name="TextBox 9144">
          <a:extLst>
            <a:ext uri="{FF2B5EF4-FFF2-40B4-BE49-F238E27FC236}">
              <a16:creationId xmlns:a16="http://schemas.microsoft.com/office/drawing/2014/main" id="{3529DD93-5B5C-4F74-B1B6-7C1AE280C12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46" name="TextBox 9145">
          <a:extLst>
            <a:ext uri="{FF2B5EF4-FFF2-40B4-BE49-F238E27FC236}">
              <a16:creationId xmlns:a16="http://schemas.microsoft.com/office/drawing/2014/main" id="{22EDD1B8-4A0A-446E-96FC-2D8619291B7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47" name="TextBox 9146">
          <a:extLst>
            <a:ext uri="{FF2B5EF4-FFF2-40B4-BE49-F238E27FC236}">
              <a16:creationId xmlns:a16="http://schemas.microsoft.com/office/drawing/2014/main" id="{F4BAD1C7-1304-4D97-B1D7-9CAA8237837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148" name="TextBox 9147">
          <a:extLst>
            <a:ext uri="{FF2B5EF4-FFF2-40B4-BE49-F238E27FC236}">
              <a16:creationId xmlns:a16="http://schemas.microsoft.com/office/drawing/2014/main" id="{76322BFD-5F38-4E16-97F9-4F1811650E54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149" name="TextBox 9148">
          <a:extLst>
            <a:ext uri="{FF2B5EF4-FFF2-40B4-BE49-F238E27FC236}">
              <a16:creationId xmlns:a16="http://schemas.microsoft.com/office/drawing/2014/main" id="{DFEE775C-4DF6-4D26-A378-C79A359A86E1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150" name="TextBox 9149">
          <a:extLst>
            <a:ext uri="{FF2B5EF4-FFF2-40B4-BE49-F238E27FC236}">
              <a16:creationId xmlns:a16="http://schemas.microsoft.com/office/drawing/2014/main" id="{7190EFF2-4E42-4EEF-B557-91A0AE8AF3CB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51" name="TextBox 9150">
          <a:extLst>
            <a:ext uri="{FF2B5EF4-FFF2-40B4-BE49-F238E27FC236}">
              <a16:creationId xmlns:a16="http://schemas.microsoft.com/office/drawing/2014/main" id="{6C362E30-1503-403B-89D5-50E06B37917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52" name="TextBox 9151">
          <a:extLst>
            <a:ext uri="{FF2B5EF4-FFF2-40B4-BE49-F238E27FC236}">
              <a16:creationId xmlns:a16="http://schemas.microsoft.com/office/drawing/2014/main" id="{3B83B79C-1CF7-4656-B82D-976B6DDABE3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53" name="TextBox 9152">
          <a:extLst>
            <a:ext uri="{FF2B5EF4-FFF2-40B4-BE49-F238E27FC236}">
              <a16:creationId xmlns:a16="http://schemas.microsoft.com/office/drawing/2014/main" id="{4434AAB0-F2A0-477F-8821-E4F161482D3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54" name="TextBox 9153">
          <a:extLst>
            <a:ext uri="{FF2B5EF4-FFF2-40B4-BE49-F238E27FC236}">
              <a16:creationId xmlns:a16="http://schemas.microsoft.com/office/drawing/2014/main" id="{21BEDD09-E56C-4FB7-832F-9696C535F65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55" name="TextBox 9154">
          <a:extLst>
            <a:ext uri="{FF2B5EF4-FFF2-40B4-BE49-F238E27FC236}">
              <a16:creationId xmlns:a16="http://schemas.microsoft.com/office/drawing/2014/main" id="{3324E2B2-ED71-4079-8814-E8A11D64500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56" name="TextBox 9155">
          <a:extLst>
            <a:ext uri="{FF2B5EF4-FFF2-40B4-BE49-F238E27FC236}">
              <a16:creationId xmlns:a16="http://schemas.microsoft.com/office/drawing/2014/main" id="{9CED34B4-66B1-4CF0-8312-AD4D2847915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57" name="TextBox 9156">
          <a:extLst>
            <a:ext uri="{FF2B5EF4-FFF2-40B4-BE49-F238E27FC236}">
              <a16:creationId xmlns:a16="http://schemas.microsoft.com/office/drawing/2014/main" id="{3D0CBBCB-9A15-49D4-8740-D4D3F7D729F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58" name="TextBox 9157">
          <a:extLst>
            <a:ext uri="{FF2B5EF4-FFF2-40B4-BE49-F238E27FC236}">
              <a16:creationId xmlns:a16="http://schemas.microsoft.com/office/drawing/2014/main" id="{9B325B00-2586-4617-BF29-CDE5F319871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59" name="TextBox 9158">
          <a:extLst>
            <a:ext uri="{FF2B5EF4-FFF2-40B4-BE49-F238E27FC236}">
              <a16:creationId xmlns:a16="http://schemas.microsoft.com/office/drawing/2014/main" id="{EBE4766F-5D39-4D79-92FE-B0AB22738A9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60" name="TextBox 9159">
          <a:extLst>
            <a:ext uri="{FF2B5EF4-FFF2-40B4-BE49-F238E27FC236}">
              <a16:creationId xmlns:a16="http://schemas.microsoft.com/office/drawing/2014/main" id="{46688700-B49C-4620-BCC4-EC7FB46660D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61" name="TextBox 9160">
          <a:extLst>
            <a:ext uri="{FF2B5EF4-FFF2-40B4-BE49-F238E27FC236}">
              <a16:creationId xmlns:a16="http://schemas.microsoft.com/office/drawing/2014/main" id="{62352569-BAB2-440A-AEEE-F1098BC604F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62" name="TextBox 9161">
          <a:extLst>
            <a:ext uri="{FF2B5EF4-FFF2-40B4-BE49-F238E27FC236}">
              <a16:creationId xmlns:a16="http://schemas.microsoft.com/office/drawing/2014/main" id="{656415C6-C51B-4729-B4B3-8F468A88EAA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63" name="TextBox 9162">
          <a:extLst>
            <a:ext uri="{FF2B5EF4-FFF2-40B4-BE49-F238E27FC236}">
              <a16:creationId xmlns:a16="http://schemas.microsoft.com/office/drawing/2014/main" id="{ADBCA8CC-C0CB-4A28-94D3-60B032CE6F5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64" name="TextBox 9163">
          <a:extLst>
            <a:ext uri="{FF2B5EF4-FFF2-40B4-BE49-F238E27FC236}">
              <a16:creationId xmlns:a16="http://schemas.microsoft.com/office/drawing/2014/main" id="{0D71721D-7E17-43D0-B0A4-CD588A0CE90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65" name="TextBox 9164">
          <a:extLst>
            <a:ext uri="{FF2B5EF4-FFF2-40B4-BE49-F238E27FC236}">
              <a16:creationId xmlns:a16="http://schemas.microsoft.com/office/drawing/2014/main" id="{9951AB21-AC6B-4873-B1E5-67AF66AFC34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66" name="TextBox 9165">
          <a:extLst>
            <a:ext uri="{FF2B5EF4-FFF2-40B4-BE49-F238E27FC236}">
              <a16:creationId xmlns:a16="http://schemas.microsoft.com/office/drawing/2014/main" id="{6A88C42D-FF7A-43CC-B2F3-B1192E85990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67" name="TextBox 9166">
          <a:extLst>
            <a:ext uri="{FF2B5EF4-FFF2-40B4-BE49-F238E27FC236}">
              <a16:creationId xmlns:a16="http://schemas.microsoft.com/office/drawing/2014/main" id="{908E670C-EF1A-4F84-8648-9B57A954342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68" name="TextBox 9167">
          <a:extLst>
            <a:ext uri="{FF2B5EF4-FFF2-40B4-BE49-F238E27FC236}">
              <a16:creationId xmlns:a16="http://schemas.microsoft.com/office/drawing/2014/main" id="{50D1BFBE-2284-4D33-B4FF-8A64D1C9397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69" name="TextBox 9168">
          <a:extLst>
            <a:ext uri="{FF2B5EF4-FFF2-40B4-BE49-F238E27FC236}">
              <a16:creationId xmlns:a16="http://schemas.microsoft.com/office/drawing/2014/main" id="{306594A0-BBDC-40B4-9901-E9F8AB9228F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70" name="TextBox 9169">
          <a:extLst>
            <a:ext uri="{FF2B5EF4-FFF2-40B4-BE49-F238E27FC236}">
              <a16:creationId xmlns:a16="http://schemas.microsoft.com/office/drawing/2014/main" id="{AA1BEF60-5DF4-4781-8D80-CF74A014E92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71" name="TextBox 9170">
          <a:extLst>
            <a:ext uri="{FF2B5EF4-FFF2-40B4-BE49-F238E27FC236}">
              <a16:creationId xmlns:a16="http://schemas.microsoft.com/office/drawing/2014/main" id="{D96D30B0-A0CD-42CA-95F9-CB1BF4336F0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72" name="TextBox 9171">
          <a:extLst>
            <a:ext uri="{FF2B5EF4-FFF2-40B4-BE49-F238E27FC236}">
              <a16:creationId xmlns:a16="http://schemas.microsoft.com/office/drawing/2014/main" id="{C0DF4A90-AD64-4892-9636-028D44FFF94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73" name="TextBox 9172">
          <a:extLst>
            <a:ext uri="{FF2B5EF4-FFF2-40B4-BE49-F238E27FC236}">
              <a16:creationId xmlns:a16="http://schemas.microsoft.com/office/drawing/2014/main" id="{DC0EF1D8-2607-4277-9609-07726A9FB8F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74" name="TextBox 9173">
          <a:extLst>
            <a:ext uri="{FF2B5EF4-FFF2-40B4-BE49-F238E27FC236}">
              <a16:creationId xmlns:a16="http://schemas.microsoft.com/office/drawing/2014/main" id="{77102C31-6516-433B-A79D-AC22A4908CA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75" name="TextBox 9174">
          <a:extLst>
            <a:ext uri="{FF2B5EF4-FFF2-40B4-BE49-F238E27FC236}">
              <a16:creationId xmlns:a16="http://schemas.microsoft.com/office/drawing/2014/main" id="{9F576623-ED83-45D1-9BD3-D425A0435A7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76" name="TextBox 9175">
          <a:extLst>
            <a:ext uri="{FF2B5EF4-FFF2-40B4-BE49-F238E27FC236}">
              <a16:creationId xmlns:a16="http://schemas.microsoft.com/office/drawing/2014/main" id="{7583B7CC-EC15-4F86-893F-A53F1507404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77" name="TextBox 9176">
          <a:extLst>
            <a:ext uri="{FF2B5EF4-FFF2-40B4-BE49-F238E27FC236}">
              <a16:creationId xmlns:a16="http://schemas.microsoft.com/office/drawing/2014/main" id="{9C9457B9-5CF1-4F74-94AB-CA6F9BE569B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78" name="TextBox 9177">
          <a:extLst>
            <a:ext uri="{FF2B5EF4-FFF2-40B4-BE49-F238E27FC236}">
              <a16:creationId xmlns:a16="http://schemas.microsoft.com/office/drawing/2014/main" id="{F61C5139-A106-4B05-9753-14C5EA0AC32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79" name="TextBox 9178">
          <a:extLst>
            <a:ext uri="{FF2B5EF4-FFF2-40B4-BE49-F238E27FC236}">
              <a16:creationId xmlns:a16="http://schemas.microsoft.com/office/drawing/2014/main" id="{D706FA1A-0B93-41E3-A362-94B23D6CCA7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80" name="TextBox 9179">
          <a:extLst>
            <a:ext uri="{FF2B5EF4-FFF2-40B4-BE49-F238E27FC236}">
              <a16:creationId xmlns:a16="http://schemas.microsoft.com/office/drawing/2014/main" id="{F7446A20-E37B-4FC2-B162-8C3667A9623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81" name="TextBox 9180">
          <a:extLst>
            <a:ext uri="{FF2B5EF4-FFF2-40B4-BE49-F238E27FC236}">
              <a16:creationId xmlns:a16="http://schemas.microsoft.com/office/drawing/2014/main" id="{4C16FE88-6CD1-4996-9F0E-C095A3C9ABE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82" name="TextBox 9181">
          <a:extLst>
            <a:ext uri="{FF2B5EF4-FFF2-40B4-BE49-F238E27FC236}">
              <a16:creationId xmlns:a16="http://schemas.microsoft.com/office/drawing/2014/main" id="{872B8E76-E5B1-4714-AE10-51219B2290E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83" name="TextBox 9182">
          <a:extLst>
            <a:ext uri="{FF2B5EF4-FFF2-40B4-BE49-F238E27FC236}">
              <a16:creationId xmlns:a16="http://schemas.microsoft.com/office/drawing/2014/main" id="{097FE33D-5562-4C78-AA11-EC9463361A3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84" name="TextBox 9183">
          <a:extLst>
            <a:ext uri="{FF2B5EF4-FFF2-40B4-BE49-F238E27FC236}">
              <a16:creationId xmlns:a16="http://schemas.microsoft.com/office/drawing/2014/main" id="{78C61B8D-1F1C-4765-9C2D-5897BB487D6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185" name="TextBox 9184">
          <a:extLst>
            <a:ext uri="{FF2B5EF4-FFF2-40B4-BE49-F238E27FC236}">
              <a16:creationId xmlns:a16="http://schemas.microsoft.com/office/drawing/2014/main" id="{5EA3B4C7-405E-4A28-ABE7-4761ADB627FA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186" name="TextBox 9185">
          <a:extLst>
            <a:ext uri="{FF2B5EF4-FFF2-40B4-BE49-F238E27FC236}">
              <a16:creationId xmlns:a16="http://schemas.microsoft.com/office/drawing/2014/main" id="{7DD7372A-679D-43B7-AF59-A6654C062DFA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187" name="TextBox 9186">
          <a:extLst>
            <a:ext uri="{FF2B5EF4-FFF2-40B4-BE49-F238E27FC236}">
              <a16:creationId xmlns:a16="http://schemas.microsoft.com/office/drawing/2014/main" id="{CA2AA10A-57CE-4985-923F-974C0B3309E4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88" name="TextBox 9187">
          <a:extLst>
            <a:ext uri="{FF2B5EF4-FFF2-40B4-BE49-F238E27FC236}">
              <a16:creationId xmlns:a16="http://schemas.microsoft.com/office/drawing/2014/main" id="{62613CB2-3CCC-4C8C-BE57-C03A7F6F12F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89" name="TextBox 9188">
          <a:extLst>
            <a:ext uri="{FF2B5EF4-FFF2-40B4-BE49-F238E27FC236}">
              <a16:creationId xmlns:a16="http://schemas.microsoft.com/office/drawing/2014/main" id="{C62D655A-7801-41E3-B91A-7D15A6A2737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90" name="TextBox 9189">
          <a:extLst>
            <a:ext uri="{FF2B5EF4-FFF2-40B4-BE49-F238E27FC236}">
              <a16:creationId xmlns:a16="http://schemas.microsoft.com/office/drawing/2014/main" id="{8A2FDF87-933F-4C1B-B9D4-EE5AF9A37BC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91" name="TextBox 9190">
          <a:extLst>
            <a:ext uri="{FF2B5EF4-FFF2-40B4-BE49-F238E27FC236}">
              <a16:creationId xmlns:a16="http://schemas.microsoft.com/office/drawing/2014/main" id="{A107CCFF-967F-4ECA-8E75-D24816E2D73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92" name="TextBox 9191">
          <a:extLst>
            <a:ext uri="{FF2B5EF4-FFF2-40B4-BE49-F238E27FC236}">
              <a16:creationId xmlns:a16="http://schemas.microsoft.com/office/drawing/2014/main" id="{3FAE4616-5F31-4C7A-93A6-C63B1FDF6F3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93" name="TextBox 9192">
          <a:extLst>
            <a:ext uri="{FF2B5EF4-FFF2-40B4-BE49-F238E27FC236}">
              <a16:creationId xmlns:a16="http://schemas.microsoft.com/office/drawing/2014/main" id="{91CC1FCA-129B-4EA7-BD18-2C1B415ACA7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94" name="TextBox 9193">
          <a:extLst>
            <a:ext uri="{FF2B5EF4-FFF2-40B4-BE49-F238E27FC236}">
              <a16:creationId xmlns:a16="http://schemas.microsoft.com/office/drawing/2014/main" id="{850BBED2-4A23-4A03-9DF1-22A12AE732C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95" name="TextBox 9194">
          <a:extLst>
            <a:ext uri="{FF2B5EF4-FFF2-40B4-BE49-F238E27FC236}">
              <a16:creationId xmlns:a16="http://schemas.microsoft.com/office/drawing/2014/main" id="{8B5ED114-01E6-418D-9328-88BC61B0A36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96" name="TextBox 9195">
          <a:extLst>
            <a:ext uri="{FF2B5EF4-FFF2-40B4-BE49-F238E27FC236}">
              <a16:creationId xmlns:a16="http://schemas.microsoft.com/office/drawing/2014/main" id="{04544E2D-1125-47CD-8B0D-7D175CAAC1C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97" name="TextBox 9196">
          <a:extLst>
            <a:ext uri="{FF2B5EF4-FFF2-40B4-BE49-F238E27FC236}">
              <a16:creationId xmlns:a16="http://schemas.microsoft.com/office/drawing/2014/main" id="{34D4FDD8-1A35-4593-86A4-10344DD42AC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198" name="TextBox 9197">
          <a:extLst>
            <a:ext uri="{FF2B5EF4-FFF2-40B4-BE49-F238E27FC236}">
              <a16:creationId xmlns:a16="http://schemas.microsoft.com/office/drawing/2014/main" id="{EEE287F1-40FE-4F08-AF8A-E303B8E7420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199" name="TextBox 9198">
          <a:extLst>
            <a:ext uri="{FF2B5EF4-FFF2-40B4-BE49-F238E27FC236}">
              <a16:creationId xmlns:a16="http://schemas.microsoft.com/office/drawing/2014/main" id="{9E505088-72DC-4A72-81F3-81BF76B72C0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200" name="TextBox 9199">
          <a:extLst>
            <a:ext uri="{FF2B5EF4-FFF2-40B4-BE49-F238E27FC236}">
              <a16:creationId xmlns:a16="http://schemas.microsoft.com/office/drawing/2014/main" id="{151688EB-2A54-48E2-BF8E-0996E169CC8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201" name="TextBox 9200">
          <a:extLst>
            <a:ext uri="{FF2B5EF4-FFF2-40B4-BE49-F238E27FC236}">
              <a16:creationId xmlns:a16="http://schemas.microsoft.com/office/drawing/2014/main" id="{2B482AF6-383B-4A29-91C4-E6E0AAD78A5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202" name="TextBox 9201">
          <a:extLst>
            <a:ext uri="{FF2B5EF4-FFF2-40B4-BE49-F238E27FC236}">
              <a16:creationId xmlns:a16="http://schemas.microsoft.com/office/drawing/2014/main" id="{5921669A-E521-4AF8-88D2-CA50705FA01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203" name="TextBox 9202">
          <a:extLst>
            <a:ext uri="{FF2B5EF4-FFF2-40B4-BE49-F238E27FC236}">
              <a16:creationId xmlns:a16="http://schemas.microsoft.com/office/drawing/2014/main" id="{30E57B5B-AAE7-452C-96F0-A46DAEA20EF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204" name="TextBox 9203">
          <a:extLst>
            <a:ext uri="{FF2B5EF4-FFF2-40B4-BE49-F238E27FC236}">
              <a16:creationId xmlns:a16="http://schemas.microsoft.com/office/drawing/2014/main" id="{9EB30254-7D51-429C-AF22-621EF2CA182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205" name="TextBox 9204">
          <a:extLst>
            <a:ext uri="{FF2B5EF4-FFF2-40B4-BE49-F238E27FC236}">
              <a16:creationId xmlns:a16="http://schemas.microsoft.com/office/drawing/2014/main" id="{7297BF1E-43FA-4869-BF60-51710308992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206" name="TextBox 9205">
          <a:extLst>
            <a:ext uri="{FF2B5EF4-FFF2-40B4-BE49-F238E27FC236}">
              <a16:creationId xmlns:a16="http://schemas.microsoft.com/office/drawing/2014/main" id="{25FF8C8B-7539-4497-9597-5A6C93CE149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207" name="TextBox 9206">
          <a:extLst>
            <a:ext uri="{FF2B5EF4-FFF2-40B4-BE49-F238E27FC236}">
              <a16:creationId xmlns:a16="http://schemas.microsoft.com/office/drawing/2014/main" id="{CD8756E8-BBEE-40A7-814F-57260E04F52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208" name="TextBox 9207">
          <a:extLst>
            <a:ext uri="{FF2B5EF4-FFF2-40B4-BE49-F238E27FC236}">
              <a16:creationId xmlns:a16="http://schemas.microsoft.com/office/drawing/2014/main" id="{54E2B821-F7E4-46D8-A87E-53C9BD28EE7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209" name="TextBox 9208">
          <a:extLst>
            <a:ext uri="{FF2B5EF4-FFF2-40B4-BE49-F238E27FC236}">
              <a16:creationId xmlns:a16="http://schemas.microsoft.com/office/drawing/2014/main" id="{10CA6D77-5AF0-44EF-87A7-B63F94C3772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210" name="TextBox 9209">
          <a:extLst>
            <a:ext uri="{FF2B5EF4-FFF2-40B4-BE49-F238E27FC236}">
              <a16:creationId xmlns:a16="http://schemas.microsoft.com/office/drawing/2014/main" id="{874048BD-1A94-43CB-8C9A-4E65A88944F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211" name="TextBox 9210">
          <a:extLst>
            <a:ext uri="{FF2B5EF4-FFF2-40B4-BE49-F238E27FC236}">
              <a16:creationId xmlns:a16="http://schemas.microsoft.com/office/drawing/2014/main" id="{D178191F-81B6-4874-B345-18FFD1148FF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212" name="TextBox 9211">
          <a:extLst>
            <a:ext uri="{FF2B5EF4-FFF2-40B4-BE49-F238E27FC236}">
              <a16:creationId xmlns:a16="http://schemas.microsoft.com/office/drawing/2014/main" id="{36B1FFDD-6EAC-4E7D-A75A-8D50CB2F8DA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213" name="TextBox 9212">
          <a:extLst>
            <a:ext uri="{FF2B5EF4-FFF2-40B4-BE49-F238E27FC236}">
              <a16:creationId xmlns:a16="http://schemas.microsoft.com/office/drawing/2014/main" id="{ACDD218D-04AF-4A33-B55E-FFCED0C3CA6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214" name="TextBox 9213">
          <a:extLst>
            <a:ext uri="{FF2B5EF4-FFF2-40B4-BE49-F238E27FC236}">
              <a16:creationId xmlns:a16="http://schemas.microsoft.com/office/drawing/2014/main" id="{CC995733-B32E-4ED9-B390-1DA84844938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215" name="TextBox 9214">
          <a:extLst>
            <a:ext uri="{FF2B5EF4-FFF2-40B4-BE49-F238E27FC236}">
              <a16:creationId xmlns:a16="http://schemas.microsoft.com/office/drawing/2014/main" id="{B0E5C30E-2CF4-42B0-B3DA-873963EEE27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216" name="TextBox 9215">
          <a:extLst>
            <a:ext uri="{FF2B5EF4-FFF2-40B4-BE49-F238E27FC236}">
              <a16:creationId xmlns:a16="http://schemas.microsoft.com/office/drawing/2014/main" id="{ED3D63B3-0CE9-446C-A277-728D115567C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217" name="TextBox 9216">
          <a:extLst>
            <a:ext uri="{FF2B5EF4-FFF2-40B4-BE49-F238E27FC236}">
              <a16:creationId xmlns:a16="http://schemas.microsoft.com/office/drawing/2014/main" id="{866F1A11-C25E-4E0A-B8DD-92DC6EDF934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218" name="TextBox 9217">
          <a:extLst>
            <a:ext uri="{FF2B5EF4-FFF2-40B4-BE49-F238E27FC236}">
              <a16:creationId xmlns:a16="http://schemas.microsoft.com/office/drawing/2014/main" id="{4D13657B-EF6C-48CA-81BB-1F7C0E01AED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219" name="TextBox 9218">
          <a:extLst>
            <a:ext uri="{FF2B5EF4-FFF2-40B4-BE49-F238E27FC236}">
              <a16:creationId xmlns:a16="http://schemas.microsoft.com/office/drawing/2014/main" id="{D8E95B25-E1BD-4F8C-B3E0-6E3F47A44FD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220" name="TextBox 9219">
          <a:extLst>
            <a:ext uri="{FF2B5EF4-FFF2-40B4-BE49-F238E27FC236}">
              <a16:creationId xmlns:a16="http://schemas.microsoft.com/office/drawing/2014/main" id="{90AD8979-FCAC-4A16-B2F0-3E4180EF4FE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221" name="TextBox 9220">
          <a:extLst>
            <a:ext uri="{FF2B5EF4-FFF2-40B4-BE49-F238E27FC236}">
              <a16:creationId xmlns:a16="http://schemas.microsoft.com/office/drawing/2014/main" id="{3E0281B2-3D45-468F-BD6B-9CF0A1F8E93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222" name="TextBox 9221">
          <a:extLst>
            <a:ext uri="{FF2B5EF4-FFF2-40B4-BE49-F238E27FC236}">
              <a16:creationId xmlns:a16="http://schemas.microsoft.com/office/drawing/2014/main" id="{B5C757EE-CAE5-4F56-BE84-9514C317E933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223" name="TextBox 9222">
          <a:extLst>
            <a:ext uri="{FF2B5EF4-FFF2-40B4-BE49-F238E27FC236}">
              <a16:creationId xmlns:a16="http://schemas.microsoft.com/office/drawing/2014/main" id="{645D4491-DEA6-4D32-9F1F-6709147FDD8A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224" name="TextBox 9223">
          <a:extLst>
            <a:ext uri="{FF2B5EF4-FFF2-40B4-BE49-F238E27FC236}">
              <a16:creationId xmlns:a16="http://schemas.microsoft.com/office/drawing/2014/main" id="{B465CB60-A32F-43E3-8524-E708FDEE5ACD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225" name="TextBox 9224">
          <a:extLst>
            <a:ext uri="{FF2B5EF4-FFF2-40B4-BE49-F238E27FC236}">
              <a16:creationId xmlns:a16="http://schemas.microsoft.com/office/drawing/2014/main" id="{BBE0D7DD-81E0-496F-8EC8-DF2F1D89530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226" name="TextBox 9225">
          <a:extLst>
            <a:ext uri="{FF2B5EF4-FFF2-40B4-BE49-F238E27FC236}">
              <a16:creationId xmlns:a16="http://schemas.microsoft.com/office/drawing/2014/main" id="{C76396B0-E54F-4263-93E2-5966546C779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227" name="TextBox 9226">
          <a:extLst>
            <a:ext uri="{FF2B5EF4-FFF2-40B4-BE49-F238E27FC236}">
              <a16:creationId xmlns:a16="http://schemas.microsoft.com/office/drawing/2014/main" id="{FEB8F624-8A41-4DAD-9B50-AE5D5EF733C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228" name="TextBox 9227">
          <a:extLst>
            <a:ext uri="{FF2B5EF4-FFF2-40B4-BE49-F238E27FC236}">
              <a16:creationId xmlns:a16="http://schemas.microsoft.com/office/drawing/2014/main" id="{F729C7DC-A5EA-4478-AF27-3C1AD9FCD60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229" name="TextBox 9228">
          <a:extLst>
            <a:ext uri="{FF2B5EF4-FFF2-40B4-BE49-F238E27FC236}">
              <a16:creationId xmlns:a16="http://schemas.microsoft.com/office/drawing/2014/main" id="{1052F17A-DDF8-4523-BDF5-3A1F01F3051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230" name="TextBox 9229">
          <a:extLst>
            <a:ext uri="{FF2B5EF4-FFF2-40B4-BE49-F238E27FC236}">
              <a16:creationId xmlns:a16="http://schemas.microsoft.com/office/drawing/2014/main" id="{7B0DF521-7E8C-49A0-BFFC-44F7A27FCE6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231" name="TextBox 9230">
          <a:extLst>
            <a:ext uri="{FF2B5EF4-FFF2-40B4-BE49-F238E27FC236}">
              <a16:creationId xmlns:a16="http://schemas.microsoft.com/office/drawing/2014/main" id="{F0271FB9-CD7A-4E23-92EC-242F0317BF7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232" name="TextBox 9231">
          <a:extLst>
            <a:ext uri="{FF2B5EF4-FFF2-40B4-BE49-F238E27FC236}">
              <a16:creationId xmlns:a16="http://schemas.microsoft.com/office/drawing/2014/main" id="{55058964-769F-4645-B988-7A0426D3362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233" name="TextBox 9232">
          <a:extLst>
            <a:ext uri="{FF2B5EF4-FFF2-40B4-BE49-F238E27FC236}">
              <a16:creationId xmlns:a16="http://schemas.microsoft.com/office/drawing/2014/main" id="{F797796D-218C-43DE-BBFA-0170B40C615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234" name="TextBox 9233">
          <a:extLst>
            <a:ext uri="{FF2B5EF4-FFF2-40B4-BE49-F238E27FC236}">
              <a16:creationId xmlns:a16="http://schemas.microsoft.com/office/drawing/2014/main" id="{A8E172B7-C894-43A1-B635-9C82C2FD066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235" name="TextBox 9234">
          <a:extLst>
            <a:ext uri="{FF2B5EF4-FFF2-40B4-BE49-F238E27FC236}">
              <a16:creationId xmlns:a16="http://schemas.microsoft.com/office/drawing/2014/main" id="{FF2B3EBB-C135-4EE7-A44C-1E648F73026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236" name="TextBox 9235">
          <a:extLst>
            <a:ext uri="{FF2B5EF4-FFF2-40B4-BE49-F238E27FC236}">
              <a16:creationId xmlns:a16="http://schemas.microsoft.com/office/drawing/2014/main" id="{3CB48F9E-73DA-4347-806D-D452E21CDDA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237" name="TextBox 9236">
          <a:extLst>
            <a:ext uri="{FF2B5EF4-FFF2-40B4-BE49-F238E27FC236}">
              <a16:creationId xmlns:a16="http://schemas.microsoft.com/office/drawing/2014/main" id="{4606E4D6-D04D-4BA1-8B5A-CCC67012370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238" name="TextBox 9237">
          <a:extLst>
            <a:ext uri="{FF2B5EF4-FFF2-40B4-BE49-F238E27FC236}">
              <a16:creationId xmlns:a16="http://schemas.microsoft.com/office/drawing/2014/main" id="{1F2A29E9-E22E-411F-A2C3-D653065D4BF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239" name="TextBox 9238">
          <a:extLst>
            <a:ext uri="{FF2B5EF4-FFF2-40B4-BE49-F238E27FC236}">
              <a16:creationId xmlns:a16="http://schemas.microsoft.com/office/drawing/2014/main" id="{AD23BFCF-768A-49F3-82BF-8AE00B36066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240" name="TextBox 9239">
          <a:extLst>
            <a:ext uri="{FF2B5EF4-FFF2-40B4-BE49-F238E27FC236}">
              <a16:creationId xmlns:a16="http://schemas.microsoft.com/office/drawing/2014/main" id="{BE745893-6035-4D21-A6AF-D2A5B3F09D4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241" name="TextBox 9240">
          <a:extLst>
            <a:ext uri="{FF2B5EF4-FFF2-40B4-BE49-F238E27FC236}">
              <a16:creationId xmlns:a16="http://schemas.microsoft.com/office/drawing/2014/main" id="{7B20AE47-C3E0-4189-8C37-AFF74BC1D29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242" name="TextBox 9241">
          <a:extLst>
            <a:ext uri="{FF2B5EF4-FFF2-40B4-BE49-F238E27FC236}">
              <a16:creationId xmlns:a16="http://schemas.microsoft.com/office/drawing/2014/main" id="{10127C35-679C-4748-9076-761AB34A533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243" name="TextBox 9242">
          <a:extLst>
            <a:ext uri="{FF2B5EF4-FFF2-40B4-BE49-F238E27FC236}">
              <a16:creationId xmlns:a16="http://schemas.microsoft.com/office/drawing/2014/main" id="{225BD388-E443-4898-B3A9-3ABEB55E7D4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244" name="TextBox 9243">
          <a:extLst>
            <a:ext uri="{FF2B5EF4-FFF2-40B4-BE49-F238E27FC236}">
              <a16:creationId xmlns:a16="http://schemas.microsoft.com/office/drawing/2014/main" id="{83DA7254-50EB-4C42-8AED-8F81294BAE2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245" name="TextBox 9244">
          <a:extLst>
            <a:ext uri="{FF2B5EF4-FFF2-40B4-BE49-F238E27FC236}">
              <a16:creationId xmlns:a16="http://schemas.microsoft.com/office/drawing/2014/main" id="{404023E5-ADAF-406F-97B5-F2D3472DE99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246" name="TextBox 9245">
          <a:extLst>
            <a:ext uri="{FF2B5EF4-FFF2-40B4-BE49-F238E27FC236}">
              <a16:creationId xmlns:a16="http://schemas.microsoft.com/office/drawing/2014/main" id="{2C815EBD-9099-426A-A440-A0BE378DDB7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247" name="TextBox 9246">
          <a:extLst>
            <a:ext uri="{FF2B5EF4-FFF2-40B4-BE49-F238E27FC236}">
              <a16:creationId xmlns:a16="http://schemas.microsoft.com/office/drawing/2014/main" id="{2055AC6F-B438-45CD-BB0D-0FDAC2B5AAD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248" name="TextBox 9247">
          <a:extLst>
            <a:ext uri="{FF2B5EF4-FFF2-40B4-BE49-F238E27FC236}">
              <a16:creationId xmlns:a16="http://schemas.microsoft.com/office/drawing/2014/main" id="{224FBC60-A764-4A06-9731-ED882E65BB6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249" name="TextBox 9248">
          <a:extLst>
            <a:ext uri="{FF2B5EF4-FFF2-40B4-BE49-F238E27FC236}">
              <a16:creationId xmlns:a16="http://schemas.microsoft.com/office/drawing/2014/main" id="{6BA73667-4F40-431D-AFD2-570460C6141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250" name="TextBox 9249">
          <a:extLst>
            <a:ext uri="{FF2B5EF4-FFF2-40B4-BE49-F238E27FC236}">
              <a16:creationId xmlns:a16="http://schemas.microsoft.com/office/drawing/2014/main" id="{04D169D2-FDA2-4A47-B995-33B248DDEF1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251" name="TextBox 9250">
          <a:extLst>
            <a:ext uri="{FF2B5EF4-FFF2-40B4-BE49-F238E27FC236}">
              <a16:creationId xmlns:a16="http://schemas.microsoft.com/office/drawing/2014/main" id="{28DE3503-6636-4859-970D-1D93A85A66F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252" name="TextBox 9251">
          <a:extLst>
            <a:ext uri="{FF2B5EF4-FFF2-40B4-BE49-F238E27FC236}">
              <a16:creationId xmlns:a16="http://schemas.microsoft.com/office/drawing/2014/main" id="{63C8D69F-6B10-49D3-A110-2A07FA83235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253" name="TextBox 9252">
          <a:extLst>
            <a:ext uri="{FF2B5EF4-FFF2-40B4-BE49-F238E27FC236}">
              <a16:creationId xmlns:a16="http://schemas.microsoft.com/office/drawing/2014/main" id="{6DE8C06E-2AE9-456F-8D56-1504A7C3361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254" name="TextBox 9253">
          <a:extLst>
            <a:ext uri="{FF2B5EF4-FFF2-40B4-BE49-F238E27FC236}">
              <a16:creationId xmlns:a16="http://schemas.microsoft.com/office/drawing/2014/main" id="{875A33CF-48F4-46DF-8427-AE8740D09D8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255" name="TextBox 9254">
          <a:extLst>
            <a:ext uri="{FF2B5EF4-FFF2-40B4-BE49-F238E27FC236}">
              <a16:creationId xmlns:a16="http://schemas.microsoft.com/office/drawing/2014/main" id="{BC1218FE-B9BB-45AE-8FA4-78A7ED40B0C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256" name="TextBox 9255">
          <a:extLst>
            <a:ext uri="{FF2B5EF4-FFF2-40B4-BE49-F238E27FC236}">
              <a16:creationId xmlns:a16="http://schemas.microsoft.com/office/drawing/2014/main" id="{0882B9C4-345B-4387-B1A6-D3174015233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257" name="TextBox 9256">
          <a:extLst>
            <a:ext uri="{FF2B5EF4-FFF2-40B4-BE49-F238E27FC236}">
              <a16:creationId xmlns:a16="http://schemas.microsoft.com/office/drawing/2014/main" id="{BED220CB-D9DD-4429-BEFD-E4DDF4D2887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258" name="TextBox 9257">
          <a:extLst>
            <a:ext uri="{FF2B5EF4-FFF2-40B4-BE49-F238E27FC236}">
              <a16:creationId xmlns:a16="http://schemas.microsoft.com/office/drawing/2014/main" id="{956D050E-F61B-4D40-AAE6-FC4D7CCE2A7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259" name="TextBox 9258">
          <a:extLst>
            <a:ext uri="{FF2B5EF4-FFF2-40B4-BE49-F238E27FC236}">
              <a16:creationId xmlns:a16="http://schemas.microsoft.com/office/drawing/2014/main" id="{A1F6123C-A873-4471-9CF0-F59F32F9BE7F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260" name="TextBox 9259">
          <a:extLst>
            <a:ext uri="{FF2B5EF4-FFF2-40B4-BE49-F238E27FC236}">
              <a16:creationId xmlns:a16="http://schemas.microsoft.com/office/drawing/2014/main" id="{CA56CC82-D4A8-4A03-87AF-1129822111E4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261" name="TextBox 9260">
          <a:extLst>
            <a:ext uri="{FF2B5EF4-FFF2-40B4-BE49-F238E27FC236}">
              <a16:creationId xmlns:a16="http://schemas.microsoft.com/office/drawing/2014/main" id="{1411C85E-C3BF-4F9C-AF3E-390757205CB5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62" name="TextBox 9261">
          <a:extLst>
            <a:ext uri="{FF2B5EF4-FFF2-40B4-BE49-F238E27FC236}">
              <a16:creationId xmlns:a16="http://schemas.microsoft.com/office/drawing/2014/main" id="{6FB3648C-6363-41EA-B9AF-AE5324671F8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63" name="TextBox 9262">
          <a:extLst>
            <a:ext uri="{FF2B5EF4-FFF2-40B4-BE49-F238E27FC236}">
              <a16:creationId xmlns:a16="http://schemas.microsoft.com/office/drawing/2014/main" id="{CAA083F5-3A8A-48FC-8B80-44498ADFAA6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64" name="TextBox 9263">
          <a:extLst>
            <a:ext uri="{FF2B5EF4-FFF2-40B4-BE49-F238E27FC236}">
              <a16:creationId xmlns:a16="http://schemas.microsoft.com/office/drawing/2014/main" id="{EEA8F639-726E-43F3-9961-8CC074C1815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65" name="TextBox 9264">
          <a:extLst>
            <a:ext uri="{FF2B5EF4-FFF2-40B4-BE49-F238E27FC236}">
              <a16:creationId xmlns:a16="http://schemas.microsoft.com/office/drawing/2014/main" id="{77BC4B79-AD53-4599-A464-73E4888890E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66" name="TextBox 9265">
          <a:extLst>
            <a:ext uri="{FF2B5EF4-FFF2-40B4-BE49-F238E27FC236}">
              <a16:creationId xmlns:a16="http://schemas.microsoft.com/office/drawing/2014/main" id="{FE4732B8-8113-4A03-BD5F-46CD2046A96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67" name="TextBox 9266">
          <a:extLst>
            <a:ext uri="{FF2B5EF4-FFF2-40B4-BE49-F238E27FC236}">
              <a16:creationId xmlns:a16="http://schemas.microsoft.com/office/drawing/2014/main" id="{6657242E-9CCC-4D9B-9379-EF4710E6072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68" name="TextBox 9267">
          <a:extLst>
            <a:ext uri="{FF2B5EF4-FFF2-40B4-BE49-F238E27FC236}">
              <a16:creationId xmlns:a16="http://schemas.microsoft.com/office/drawing/2014/main" id="{AE389E30-99F0-41EC-A82B-67E64F264EA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69" name="TextBox 9268">
          <a:extLst>
            <a:ext uri="{FF2B5EF4-FFF2-40B4-BE49-F238E27FC236}">
              <a16:creationId xmlns:a16="http://schemas.microsoft.com/office/drawing/2014/main" id="{57C74F0E-10F2-4679-AC45-B7BB775C61D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70" name="TextBox 9269">
          <a:extLst>
            <a:ext uri="{FF2B5EF4-FFF2-40B4-BE49-F238E27FC236}">
              <a16:creationId xmlns:a16="http://schemas.microsoft.com/office/drawing/2014/main" id="{EBAA3843-C89A-4C7E-BE63-7D37CC538B7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71" name="TextBox 9270">
          <a:extLst>
            <a:ext uri="{FF2B5EF4-FFF2-40B4-BE49-F238E27FC236}">
              <a16:creationId xmlns:a16="http://schemas.microsoft.com/office/drawing/2014/main" id="{BF7BF130-CDB5-480F-9253-7E5D738DEF1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72" name="TextBox 9271">
          <a:extLst>
            <a:ext uri="{FF2B5EF4-FFF2-40B4-BE49-F238E27FC236}">
              <a16:creationId xmlns:a16="http://schemas.microsoft.com/office/drawing/2014/main" id="{5C913B20-C860-4B3D-82BD-20AE9B02439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73" name="TextBox 9272">
          <a:extLst>
            <a:ext uri="{FF2B5EF4-FFF2-40B4-BE49-F238E27FC236}">
              <a16:creationId xmlns:a16="http://schemas.microsoft.com/office/drawing/2014/main" id="{22838263-639A-4F97-8339-43C595A7C73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74" name="TextBox 9273">
          <a:extLst>
            <a:ext uri="{FF2B5EF4-FFF2-40B4-BE49-F238E27FC236}">
              <a16:creationId xmlns:a16="http://schemas.microsoft.com/office/drawing/2014/main" id="{E26B71EA-1F2A-41D9-936F-AFA97C95EC9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75" name="TextBox 9274">
          <a:extLst>
            <a:ext uri="{FF2B5EF4-FFF2-40B4-BE49-F238E27FC236}">
              <a16:creationId xmlns:a16="http://schemas.microsoft.com/office/drawing/2014/main" id="{E491B49C-44CB-4CC0-BB23-1C4D1515DB7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76" name="TextBox 9275">
          <a:extLst>
            <a:ext uri="{FF2B5EF4-FFF2-40B4-BE49-F238E27FC236}">
              <a16:creationId xmlns:a16="http://schemas.microsoft.com/office/drawing/2014/main" id="{97D74303-B2C6-4A93-8A4D-343660C77C2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77" name="TextBox 9276">
          <a:extLst>
            <a:ext uri="{FF2B5EF4-FFF2-40B4-BE49-F238E27FC236}">
              <a16:creationId xmlns:a16="http://schemas.microsoft.com/office/drawing/2014/main" id="{783436E4-31AD-4D6A-8F8F-62C713D8AB5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78" name="TextBox 9277">
          <a:extLst>
            <a:ext uri="{FF2B5EF4-FFF2-40B4-BE49-F238E27FC236}">
              <a16:creationId xmlns:a16="http://schemas.microsoft.com/office/drawing/2014/main" id="{6835504D-441A-4EE7-ABF1-84A5AB1DAEF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79" name="TextBox 9278">
          <a:extLst>
            <a:ext uri="{FF2B5EF4-FFF2-40B4-BE49-F238E27FC236}">
              <a16:creationId xmlns:a16="http://schemas.microsoft.com/office/drawing/2014/main" id="{3A5CE23F-B874-4EFF-AE0C-A6E4154067F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80" name="TextBox 9279">
          <a:extLst>
            <a:ext uri="{FF2B5EF4-FFF2-40B4-BE49-F238E27FC236}">
              <a16:creationId xmlns:a16="http://schemas.microsoft.com/office/drawing/2014/main" id="{D53AF9FE-16B4-457E-929E-1D67C1013EB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81" name="TextBox 9280">
          <a:extLst>
            <a:ext uri="{FF2B5EF4-FFF2-40B4-BE49-F238E27FC236}">
              <a16:creationId xmlns:a16="http://schemas.microsoft.com/office/drawing/2014/main" id="{B3CB0642-AAA3-4521-8AD4-9A32C939211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82" name="TextBox 9281">
          <a:extLst>
            <a:ext uri="{FF2B5EF4-FFF2-40B4-BE49-F238E27FC236}">
              <a16:creationId xmlns:a16="http://schemas.microsoft.com/office/drawing/2014/main" id="{A38238FD-6297-49F5-9A45-BED5E8AC063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83" name="TextBox 9282">
          <a:extLst>
            <a:ext uri="{FF2B5EF4-FFF2-40B4-BE49-F238E27FC236}">
              <a16:creationId xmlns:a16="http://schemas.microsoft.com/office/drawing/2014/main" id="{BD99AFEF-9A59-4B49-8B11-AC09E53C3D1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84" name="TextBox 9283">
          <a:extLst>
            <a:ext uri="{FF2B5EF4-FFF2-40B4-BE49-F238E27FC236}">
              <a16:creationId xmlns:a16="http://schemas.microsoft.com/office/drawing/2014/main" id="{A72389C5-16D0-4505-8678-6B25D01583B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85" name="TextBox 9284">
          <a:extLst>
            <a:ext uri="{FF2B5EF4-FFF2-40B4-BE49-F238E27FC236}">
              <a16:creationId xmlns:a16="http://schemas.microsoft.com/office/drawing/2014/main" id="{1D643EB2-14D7-4626-8F82-45BCC0F8892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86" name="TextBox 9285">
          <a:extLst>
            <a:ext uri="{FF2B5EF4-FFF2-40B4-BE49-F238E27FC236}">
              <a16:creationId xmlns:a16="http://schemas.microsoft.com/office/drawing/2014/main" id="{77AFF168-01E7-4AF7-92B9-EB05DEEC9BF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87" name="TextBox 9286">
          <a:extLst>
            <a:ext uri="{FF2B5EF4-FFF2-40B4-BE49-F238E27FC236}">
              <a16:creationId xmlns:a16="http://schemas.microsoft.com/office/drawing/2014/main" id="{046E0435-E3DB-4D8E-82BD-7E80798268B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88" name="TextBox 9287">
          <a:extLst>
            <a:ext uri="{FF2B5EF4-FFF2-40B4-BE49-F238E27FC236}">
              <a16:creationId xmlns:a16="http://schemas.microsoft.com/office/drawing/2014/main" id="{D9F86424-95BD-4C0E-94DE-F974ECDAAD6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89" name="TextBox 9288">
          <a:extLst>
            <a:ext uri="{FF2B5EF4-FFF2-40B4-BE49-F238E27FC236}">
              <a16:creationId xmlns:a16="http://schemas.microsoft.com/office/drawing/2014/main" id="{86C14338-6EDF-4624-AFCC-1A2FE340DCE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90" name="TextBox 9289">
          <a:extLst>
            <a:ext uri="{FF2B5EF4-FFF2-40B4-BE49-F238E27FC236}">
              <a16:creationId xmlns:a16="http://schemas.microsoft.com/office/drawing/2014/main" id="{CB7A7AA8-BADD-4505-B118-23D52DE6D98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91" name="TextBox 9290">
          <a:extLst>
            <a:ext uri="{FF2B5EF4-FFF2-40B4-BE49-F238E27FC236}">
              <a16:creationId xmlns:a16="http://schemas.microsoft.com/office/drawing/2014/main" id="{9A701C90-18FF-4CF8-B941-DE2EC5B6EFD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92" name="TextBox 9291">
          <a:extLst>
            <a:ext uri="{FF2B5EF4-FFF2-40B4-BE49-F238E27FC236}">
              <a16:creationId xmlns:a16="http://schemas.microsoft.com/office/drawing/2014/main" id="{7E657F4A-AD6F-4C6E-8A01-3B22E39CEA6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93" name="TextBox 9292">
          <a:extLst>
            <a:ext uri="{FF2B5EF4-FFF2-40B4-BE49-F238E27FC236}">
              <a16:creationId xmlns:a16="http://schemas.microsoft.com/office/drawing/2014/main" id="{5A0FEA7D-B269-4B7D-97D7-7DF334F0177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94" name="TextBox 9293">
          <a:extLst>
            <a:ext uri="{FF2B5EF4-FFF2-40B4-BE49-F238E27FC236}">
              <a16:creationId xmlns:a16="http://schemas.microsoft.com/office/drawing/2014/main" id="{92BD78D5-E467-4D3A-9495-0A47235A28A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95" name="TextBox 9294">
          <a:extLst>
            <a:ext uri="{FF2B5EF4-FFF2-40B4-BE49-F238E27FC236}">
              <a16:creationId xmlns:a16="http://schemas.microsoft.com/office/drawing/2014/main" id="{7D2DE67D-11E5-450E-AC5A-52918437DD6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96" name="TextBox 9295">
          <a:extLst>
            <a:ext uri="{FF2B5EF4-FFF2-40B4-BE49-F238E27FC236}">
              <a16:creationId xmlns:a16="http://schemas.microsoft.com/office/drawing/2014/main" id="{F17136D2-E6FD-496B-8360-B999E4A9CDA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97" name="TextBox 9296">
          <a:extLst>
            <a:ext uri="{FF2B5EF4-FFF2-40B4-BE49-F238E27FC236}">
              <a16:creationId xmlns:a16="http://schemas.microsoft.com/office/drawing/2014/main" id="{DE6BCE7C-2593-4D6F-A6BE-A6F1F0F1080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98" name="TextBox 9297">
          <a:extLst>
            <a:ext uri="{FF2B5EF4-FFF2-40B4-BE49-F238E27FC236}">
              <a16:creationId xmlns:a16="http://schemas.microsoft.com/office/drawing/2014/main" id="{C5B75B3E-A57C-453E-BF58-5BC6947EB74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299" name="TextBox 9298">
          <a:extLst>
            <a:ext uri="{FF2B5EF4-FFF2-40B4-BE49-F238E27FC236}">
              <a16:creationId xmlns:a16="http://schemas.microsoft.com/office/drawing/2014/main" id="{A2CD2D4C-1BE4-4849-B6CD-FABD5120FDC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00" name="TextBox 9299">
          <a:extLst>
            <a:ext uri="{FF2B5EF4-FFF2-40B4-BE49-F238E27FC236}">
              <a16:creationId xmlns:a16="http://schemas.microsoft.com/office/drawing/2014/main" id="{4196D207-7D2B-4F6E-ABEF-3B61C42CD1E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01" name="TextBox 9300">
          <a:extLst>
            <a:ext uri="{FF2B5EF4-FFF2-40B4-BE49-F238E27FC236}">
              <a16:creationId xmlns:a16="http://schemas.microsoft.com/office/drawing/2014/main" id="{F6AFD85F-4D5C-4069-81E9-706B6AA18C0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02" name="TextBox 9301">
          <a:extLst>
            <a:ext uri="{FF2B5EF4-FFF2-40B4-BE49-F238E27FC236}">
              <a16:creationId xmlns:a16="http://schemas.microsoft.com/office/drawing/2014/main" id="{935F1CE4-085B-4148-A476-D14C24D1A7A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03" name="TextBox 9302">
          <a:extLst>
            <a:ext uri="{FF2B5EF4-FFF2-40B4-BE49-F238E27FC236}">
              <a16:creationId xmlns:a16="http://schemas.microsoft.com/office/drawing/2014/main" id="{2B40D770-5C38-4BF4-9F76-1E030C64414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04" name="TextBox 9303">
          <a:extLst>
            <a:ext uri="{FF2B5EF4-FFF2-40B4-BE49-F238E27FC236}">
              <a16:creationId xmlns:a16="http://schemas.microsoft.com/office/drawing/2014/main" id="{409F40F7-093D-4052-9054-651FA53CFB0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05" name="TextBox 9304">
          <a:extLst>
            <a:ext uri="{FF2B5EF4-FFF2-40B4-BE49-F238E27FC236}">
              <a16:creationId xmlns:a16="http://schemas.microsoft.com/office/drawing/2014/main" id="{FFF97F5E-09EF-4531-829C-DC351E25685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06" name="TextBox 9305">
          <a:extLst>
            <a:ext uri="{FF2B5EF4-FFF2-40B4-BE49-F238E27FC236}">
              <a16:creationId xmlns:a16="http://schemas.microsoft.com/office/drawing/2014/main" id="{CEA765BB-DC86-4C36-8F36-175FA181DE6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07" name="TextBox 9306">
          <a:extLst>
            <a:ext uri="{FF2B5EF4-FFF2-40B4-BE49-F238E27FC236}">
              <a16:creationId xmlns:a16="http://schemas.microsoft.com/office/drawing/2014/main" id="{56C28BE0-DE46-47C1-90AD-479818C983A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08" name="TextBox 9307">
          <a:extLst>
            <a:ext uri="{FF2B5EF4-FFF2-40B4-BE49-F238E27FC236}">
              <a16:creationId xmlns:a16="http://schemas.microsoft.com/office/drawing/2014/main" id="{C2FB8484-D99C-4C28-85FB-06074FD3C9A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09" name="TextBox 9308">
          <a:extLst>
            <a:ext uri="{FF2B5EF4-FFF2-40B4-BE49-F238E27FC236}">
              <a16:creationId xmlns:a16="http://schemas.microsoft.com/office/drawing/2014/main" id="{6168CBAD-0EF0-49B0-A121-664047C3F0E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10" name="TextBox 9309">
          <a:extLst>
            <a:ext uri="{FF2B5EF4-FFF2-40B4-BE49-F238E27FC236}">
              <a16:creationId xmlns:a16="http://schemas.microsoft.com/office/drawing/2014/main" id="{B9A4DDAE-28EB-4517-AA28-487717AF17B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11" name="TextBox 9310">
          <a:extLst>
            <a:ext uri="{FF2B5EF4-FFF2-40B4-BE49-F238E27FC236}">
              <a16:creationId xmlns:a16="http://schemas.microsoft.com/office/drawing/2014/main" id="{9736916D-F91C-4A63-BCCC-F07DB896510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12" name="TextBox 9311">
          <a:extLst>
            <a:ext uri="{FF2B5EF4-FFF2-40B4-BE49-F238E27FC236}">
              <a16:creationId xmlns:a16="http://schemas.microsoft.com/office/drawing/2014/main" id="{2E4DCEB7-83B3-48D9-95C2-DB5F20C5872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13" name="TextBox 9312">
          <a:extLst>
            <a:ext uri="{FF2B5EF4-FFF2-40B4-BE49-F238E27FC236}">
              <a16:creationId xmlns:a16="http://schemas.microsoft.com/office/drawing/2014/main" id="{F3AA1139-2B1D-43DA-98A3-FC2020FA3D4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14" name="TextBox 9313">
          <a:extLst>
            <a:ext uri="{FF2B5EF4-FFF2-40B4-BE49-F238E27FC236}">
              <a16:creationId xmlns:a16="http://schemas.microsoft.com/office/drawing/2014/main" id="{D14837C4-1D2A-4F4B-9968-F3F12C19CAD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15" name="TextBox 9314">
          <a:extLst>
            <a:ext uri="{FF2B5EF4-FFF2-40B4-BE49-F238E27FC236}">
              <a16:creationId xmlns:a16="http://schemas.microsoft.com/office/drawing/2014/main" id="{411363B5-1CC6-4FF1-B393-ACEF3962AB0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16" name="TextBox 9315">
          <a:extLst>
            <a:ext uri="{FF2B5EF4-FFF2-40B4-BE49-F238E27FC236}">
              <a16:creationId xmlns:a16="http://schemas.microsoft.com/office/drawing/2014/main" id="{B525E318-6023-45BE-A637-1FC8C85E171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17" name="TextBox 9316">
          <a:extLst>
            <a:ext uri="{FF2B5EF4-FFF2-40B4-BE49-F238E27FC236}">
              <a16:creationId xmlns:a16="http://schemas.microsoft.com/office/drawing/2014/main" id="{2F047122-3860-43FE-A026-881B9F93A71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18" name="TextBox 9317">
          <a:extLst>
            <a:ext uri="{FF2B5EF4-FFF2-40B4-BE49-F238E27FC236}">
              <a16:creationId xmlns:a16="http://schemas.microsoft.com/office/drawing/2014/main" id="{9462E0C2-050B-424C-8BD6-991D2D1DFCB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19" name="TextBox 9318">
          <a:extLst>
            <a:ext uri="{FF2B5EF4-FFF2-40B4-BE49-F238E27FC236}">
              <a16:creationId xmlns:a16="http://schemas.microsoft.com/office/drawing/2014/main" id="{28136FB5-6C98-49BA-B436-FC86F6FF6AB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20" name="TextBox 9319">
          <a:extLst>
            <a:ext uri="{FF2B5EF4-FFF2-40B4-BE49-F238E27FC236}">
              <a16:creationId xmlns:a16="http://schemas.microsoft.com/office/drawing/2014/main" id="{D6E6B6BA-E8ED-483E-8057-F032DE70215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21" name="TextBox 9320">
          <a:extLst>
            <a:ext uri="{FF2B5EF4-FFF2-40B4-BE49-F238E27FC236}">
              <a16:creationId xmlns:a16="http://schemas.microsoft.com/office/drawing/2014/main" id="{2F8A9F8E-EE23-46DC-A9E2-DB13BF0C69D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22" name="TextBox 9321">
          <a:extLst>
            <a:ext uri="{FF2B5EF4-FFF2-40B4-BE49-F238E27FC236}">
              <a16:creationId xmlns:a16="http://schemas.microsoft.com/office/drawing/2014/main" id="{A3B1EF0F-78C9-45DA-8AD0-BFE0A7BBD62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23" name="TextBox 9322">
          <a:extLst>
            <a:ext uri="{FF2B5EF4-FFF2-40B4-BE49-F238E27FC236}">
              <a16:creationId xmlns:a16="http://schemas.microsoft.com/office/drawing/2014/main" id="{CDD93D50-28F8-43DC-8A65-AA21B9A59CC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24" name="TextBox 9323">
          <a:extLst>
            <a:ext uri="{FF2B5EF4-FFF2-40B4-BE49-F238E27FC236}">
              <a16:creationId xmlns:a16="http://schemas.microsoft.com/office/drawing/2014/main" id="{EB893DB8-1196-4306-A1CF-59A81FFC1DC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25" name="TextBox 9324">
          <a:extLst>
            <a:ext uri="{FF2B5EF4-FFF2-40B4-BE49-F238E27FC236}">
              <a16:creationId xmlns:a16="http://schemas.microsoft.com/office/drawing/2014/main" id="{FA998FAB-516F-478F-A5B2-6BF06B7D15C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26" name="TextBox 9325">
          <a:extLst>
            <a:ext uri="{FF2B5EF4-FFF2-40B4-BE49-F238E27FC236}">
              <a16:creationId xmlns:a16="http://schemas.microsoft.com/office/drawing/2014/main" id="{02D1231E-83A1-4E73-9262-AF81DE7A985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27" name="TextBox 9326">
          <a:extLst>
            <a:ext uri="{FF2B5EF4-FFF2-40B4-BE49-F238E27FC236}">
              <a16:creationId xmlns:a16="http://schemas.microsoft.com/office/drawing/2014/main" id="{365908D9-CA4A-448B-A71A-E8422DBBE3F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28" name="TextBox 9327">
          <a:extLst>
            <a:ext uri="{FF2B5EF4-FFF2-40B4-BE49-F238E27FC236}">
              <a16:creationId xmlns:a16="http://schemas.microsoft.com/office/drawing/2014/main" id="{41A6E52E-5587-41C7-96CF-4EFDB0291C9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29" name="TextBox 9328">
          <a:extLst>
            <a:ext uri="{FF2B5EF4-FFF2-40B4-BE49-F238E27FC236}">
              <a16:creationId xmlns:a16="http://schemas.microsoft.com/office/drawing/2014/main" id="{D8A03E00-3C27-4943-9D19-7B0A74C1CE3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30" name="TextBox 9329">
          <a:extLst>
            <a:ext uri="{FF2B5EF4-FFF2-40B4-BE49-F238E27FC236}">
              <a16:creationId xmlns:a16="http://schemas.microsoft.com/office/drawing/2014/main" id="{153C46BA-DC8D-4323-B505-918E583BE37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31" name="TextBox 9330">
          <a:extLst>
            <a:ext uri="{FF2B5EF4-FFF2-40B4-BE49-F238E27FC236}">
              <a16:creationId xmlns:a16="http://schemas.microsoft.com/office/drawing/2014/main" id="{A1ADCC2E-3B42-4738-ACCA-9C138F5B99A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32" name="TextBox 9331">
          <a:extLst>
            <a:ext uri="{FF2B5EF4-FFF2-40B4-BE49-F238E27FC236}">
              <a16:creationId xmlns:a16="http://schemas.microsoft.com/office/drawing/2014/main" id="{01F858F1-7E53-4050-B23B-953D2750A56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33" name="TextBox 9332">
          <a:extLst>
            <a:ext uri="{FF2B5EF4-FFF2-40B4-BE49-F238E27FC236}">
              <a16:creationId xmlns:a16="http://schemas.microsoft.com/office/drawing/2014/main" id="{FAC2AE78-DF7B-4605-A640-659E53D82A6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34" name="TextBox 9333">
          <a:extLst>
            <a:ext uri="{FF2B5EF4-FFF2-40B4-BE49-F238E27FC236}">
              <a16:creationId xmlns:a16="http://schemas.microsoft.com/office/drawing/2014/main" id="{63EA2974-00C5-4C0E-BE20-7C615FCEE96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35" name="TextBox 9334">
          <a:extLst>
            <a:ext uri="{FF2B5EF4-FFF2-40B4-BE49-F238E27FC236}">
              <a16:creationId xmlns:a16="http://schemas.microsoft.com/office/drawing/2014/main" id="{7ADEDE71-C774-4A64-A646-8721DEA0F2D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36" name="TextBox 9335">
          <a:extLst>
            <a:ext uri="{FF2B5EF4-FFF2-40B4-BE49-F238E27FC236}">
              <a16:creationId xmlns:a16="http://schemas.microsoft.com/office/drawing/2014/main" id="{78A50DE0-A73A-4983-8616-BF51CB444C3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37" name="TextBox 9336">
          <a:extLst>
            <a:ext uri="{FF2B5EF4-FFF2-40B4-BE49-F238E27FC236}">
              <a16:creationId xmlns:a16="http://schemas.microsoft.com/office/drawing/2014/main" id="{D5FAF05C-26AD-4079-A3FB-6A7E75796F3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38" name="TextBox 9337">
          <a:extLst>
            <a:ext uri="{FF2B5EF4-FFF2-40B4-BE49-F238E27FC236}">
              <a16:creationId xmlns:a16="http://schemas.microsoft.com/office/drawing/2014/main" id="{E8A31C09-EBC8-4DC0-8524-44DE2DE39A2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39" name="TextBox 9338">
          <a:extLst>
            <a:ext uri="{FF2B5EF4-FFF2-40B4-BE49-F238E27FC236}">
              <a16:creationId xmlns:a16="http://schemas.microsoft.com/office/drawing/2014/main" id="{69B9FCCF-B8D0-4CAB-A65C-5D870761D88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40" name="TextBox 9339">
          <a:extLst>
            <a:ext uri="{FF2B5EF4-FFF2-40B4-BE49-F238E27FC236}">
              <a16:creationId xmlns:a16="http://schemas.microsoft.com/office/drawing/2014/main" id="{2A8971C6-E5D2-433E-8399-0718AA947AA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41" name="TextBox 9340">
          <a:extLst>
            <a:ext uri="{FF2B5EF4-FFF2-40B4-BE49-F238E27FC236}">
              <a16:creationId xmlns:a16="http://schemas.microsoft.com/office/drawing/2014/main" id="{AFE2BF41-8C46-4361-9FCB-743EA396A71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42" name="TextBox 9341">
          <a:extLst>
            <a:ext uri="{FF2B5EF4-FFF2-40B4-BE49-F238E27FC236}">
              <a16:creationId xmlns:a16="http://schemas.microsoft.com/office/drawing/2014/main" id="{33C371C0-1359-4C47-A10E-398302E5EEF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43" name="TextBox 9342">
          <a:extLst>
            <a:ext uri="{FF2B5EF4-FFF2-40B4-BE49-F238E27FC236}">
              <a16:creationId xmlns:a16="http://schemas.microsoft.com/office/drawing/2014/main" id="{411B5046-03BD-43A0-AB6C-28B4522C3B4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44" name="TextBox 9343">
          <a:extLst>
            <a:ext uri="{FF2B5EF4-FFF2-40B4-BE49-F238E27FC236}">
              <a16:creationId xmlns:a16="http://schemas.microsoft.com/office/drawing/2014/main" id="{686F5346-64F1-4675-A77F-B48CB5E49DE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45" name="TextBox 9344">
          <a:extLst>
            <a:ext uri="{FF2B5EF4-FFF2-40B4-BE49-F238E27FC236}">
              <a16:creationId xmlns:a16="http://schemas.microsoft.com/office/drawing/2014/main" id="{8A62E032-7EA3-4DBD-BE79-DA1AC559530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46" name="TextBox 9345">
          <a:extLst>
            <a:ext uri="{FF2B5EF4-FFF2-40B4-BE49-F238E27FC236}">
              <a16:creationId xmlns:a16="http://schemas.microsoft.com/office/drawing/2014/main" id="{C81641DA-53D8-4627-B25B-5FCD4AD122E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47" name="TextBox 9346">
          <a:extLst>
            <a:ext uri="{FF2B5EF4-FFF2-40B4-BE49-F238E27FC236}">
              <a16:creationId xmlns:a16="http://schemas.microsoft.com/office/drawing/2014/main" id="{9FDBCA2B-31EF-4C15-9728-14658982B4C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48" name="TextBox 9347">
          <a:extLst>
            <a:ext uri="{FF2B5EF4-FFF2-40B4-BE49-F238E27FC236}">
              <a16:creationId xmlns:a16="http://schemas.microsoft.com/office/drawing/2014/main" id="{51912D49-252A-4DB6-9975-EBEDB4649CA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49" name="TextBox 9348">
          <a:extLst>
            <a:ext uri="{FF2B5EF4-FFF2-40B4-BE49-F238E27FC236}">
              <a16:creationId xmlns:a16="http://schemas.microsoft.com/office/drawing/2014/main" id="{F654112A-FFB9-4F53-848C-97B0BDAE2E9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50" name="TextBox 9349">
          <a:extLst>
            <a:ext uri="{FF2B5EF4-FFF2-40B4-BE49-F238E27FC236}">
              <a16:creationId xmlns:a16="http://schemas.microsoft.com/office/drawing/2014/main" id="{81D6FD2D-AEA8-46F8-B1AF-8887CE5D1DB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51" name="TextBox 9350">
          <a:extLst>
            <a:ext uri="{FF2B5EF4-FFF2-40B4-BE49-F238E27FC236}">
              <a16:creationId xmlns:a16="http://schemas.microsoft.com/office/drawing/2014/main" id="{591EB026-B835-4E1C-A2DF-BDB1DEB95E4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52" name="TextBox 9351">
          <a:extLst>
            <a:ext uri="{FF2B5EF4-FFF2-40B4-BE49-F238E27FC236}">
              <a16:creationId xmlns:a16="http://schemas.microsoft.com/office/drawing/2014/main" id="{CA661FC6-5B2A-4504-B784-F6B0D7FFDFC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53" name="TextBox 9352">
          <a:extLst>
            <a:ext uri="{FF2B5EF4-FFF2-40B4-BE49-F238E27FC236}">
              <a16:creationId xmlns:a16="http://schemas.microsoft.com/office/drawing/2014/main" id="{199516F9-F6CF-43BE-92C3-A7F6EC389F4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54" name="TextBox 9353">
          <a:extLst>
            <a:ext uri="{FF2B5EF4-FFF2-40B4-BE49-F238E27FC236}">
              <a16:creationId xmlns:a16="http://schemas.microsoft.com/office/drawing/2014/main" id="{626EC35C-21F1-44E9-9684-8E70C193EEA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55" name="TextBox 9354">
          <a:extLst>
            <a:ext uri="{FF2B5EF4-FFF2-40B4-BE49-F238E27FC236}">
              <a16:creationId xmlns:a16="http://schemas.microsoft.com/office/drawing/2014/main" id="{AF457AB0-E8D4-4C29-BD0D-D2BAE0901B0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56" name="TextBox 9355">
          <a:extLst>
            <a:ext uri="{FF2B5EF4-FFF2-40B4-BE49-F238E27FC236}">
              <a16:creationId xmlns:a16="http://schemas.microsoft.com/office/drawing/2014/main" id="{D868D9A0-A584-48EE-8519-CAD274ECCE4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57" name="TextBox 9356">
          <a:extLst>
            <a:ext uri="{FF2B5EF4-FFF2-40B4-BE49-F238E27FC236}">
              <a16:creationId xmlns:a16="http://schemas.microsoft.com/office/drawing/2014/main" id="{D450D29B-E0E8-4462-9DB3-1CE59962276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58" name="TextBox 9357">
          <a:extLst>
            <a:ext uri="{FF2B5EF4-FFF2-40B4-BE49-F238E27FC236}">
              <a16:creationId xmlns:a16="http://schemas.microsoft.com/office/drawing/2014/main" id="{E50B79D5-B96C-450D-98E2-29049843D4A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59" name="TextBox 9358">
          <a:extLst>
            <a:ext uri="{FF2B5EF4-FFF2-40B4-BE49-F238E27FC236}">
              <a16:creationId xmlns:a16="http://schemas.microsoft.com/office/drawing/2014/main" id="{ED771212-CDC3-4321-9091-510B5ABA8A9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60" name="TextBox 9359">
          <a:extLst>
            <a:ext uri="{FF2B5EF4-FFF2-40B4-BE49-F238E27FC236}">
              <a16:creationId xmlns:a16="http://schemas.microsoft.com/office/drawing/2014/main" id="{402F2FCA-62B5-4D1A-BEE2-CFB47B65458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61" name="TextBox 9360">
          <a:extLst>
            <a:ext uri="{FF2B5EF4-FFF2-40B4-BE49-F238E27FC236}">
              <a16:creationId xmlns:a16="http://schemas.microsoft.com/office/drawing/2014/main" id="{226CB577-F1E8-4364-962D-45A2BF7A37A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62" name="TextBox 9361">
          <a:extLst>
            <a:ext uri="{FF2B5EF4-FFF2-40B4-BE49-F238E27FC236}">
              <a16:creationId xmlns:a16="http://schemas.microsoft.com/office/drawing/2014/main" id="{EDC6AA2A-678F-42A7-A0B1-E7E1322E13F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63" name="TextBox 9362">
          <a:extLst>
            <a:ext uri="{FF2B5EF4-FFF2-40B4-BE49-F238E27FC236}">
              <a16:creationId xmlns:a16="http://schemas.microsoft.com/office/drawing/2014/main" id="{47B9CF31-484E-4307-8D8E-54D78CB3CAA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64" name="TextBox 9363">
          <a:extLst>
            <a:ext uri="{FF2B5EF4-FFF2-40B4-BE49-F238E27FC236}">
              <a16:creationId xmlns:a16="http://schemas.microsoft.com/office/drawing/2014/main" id="{B5FE8B48-D6D8-4F9C-8A86-97BF10FF805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65" name="TextBox 9364">
          <a:extLst>
            <a:ext uri="{FF2B5EF4-FFF2-40B4-BE49-F238E27FC236}">
              <a16:creationId xmlns:a16="http://schemas.microsoft.com/office/drawing/2014/main" id="{811BBFAD-CA1C-4945-82D3-59CB6290EE1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66" name="TextBox 9365">
          <a:extLst>
            <a:ext uri="{FF2B5EF4-FFF2-40B4-BE49-F238E27FC236}">
              <a16:creationId xmlns:a16="http://schemas.microsoft.com/office/drawing/2014/main" id="{1B1838C2-271D-48A2-B2DF-2647BFD9231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67" name="TextBox 9366">
          <a:extLst>
            <a:ext uri="{FF2B5EF4-FFF2-40B4-BE49-F238E27FC236}">
              <a16:creationId xmlns:a16="http://schemas.microsoft.com/office/drawing/2014/main" id="{F1F8931B-699F-4D13-AAC0-773B34CFEFC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68" name="TextBox 9367">
          <a:extLst>
            <a:ext uri="{FF2B5EF4-FFF2-40B4-BE49-F238E27FC236}">
              <a16:creationId xmlns:a16="http://schemas.microsoft.com/office/drawing/2014/main" id="{998FA0BE-9BEB-43AD-B1DC-FC6C65C70F7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69" name="TextBox 9368">
          <a:extLst>
            <a:ext uri="{FF2B5EF4-FFF2-40B4-BE49-F238E27FC236}">
              <a16:creationId xmlns:a16="http://schemas.microsoft.com/office/drawing/2014/main" id="{1B673202-4D4C-4BBC-B4B2-AC9B8BD9CF8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70" name="TextBox 9369">
          <a:extLst>
            <a:ext uri="{FF2B5EF4-FFF2-40B4-BE49-F238E27FC236}">
              <a16:creationId xmlns:a16="http://schemas.microsoft.com/office/drawing/2014/main" id="{015AC97D-83B4-4E83-9E6F-1E6A3BAC813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71" name="TextBox 9370">
          <a:extLst>
            <a:ext uri="{FF2B5EF4-FFF2-40B4-BE49-F238E27FC236}">
              <a16:creationId xmlns:a16="http://schemas.microsoft.com/office/drawing/2014/main" id="{4635BFCA-0A34-47BD-8D44-F9A9974AC4F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72" name="TextBox 9371">
          <a:extLst>
            <a:ext uri="{FF2B5EF4-FFF2-40B4-BE49-F238E27FC236}">
              <a16:creationId xmlns:a16="http://schemas.microsoft.com/office/drawing/2014/main" id="{C49E7419-5807-4973-8909-45695F4CA57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73" name="TextBox 9372">
          <a:extLst>
            <a:ext uri="{FF2B5EF4-FFF2-40B4-BE49-F238E27FC236}">
              <a16:creationId xmlns:a16="http://schemas.microsoft.com/office/drawing/2014/main" id="{CEDA1A45-D460-49A5-9EA8-CF285D60647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74" name="TextBox 9373">
          <a:extLst>
            <a:ext uri="{FF2B5EF4-FFF2-40B4-BE49-F238E27FC236}">
              <a16:creationId xmlns:a16="http://schemas.microsoft.com/office/drawing/2014/main" id="{A6EF9BD8-E2AA-42E9-A4AE-1EF4FE1F9C5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75" name="TextBox 9374">
          <a:extLst>
            <a:ext uri="{FF2B5EF4-FFF2-40B4-BE49-F238E27FC236}">
              <a16:creationId xmlns:a16="http://schemas.microsoft.com/office/drawing/2014/main" id="{24DE021A-CBF4-4CAC-BF23-97BBC013080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76" name="TextBox 9375">
          <a:extLst>
            <a:ext uri="{FF2B5EF4-FFF2-40B4-BE49-F238E27FC236}">
              <a16:creationId xmlns:a16="http://schemas.microsoft.com/office/drawing/2014/main" id="{965846C6-994A-4507-8554-F041CD59893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77" name="TextBox 9376">
          <a:extLst>
            <a:ext uri="{FF2B5EF4-FFF2-40B4-BE49-F238E27FC236}">
              <a16:creationId xmlns:a16="http://schemas.microsoft.com/office/drawing/2014/main" id="{63F08396-3F82-4C80-9A4D-E818B0C828C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78" name="TextBox 9377">
          <a:extLst>
            <a:ext uri="{FF2B5EF4-FFF2-40B4-BE49-F238E27FC236}">
              <a16:creationId xmlns:a16="http://schemas.microsoft.com/office/drawing/2014/main" id="{9C8837F7-5541-465F-B737-E1021A55C18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79" name="TextBox 9378">
          <a:extLst>
            <a:ext uri="{FF2B5EF4-FFF2-40B4-BE49-F238E27FC236}">
              <a16:creationId xmlns:a16="http://schemas.microsoft.com/office/drawing/2014/main" id="{31C390A2-4582-4B2B-B38E-2AAA475C5E8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80" name="TextBox 9379">
          <a:extLst>
            <a:ext uri="{FF2B5EF4-FFF2-40B4-BE49-F238E27FC236}">
              <a16:creationId xmlns:a16="http://schemas.microsoft.com/office/drawing/2014/main" id="{DEB36B1A-C74C-41FA-AEC8-0E54C42A685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81" name="TextBox 9380">
          <a:extLst>
            <a:ext uri="{FF2B5EF4-FFF2-40B4-BE49-F238E27FC236}">
              <a16:creationId xmlns:a16="http://schemas.microsoft.com/office/drawing/2014/main" id="{E32E29D2-4802-42C2-8D87-F9AB42C6AC8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82" name="TextBox 9381">
          <a:extLst>
            <a:ext uri="{FF2B5EF4-FFF2-40B4-BE49-F238E27FC236}">
              <a16:creationId xmlns:a16="http://schemas.microsoft.com/office/drawing/2014/main" id="{E2C3B4D6-BEEE-4384-9910-E68CB71302B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83" name="TextBox 9382">
          <a:extLst>
            <a:ext uri="{FF2B5EF4-FFF2-40B4-BE49-F238E27FC236}">
              <a16:creationId xmlns:a16="http://schemas.microsoft.com/office/drawing/2014/main" id="{AAC22A11-29FB-41D7-A17F-189CBDD8543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84" name="TextBox 9383">
          <a:extLst>
            <a:ext uri="{FF2B5EF4-FFF2-40B4-BE49-F238E27FC236}">
              <a16:creationId xmlns:a16="http://schemas.microsoft.com/office/drawing/2014/main" id="{5CFE064F-FECB-40C1-B5F9-758973D2EC8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85" name="TextBox 9384">
          <a:extLst>
            <a:ext uri="{FF2B5EF4-FFF2-40B4-BE49-F238E27FC236}">
              <a16:creationId xmlns:a16="http://schemas.microsoft.com/office/drawing/2014/main" id="{ECC78F43-977B-41F0-9B20-1F991D7B86B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86" name="TextBox 9385">
          <a:extLst>
            <a:ext uri="{FF2B5EF4-FFF2-40B4-BE49-F238E27FC236}">
              <a16:creationId xmlns:a16="http://schemas.microsoft.com/office/drawing/2014/main" id="{46EA7B0C-4641-49AE-A54C-622AC9B008E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87" name="TextBox 9386">
          <a:extLst>
            <a:ext uri="{FF2B5EF4-FFF2-40B4-BE49-F238E27FC236}">
              <a16:creationId xmlns:a16="http://schemas.microsoft.com/office/drawing/2014/main" id="{378C6D2C-44A2-4F45-9998-566229F26EB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88" name="TextBox 9387">
          <a:extLst>
            <a:ext uri="{FF2B5EF4-FFF2-40B4-BE49-F238E27FC236}">
              <a16:creationId xmlns:a16="http://schemas.microsoft.com/office/drawing/2014/main" id="{26C142BF-3855-41A3-8218-71F7845DCD1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89" name="TextBox 9388">
          <a:extLst>
            <a:ext uri="{FF2B5EF4-FFF2-40B4-BE49-F238E27FC236}">
              <a16:creationId xmlns:a16="http://schemas.microsoft.com/office/drawing/2014/main" id="{018116C9-ED10-4A2C-AF80-C1BBC276BD9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90" name="TextBox 9389">
          <a:extLst>
            <a:ext uri="{FF2B5EF4-FFF2-40B4-BE49-F238E27FC236}">
              <a16:creationId xmlns:a16="http://schemas.microsoft.com/office/drawing/2014/main" id="{59668524-18B2-4BDB-9190-AA0DB42D7B2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91" name="TextBox 9390">
          <a:extLst>
            <a:ext uri="{FF2B5EF4-FFF2-40B4-BE49-F238E27FC236}">
              <a16:creationId xmlns:a16="http://schemas.microsoft.com/office/drawing/2014/main" id="{C83AFBB7-CD49-457A-8B57-20274483390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92" name="TextBox 9391">
          <a:extLst>
            <a:ext uri="{FF2B5EF4-FFF2-40B4-BE49-F238E27FC236}">
              <a16:creationId xmlns:a16="http://schemas.microsoft.com/office/drawing/2014/main" id="{BC7A69D7-7DBA-4012-ADD9-90236616A37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93" name="TextBox 9392">
          <a:extLst>
            <a:ext uri="{FF2B5EF4-FFF2-40B4-BE49-F238E27FC236}">
              <a16:creationId xmlns:a16="http://schemas.microsoft.com/office/drawing/2014/main" id="{F905D9EC-7B6E-47D6-8751-AF52A42DCE9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94" name="TextBox 9393">
          <a:extLst>
            <a:ext uri="{FF2B5EF4-FFF2-40B4-BE49-F238E27FC236}">
              <a16:creationId xmlns:a16="http://schemas.microsoft.com/office/drawing/2014/main" id="{379D57E1-41A6-4792-A6A3-DC18D443283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95" name="TextBox 9394">
          <a:extLst>
            <a:ext uri="{FF2B5EF4-FFF2-40B4-BE49-F238E27FC236}">
              <a16:creationId xmlns:a16="http://schemas.microsoft.com/office/drawing/2014/main" id="{217F3A51-E4EE-4454-B026-10604A54F2C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96" name="TextBox 9395">
          <a:extLst>
            <a:ext uri="{FF2B5EF4-FFF2-40B4-BE49-F238E27FC236}">
              <a16:creationId xmlns:a16="http://schemas.microsoft.com/office/drawing/2014/main" id="{72D046F6-39A7-4708-B796-F2F93AC738B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97" name="TextBox 9396">
          <a:extLst>
            <a:ext uri="{FF2B5EF4-FFF2-40B4-BE49-F238E27FC236}">
              <a16:creationId xmlns:a16="http://schemas.microsoft.com/office/drawing/2014/main" id="{2950A647-1E22-4412-80C6-3C129845FED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98" name="TextBox 9397">
          <a:extLst>
            <a:ext uri="{FF2B5EF4-FFF2-40B4-BE49-F238E27FC236}">
              <a16:creationId xmlns:a16="http://schemas.microsoft.com/office/drawing/2014/main" id="{8B18F817-15D6-49CF-B488-FCBB11D4436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399" name="TextBox 9398">
          <a:extLst>
            <a:ext uri="{FF2B5EF4-FFF2-40B4-BE49-F238E27FC236}">
              <a16:creationId xmlns:a16="http://schemas.microsoft.com/office/drawing/2014/main" id="{58AD88DC-6C9A-465B-8069-C7E13926C1A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400" name="TextBox 9399">
          <a:extLst>
            <a:ext uri="{FF2B5EF4-FFF2-40B4-BE49-F238E27FC236}">
              <a16:creationId xmlns:a16="http://schemas.microsoft.com/office/drawing/2014/main" id="{B1C33FD3-42D9-4FD8-8E8B-6715232BC10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401" name="TextBox 9400">
          <a:extLst>
            <a:ext uri="{FF2B5EF4-FFF2-40B4-BE49-F238E27FC236}">
              <a16:creationId xmlns:a16="http://schemas.microsoft.com/office/drawing/2014/main" id="{A65F7532-8C53-430D-BBA2-5A18F6E8687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402" name="TextBox 9401">
          <a:extLst>
            <a:ext uri="{FF2B5EF4-FFF2-40B4-BE49-F238E27FC236}">
              <a16:creationId xmlns:a16="http://schemas.microsoft.com/office/drawing/2014/main" id="{E89AFCA9-A882-4622-AA2E-2B25842030D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403" name="TextBox 9402">
          <a:extLst>
            <a:ext uri="{FF2B5EF4-FFF2-40B4-BE49-F238E27FC236}">
              <a16:creationId xmlns:a16="http://schemas.microsoft.com/office/drawing/2014/main" id="{BE7EBEE2-B9C8-454A-8294-702170765E1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404" name="TextBox 9403">
          <a:extLst>
            <a:ext uri="{FF2B5EF4-FFF2-40B4-BE49-F238E27FC236}">
              <a16:creationId xmlns:a16="http://schemas.microsoft.com/office/drawing/2014/main" id="{D8A262A5-CC24-40B6-8DF1-1CFB8FBCE7F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405" name="TextBox 9404">
          <a:extLst>
            <a:ext uri="{FF2B5EF4-FFF2-40B4-BE49-F238E27FC236}">
              <a16:creationId xmlns:a16="http://schemas.microsoft.com/office/drawing/2014/main" id="{0DEB9ED4-F9D4-41F5-9A81-25A75746AD1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406" name="TextBox 9405">
          <a:extLst>
            <a:ext uri="{FF2B5EF4-FFF2-40B4-BE49-F238E27FC236}">
              <a16:creationId xmlns:a16="http://schemas.microsoft.com/office/drawing/2014/main" id="{DFC86613-FA92-4C59-94FD-CEFD71E3032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407" name="TextBox 9406">
          <a:extLst>
            <a:ext uri="{FF2B5EF4-FFF2-40B4-BE49-F238E27FC236}">
              <a16:creationId xmlns:a16="http://schemas.microsoft.com/office/drawing/2014/main" id="{AE4E78DC-E6E3-49AA-976C-52C3FBD5DFD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408" name="TextBox 9407">
          <a:extLst>
            <a:ext uri="{FF2B5EF4-FFF2-40B4-BE49-F238E27FC236}">
              <a16:creationId xmlns:a16="http://schemas.microsoft.com/office/drawing/2014/main" id="{13E7C146-0E60-4AC2-8536-5BA6F2E7FDB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409" name="TextBox 9408">
          <a:extLst>
            <a:ext uri="{FF2B5EF4-FFF2-40B4-BE49-F238E27FC236}">
              <a16:creationId xmlns:a16="http://schemas.microsoft.com/office/drawing/2014/main" id="{6527531A-B631-41F9-9847-1B6DC2D8790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410" name="TextBox 9409">
          <a:extLst>
            <a:ext uri="{FF2B5EF4-FFF2-40B4-BE49-F238E27FC236}">
              <a16:creationId xmlns:a16="http://schemas.microsoft.com/office/drawing/2014/main" id="{801EE743-2D91-4BC0-BFF1-0735246EE86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11" name="TextBox 9410">
          <a:extLst>
            <a:ext uri="{FF2B5EF4-FFF2-40B4-BE49-F238E27FC236}">
              <a16:creationId xmlns:a16="http://schemas.microsoft.com/office/drawing/2014/main" id="{31870E40-9165-465E-B5DB-4FDD934EC24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12" name="TextBox 9411">
          <a:extLst>
            <a:ext uri="{FF2B5EF4-FFF2-40B4-BE49-F238E27FC236}">
              <a16:creationId xmlns:a16="http://schemas.microsoft.com/office/drawing/2014/main" id="{A8FEA25C-3EE4-41F4-889F-13F91C92633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13" name="TextBox 9412">
          <a:extLst>
            <a:ext uri="{FF2B5EF4-FFF2-40B4-BE49-F238E27FC236}">
              <a16:creationId xmlns:a16="http://schemas.microsoft.com/office/drawing/2014/main" id="{7900FE74-25F1-4312-BD91-F8033407C1B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14" name="TextBox 9413">
          <a:extLst>
            <a:ext uri="{FF2B5EF4-FFF2-40B4-BE49-F238E27FC236}">
              <a16:creationId xmlns:a16="http://schemas.microsoft.com/office/drawing/2014/main" id="{C661C377-0F35-4534-8E8E-C012A1F8E43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15" name="TextBox 9414">
          <a:extLst>
            <a:ext uri="{FF2B5EF4-FFF2-40B4-BE49-F238E27FC236}">
              <a16:creationId xmlns:a16="http://schemas.microsoft.com/office/drawing/2014/main" id="{24FF0D4B-68CA-4046-B392-8F97E0EEF30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16" name="TextBox 9415">
          <a:extLst>
            <a:ext uri="{FF2B5EF4-FFF2-40B4-BE49-F238E27FC236}">
              <a16:creationId xmlns:a16="http://schemas.microsoft.com/office/drawing/2014/main" id="{5F4093D0-E75D-4645-819C-9D187B1555D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17" name="TextBox 9416">
          <a:extLst>
            <a:ext uri="{FF2B5EF4-FFF2-40B4-BE49-F238E27FC236}">
              <a16:creationId xmlns:a16="http://schemas.microsoft.com/office/drawing/2014/main" id="{ADB4DEB7-F40D-4D28-9B38-EC903BFD444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18" name="TextBox 9417">
          <a:extLst>
            <a:ext uri="{FF2B5EF4-FFF2-40B4-BE49-F238E27FC236}">
              <a16:creationId xmlns:a16="http://schemas.microsoft.com/office/drawing/2014/main" id="{F46602FF-2A9D-4F9B-9145-BC2BBDA3862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19" name="TextBox 9418">
          <a:extLst>
            <a:ext uri="{FF2B5EF4-FFF2-40B4-BE49-F238E27FC236}">
              <a16:creationId xmlns:a16="http://schemas.microsoft.com/office/drawing/2014/main" id="{A9C6B201-70F0-47DB-B006-296B243E53A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20" name="TextBox 9419">
          <a:extLst>
            <a:ext uri="{FF2B5EF4-FFF2-40B4-BE49-F238E27FC236}">
              <a16:creationId xmlns:a16="http://schemas.microsoft.com/office/drawing/2014/main" id="{F7E50F29-64B8-480B-8672-48A7C554D10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21" name="TextBox 9420">
          <a:extLst>
            <a:ext uri="{FF2B5EF4-FFF2-40B4-BE49-F238E27FC236}">
              <a16:creationId xmlns:a16="http://schemas.microsoft.com/office/drawing/2014/main" id="{9ED7E1E6-9A68-4EC5-9472-25E2078C037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22" name="TextBox 9421">
          <a:extLst>
            <a:ext uri="{FF2B5EF4-FFF2-40B4-BE49-F238E27FC236}">
              <a16:creationId xmlns:a16="http://schemas.microsoft.com/office/drawing/2014/main" id="{4AAA1D49-B8A5-4F38-B423-C9C008894F0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23" name="TextBox 9422">
          <a:extLst>
            <a:ext uri="{FF2B5EF4-FFF2-40B4-BE49-F238E27FC236}">
              <a16:creationId xmlns:a16="http://schemas.microsoft.com/office/drawing/2014/main" id="{5EC5A26F-D49D-4B5F-AAF0-47BCB3DCF9C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24" name="TextBox 9423">
          <a:extLst>
            <a:ext uri="{FF2B5EF4-FFF2-40B4-BE49-F238E27FC236}">
              <a16:creationId xmlns:a16="http://schemas.microsoft.com/office/drawing/2014/main" id="{1FEF9F25-56E1-4A6A-8DD5-35FB2B06ECB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25" name="TextBox 9424">
          <a:extLst>
            <a:ext uri="{FF2B5EF4-FFF2-40B4-BE49-F238E27FC236}">
              <a16:creationId xmlns:a16="http://schemas.microsoft.com/office/drawing/2014/main" id="{3F46B95F-FA43-489E-AA0D-F279B1EA6F6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26" name="TextBox 9425">
          <a:extLst>
            <a:ext uri="{FF2B5EF4-FFF2-40B4-BE49-F238E27FC236}">
              <a16:creationId xmlns:a16="http://schemas.microsoft.com/office/drawing/2014/main" id="{455D61FC-224E-4497-B83B-1224CEA041A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27" name="TextBox 9426">
          <a:extLst>
            <a:ext uri="{FF2B5EF4-FFF2-40B4-BE49-F238E27FC236}">
              <a16:creationId xmlns:a16="http://schemas.microsoft.com/office/drawing/2014/main" id="{B5AF6993-8138-403B-A3BF-56D439A02FC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28" name="TextBox 9427">
          <a:extLst>
            <a:ext uri="{FF2B5EF4-FFF2-40B4-BE49-F238E27FC236}">
              <a16:creationId xmlns:a16="http://schemas.microsoft.com/office/drawing/2014/main" id="{F3E6CCEA-F6CC-459B-86E5-904E4A43898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29" name="TextBox 9428">
          <a:extLst>
            <a:ext uri="{FF2B5EF4-FFF2-40B4-BE49-F238E27FC236}">
              <a16:creationId xmlns:a16="http://schemas.microsoft.com/office/drawing/2014/main" id="{227C9B5B-D0F4-432E-9891-D7AE026D849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30" name="TextBox 9429">
          <a:extLst>
            <a:ext uri="{FF2B5EF4-FFF2-40B4-BE49-F238E27FC236}">
              <a16:creationId xmlns:a16="http://schemas.microsoft.com/office/drawing/2014/main" id="{F34E399F-968D-45BD-9043-90821E1F5D4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31" name="TextBox 9430">
          <a:extLst>
            <a:ext uri="{FF2B5EF4-FFF2-40B4-BE49-F238E27FC236}">
              <a16:creationId xmlns:a16="http://schemas.microsoft.com/office/drawing/2014/main" id="{CDF9ED72-1A44-4877-9AAF-6D058BFC41C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32" name="TextBox 9431">
          <a:extLst>
            <a:ext uri="{FF2B5EF4-FFF2-40B4-BE49-F238E27FC236}">
              <a16:creationId xmlns:a16="http://schemas.microsoft.com/office/drawing/2014/main" id="{889DA7CF-5477-42B2-9D45-F821498A50D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33" name="TextBox 9432">
          <a:extLst>
            <a:ext uri="{FF2B5EF4-FFF2-40B4-BE49-F238E27FC236}">
              <a16:creationId xmlns:a16="http://schemas.microsoft.com/office/drawing/2014/main" id="{F60F2C16-03F8-4284-ADBD-14AB5CD3F42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34" name="TextBox 9433">
          <a:extLst>
            <a:ext uri="{FF2B5EF4-FFF2-40B4-BE49-F238E27FC236}">
              <a16:creationId xmlns:a16="http://schemas.microsoft.com/office/drawing/2014/main" id="{4B2B381B-6C30-4BA6-B653-F3166C3E9FF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35" name="TextBox 9434">
          <a:extLst>
            <a:ext uri="{FF2B5EF4-FFF2-40B4-BE49-F238E27FC236}">
              <a16:creationId xmlns:a16="http://schemas.microsoft.com/office/drawing/2014/main" id="{E07323C3-BBC8-42B8-A2CC-8475D5E386D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36" name="TextBox 9435">
          <a:extLst>
            <a:ext uri="{FF2B5EF4-FFF2-40B4-BE49-F238E27FC236}">
              <a16:creationId xmlns:a16="http://schemas.microsoft.com/office/drawing/2014/main" id="{E9E5E014-7EA1-4A6E-A5BD-5953D2A0F83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437" name="TextBox 9436">
          <a:extLst>
            <a:ext uri="{FF2B5EF4-FFF2-40B4-BE49-F238E27FC236}">
              <a16:creationId xmlns:a16="http://schemas.microsoft.com/office/drawing/2014/main" id="{699A2037-C302-4216-B9AD-0BAED4ACB89B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438" name="TextBox 9437">
          <a:extLst>
            <a:ext uri="{FF2B5EF4-FFF2-40B4-BE49-F238E27FC236}">
              <a16:creationId xmlns:a16="http://schemas.microsoft.com/office/drawing/2014/main" id="{6D7275A2-3FE9-4D58-8C95-DE2F358E4C2C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439" name="TextBox 9438">
          <a:extLst>
            <a:ext uri="{FF2B5EF4-FFF2-40B4-BE49-F238E27FC236}">
              <a16:creationId xmlns:a16="http://schemas.microsoft.com/office/drawing/2014/main" id="{EBF8C71F-9F1C-405B-B481-E8E3F0B6ABD5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40" name="TextBox 9439">
          <a:extLst>
            <a:ext uri="{FF2B5EF4-FFF2-40B4-BE49-F238E27FC236}">
              <a16:creationId xmlns:a16="http://schemas.microsoft.com/office/drawing/2014/main" id="{134B5DCB-7A00-4D77-B9F1-A3BCD6AE875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41" name="TextBox 9440">
          <a:extLst>
            <a:ext uri="{FF2B5EF4-FFF2-40B4-BE49-F238E27FC236}">
              <a16:creationId xmlns:a16="http://schemas.microsoft.com/office/drawing/2014/main" id="{4D29C675-BEC1-4A15-B3B1-62FB4577A08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42" name="TextBox 9441">
          <a:extLst>
            <a:ext uri="{FF2B5EF4-FFF2-40B4-BE49-F238E27FC236}">
              <a16:creationId xmlns:a16="http://schemas.microsoft.com/office/drawing/2014/main" id="{E4D3BD45-70E9-425A-83E1-B21C85C3A86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43" name="TextBox 9442">
          <a:extLst>
            <a:ext uri="{FF2B5EF4-FFF2-40B4-BE49-F238E27FC236}">
              <a16:creationId xmlns:a16="http://schemas.microsoft.com/office/drawing/2014/main" id="{54E290EA-75CD-4D94-BE63-705EECF30FE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44" name="TextBox 9443">
          <a:extLst>
            <a:ext uri="{FF2B5EF4-FFF2-40B4-BE49-F238E27FC236}">
              <a16:creationId xmlns:a16="http://schemas.microsoft.com/office/drawing/2014/main" id="{53AB8E63-D6F0-4C2D-886A-7867AC27FC1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45" name="TextBox 9444">
          <a:extLst>
            <a:ext uri="{FF2B5EF4-FFF2-40B4-BE49-F238E27FC236}">
              <a16:creationId xmlns:a16="http://schemas.microsoft.com/office/drawing/2014/main" id="{16A71F36-DBC8-48D5-BC4C-90E45734335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46" name="TextBox 9445">
          <a:extLst>
            <a:ext uri="{FF2B5EF4-FFF2-40B4-BE49-F238E27FC236}">
              <a16:creationId xmlns:a16="http://schemas.microsoft.com/office/drawing/2014/main" id="{2D175200-4FC8-4456-BB00-8A31509B65A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47" name="TextBox 9446">
          <a:extLst>
            <a:ext uri="{FF2B5EF4-FFF2-40B4-BE49-F238E27FC236}">
              <a16:creationId xmlns:a16="http://schemas.microsoft.com/office/drawing/2014/main" id="{9F6C09C9-4207-485B-B2A7-2BA7EF026FF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48" name="TextBox 9447">
          <a:extLst>
            <a:ext uri="{FF2B5EF4-FFF2-40B4-BE49-F238E27FC236}">
              <a16:creationId xmlns:a16="http://schemas.microsoft.com/office/drawing/2014/main" id="{1FAFFC5A-F828-4ED7-A844-07342A00675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49" name="TextBox 9448">
          <a:extLst>
            <a:ext uri="{FF2B5EF4-FFF2-40B4-BE49-F238E27FC236}">
              <a16:creationId xmlns:a16="http://schemas.microsoft.com/office/drawing/2014/main" id="{C165D229-29C4-4CD7-B7EF-FFE45C7827D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50" name="TextBox 9449">
          <a:extLst>
            <a:ext uri="{FF2B5EF4-FFF2-40B4-BE49-F238E27FC236}">
              <a16:creationId xmlns:a16="http://schemas.microsoft.com/office/drawing/2014/main" id="{91CD81C7-117F-44A0-B4FF-86BF540A44E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51" name="TextBox 9450">
          <a:extLst>
            <a:ext uri="{FF2B5EF4-FFF2-40B4-BE49-F238E27FC236}">
              <a16:creationId xmlns:a16="http://schemas.microsoft.com/office/drawing/2014/main" id="{E0023926-80F4-4E10-82CF-041B98D7813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52" name="TextBox 9451">
          <a:extLst>
            <a:ext uri="{FF2B5EF4-FFF2-40B4-BE49-F238E27FC236}">
              <a16:creationId xmlns:a16="http://schemas.microsoft.com/office/drawing/2014/main" id="{23FDBA96-010C-45DA-AB4D-A8B6F4985B7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53" name="TextBox 9452">
          <a:extLst>
            <a:ext uri="{FF2B5EF4-FFF2-40B4-BE49-F238E27FC236}">
              <a16:creationId xmlns:a16="http://schemas.microsoft.com/office/drawing/2014/main" id="{E4788EAE-13D7-44E3-8732-BB3BBC25A70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54" name="TextBox 9453">
          <a:extLst>
            <a:ext uri="{FF2B5EF4-FFF2-40B4-BE49-F238E27FC236}">
              <a16:creationId xmlns:a16="http://schemas.microsoft.com/office/drawing/2014/main" id="{3B085F39-DE11-4A33-8208-797430181C7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55" name="TextBox 9454">
          <a:extLst>
            <a:ext uri="{FF2B5EF4-FFF2-40B4-BE49-F238E27FC236}">
              <a16:creationId xmlns:a16="http://schemas.microsoft.com/office/drawing/2014/main" id="{28CD7865-4EE5-49B2-8523-DD70409029B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56" name="TextBox 9455">
          <a:extLst>
            <a:ext uri="{FF2B5EF4-FFF2-40B4-BE49-F238E27FC236}">
              <a16:creationId xmlns:a16="http://schemas.microsoft.com/office/drawing/2014/main" id="{0F03C68E-2D44-4F89-B0A3-C26DF19765F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57" name="TextBox 9456">
          <a:extLst>
            <a:ext uri="{FF2B5EF4-FFF2-40B4-BE49-F238E27FC236}">
              <a16:creationId xmlns:a16="http://schemas.microsoft.com/office/drawing/2014/main" id="{A45F2AAD-AB78-4B98-9F48-71EB787756C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58" name="TextBox 9457">
          <a:extLst>
            <a:ext uri="{FF2B5EF4-FFF2-40B4-BE49-F238E27FC236}">
              <a16:creationId xmlns:a16="http://schemas.microsoft.com/office/drawing/2014/main" id="{DE4E0819-DF8B-4908-B6EC-C9BEE0C369D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59" name="TextBox 9458">
          <a:extLst>
            <a:ext uri="{FF2B5EF4-FFF2-40B4-BE49-F238E27FC236}">
              <a16:creationId xmlns:a16="http://schemas.microsoft.com/office/drawing/2014/main" id="{B079DDFD-2C9E-44C6-B9AC-CFF6D32485A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60" name="TextBox 9459">
          <a:extLst>
            <a:ext uri="{FF2B5EF4-FFF2-40B4-BE49-F238E27FC236}">
              <a16:creationId xmlns:a16="http://schemas.microsoft.com/office/drawing/2014/main" id="{11ADD224-2F15-4E6C-A6A8-444284C29BB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61" name="TextBox 9460">
          <a:extLst>
            <a:ext uri="{FF2B5EF4-FFF2-40B4-BE49-F238E27FC236}">
              <a16:creationId xmlns:a16="http://schemas.microsoft.com/office/drawing/2014/main" id="{FEE4AE49-A34B-4926-B21F-FFA3856EC09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62" name="TextBox 9461">
          <a:extLst>
            <a:ext uri="{FF2B5EF4-FFF2-40B4-BE49-F238E27FC236}">
              <a16:creationId xmlns:a16="http://schemas.microsoft.com/office/drawing/2014/main" id="{4911A96E-D80F-4184-A455-FCA5A3FE66F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63" name="TextBox 9462">
          <a:extLst>
            <a:ext uri="{FF2B5EF4-FFF2-40B4-BE49-F238E27FC236}">
              <a16:creationId xmlns:a16="http://schemas.microsoft.com/office/drawing/2014/main" id="{0040D725-56B0-4AFA-BEF6-91007B47F46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64" name="TextBox 9463">
          <a:extLst>
            <a:ext uri="{FF2B5EF4-FFF2-40B4-BE49-F238E27FC236}">
              <a16:creationId xmlns:a16="http://schemas.microsoft.com/office/drawing/2014/main" id="{91C35B94-68CC-48A2-AD48-CC61A828E6F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65" name="TextBox 9464">
          <a:extLst>
            <a:ext uri="{FF2B5EF4-FFF2-40B4-BE49-F238E27FC236}">
              <a16:creationId xmlns:a16="http://schemas.microsoft.com/office/drawing/2014/main" id="{66CD2F8C-7D24-4643-AA2E-2404FCC321F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66" name="TextBox 9465">
          <a:extLst>
            <a:ext uri="{FF2B5EF4-FFF2-40B4-BE49-F238E27FC236}">
              <a16:creationId xmlns:a16="http://schemas.microsoft.com/office/drawing/2014/main" id="{9159D747-660E-44B5-9513-256B6C757EB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67" name="TextBox 9466">
          <a:extLst>
            <a:ext uri="{FF2B5EF4-FFF2-40B4-BE49-F238E27FC236}">
              <a16:creationId xmlns:a16="http://schemas.microsoft.com/office/drawing/2014/main" id="{91AEDD99-5747-4734-84CE-16AEAB03838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68" name="TextBox 9467">
          <a:extLst>
            <a:ext uri="{FF2B5EF4-FFF2-40B4-BE49-F238E27FC236}">
              <a16:creationId xmlns:a16="http://schemas.microsoft.com/office/drawing/2014/main" id="{EEB8EB8F-A498-44CF-AD36-B616C9B380D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69" name="TextBox 9468">
          <a:extLst>
            <a:ext uri="{FF2B5EF4-FFF2-40B4-BE49-F238E27FC236}">
              <a16:creationId xmlns:a16="http://schemas.microsoft.com/office/drawing/2014/main" id="{1A2FD4AD-D07E-40A8-9066-27DA6AF7B4F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70" name="TextBox 9469">
          <a:extLst>
            <a:ext uri="{FF2B5EF4-FFF2-40B4-BE49-F238E27FC236}">
              <a16:creationId xmlns:a16="http://schemas.microsoft.com/office/drawing/2014/main" id="{8BC219FC-22B0-4A44-8D8F-694C62FDB3D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71" name="TextBox 9470">
          <a:extLst>
            <a:ext uri="{FF2B5EF4-FFF2-40B4-BE49-F238E27FC236}">
              <a16:creationId xmlns:a16="http://schemas.microsoft.com/office/drawing/2014/main" id="{3E84E81D-B3C8-4B8D-B919-80292B78D04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72" name="TextBox 9471">
          <a:extLst>
            <a:ext uri="{FF2B5EF4-FFF2-40B4-BE49-F238E27FC236}">
              <a16:creationId xmlns:a16="http://schemas.microsoft.com/office/drawing/2014/main" id="{451D693F-DAD3-4764-A08D-B6CFE3D5D28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73" name="TextBox 9472">
          <a:extLst>
            <a:ext uri="{FF2B5EF4-FFF2-40B4-BE49-F238E27FC236}">
              <a16:creationId xmlns:a16="http://schemas.microsoft.com/office/drawing/2014/main" id="{E57D1546-D638-4BA0-B75E-EF741AC6F8E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474" name="TextBox 9473">
          <a:extLst>
            <a:ext uri="{FF2B5EF4-FFF2-40B4-BE49-F238E27FC236}">
              <a16:creationId xmlns:a16="http://schemas.microsoft.com/office/drawing/2014/main" id="{C0713ABE-64F4-4885-8FF0-D2E8B91F7A15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475" name="TextBox 9474">
          <a:extLst>
            <a:ext uri="{FF2B5EF4-FFF2-40B4-BE49-F238E27FC236}">
              <a16:creationId xmlns:a16="http://schemas.microsoft.com/office/drawing/2014/main" id="{B00A9DCE-D914-4D33-ACB9-E0D6C394547C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476" name="TextBox 9475">
          <a:extLst>
            <a:ext uri="{FF2B5EF4-FFF2-40B4-BE49-F238E27FC236}">
              <a16:creationId xmlns:a16="http://schemas.microsoft.com/office/drawing/2014/main" id="{B3861050-09BA-4884-92A2-EAB922AE9715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77" name="TextBox 9476">
          <a:extLst>
            <a:ext uri="{FF2B5EF4-FFF2-40B4-BE49-F238E27FC236}">
              <a16:creationId xmlns:a16="http://schemas.microsoft.com/office/drawing/2014/main" id="{1CBA3980-95E9-4529-9075-691C30253FA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78" name="TextBox 9477">
          <a:extLst>
            <a:ext uri="{FF2B5EF4-FFF2-40B4-BE49-F238E27FC236}">
              <a16:creationId xmlns:a16="http://schemas.microsoft.com/office/drawing/2014/main" id="{C82D7C2C-5374-44CF-A1C6-C830E04759A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79" name="TextBox 9478">
          <a:extLst>
            <a:ext uri="{FF2B5EF4-FFF2-40B4-BE49-F238E27FC236}">
              <a16:creationId xmlns:a16="http://schemas.microsoft.com/office/drawing/2014/main" id="{1AD5598B-9631-4570-940E-34CCFFC0700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80" name="TextBox 9479">
          <a:extLst>
            <a:ext uri="{FF2B5EF4-FFF2-40B4-BE49-F238E27FC236}">
              <a16:creationId xmlns:a16="http://schemas.microsoft.com/office/drawing/2014/main" id="{BE64487B-F2CF-46C6-949E-B61BD49F18D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81" name="TextBox 9480">
          <a:extLst>
            <a:ext uri="{FF2B5EF4-FFF2-40B4-BE49-F238E27FC236}">
              <a16:creationId xmlns:a16="http://schemas.microsoft.com/office/drawing/2014/main" id="{AF34E29F-2A26-4FE1-A813-C9B42112D4B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82" name="TextBox 9481">
          <a:extLst>
            <a:ext uri="{FF2B5EF4-FFF2-40B4-BE49-F238E27FC236}">
              <a16:creationId xmlns:a16="http://schemas.microsoft.com/office/drawing/2014/main" id="{0A25E9C5-286C-4822-9079-4D27D2C8381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83" name="TextBox 9482">
          <a:extLst>
            <a:ext uri="{FF2B5EF4-FFF2-40B4-BE49-F238E27FC236}">
              <a16:creationId xmlns:a16="http://schemas.microsoft.com/office/drawing/2014/main" id="{E856EB22-B7AF-41A1-9D12-18E67A4B1AB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84" name="TextBox 9483">
          <a:extLst>
            <a:ext uri="{FF2B5EF4-FFF2-40B4-BE49-F238E27FC236}">
              <a16:creationId xmlns:a16="http://schemas.microsoft.com/office/drawing/2014/main" id="{0A361694-6FA0-4489-AE4F-FB93551F3EE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85" name="TextBox 9484">
          <a:extLst>
            <a:ext uri="{FF2B5EF4-FFF2-40B4-BE49-F238E27FC236}">
              <a16:creationId xmlns:a16="http://schemas.microsoft.com/office/drawing/2014/main" id="{BC4CF3AC-C407-43B7-A129-B4015C41286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86" name="TextBox 9485">
          <a:extLst>
            <a:ext uri="{FF2B5EF4-FFF2-40B4-BE49-F238E27FC236}">
              <a16:creationId xmlns:a16="http://schemas.microsoft.com/office/drawing/2014/main" id="{21918CFD-AC84-4968-8C74-676AA900359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87" name="TextBox 9486">
          <a:extLst>
            <a:ext uri="{FF2B5EF4-FFF2-40B4-BE49-F238E27FC236}">
              <a16:creationId xmlns:a16="http://schemas.microsoft.com/office/drawing/2014/main" id="{63714C8F-B1E6-4571-9368-713C588D551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88" name="TextBox 9487">
          <a:extLst>
            <a:ext uri="{FF2B5EF4-FFF2-40B4-BE49-F238E27FC236}">
              <a16:creationId xmlns:a16="http://schemas.microsoft.com/office/drawing/2014/main" id="{F38E60CB-6F6A-4B0E-9523-C0B6CADD05E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89" name="TextBox 9488">
          <a:extLst>
            <a:ext uri="{FF2B5EF4-FFF2-40B4-BE49-F238E27FC236}">
              <a16:creationId xmlns:a16="http://schemas.microsoft.com/office/drawing/2014/main" id="{C5C9E27A-A43A-4026-86EF-5FB7F06F93B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90" name="TextBox 9489">
          <a:extLst>
            <a:ext uri="{FF2B5EF4-FFF2-40B4-BE49-F238E27FC236}">
              <a16:creationId xmlns:a16="http://schemas.microsoft.com/office/drawing/2014/main" id="{11E8CEB0-E2A9-48A1-8B9A-7B9EA142ED7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91" name="TextBox 9490">
          <a:extLst>
            <a:ext uri="{FF2B5EF4-FFF2-40B4-BE49-F238E27FC236}">
              <a16:creationId xmlns:a16="http://schemas.microsoft.com/office/drawing/2014/main" id="{B3415116-128D-4BC3-BAB0-8AF0980C911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92" name="TextBox 9491">
          <a:extLst>
            <a:ext uri="{FF2B5EF4-FFF2-40B4-BE49-F238E27FC236}">
              <a16:creationId xmlns:a16="http://schemas.microsoft.com/office/drawing/2014/main" id="{1FF1134A-8602-4AC2-B575-82AF1EBECE1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93" name="TextBox 9492">
          <a:extLst>
            <a:ext uri="{FF2B5EF4-FFF2-40B4-BE49-F238E27FC236}">
              <a16:creationId xmlns:a16="http://schemas.microsoft.com/office/drawing/2014/main" id="{5505C612-EBE1-445F-B145-C6225AA8992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94" name="TextBox 9493">
          <a:extLst>
            <a:ext uri="{FF2B5EF4-FFF2-40B4-BE49-F238E27FC236}">
              <a16:creationId xmlns:a16="http://schemas.microsoft.com/office/drawing/2014/main" id="{9762FB71-31A2-47F4-9413-526B685A2FD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95" name="TextBox 9494">
          <a:extLst>
            <a:ext uri="{FF2B5EF4-FFF2-40B4-BE49-F238E27FC236}">
              <a16:creationId xmlns:a16="http://schemas.microsoft.com/office/drawing/2014/main" id="{22A18A61-640B-4EFA-A7A2-ED40A2BE33B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96" name="TextBox 9495">
          <a:extLst>
            <a:ext uri="{FF2B5EF4-FFF2-40B4-BE49-F238E27FC236}">
              <a16:creationId xmlns:a16="http://schemas.microsoft.com/office/drawing/2014/main" id="{1B07EEC5-3D4B-4A15-8241-457C513766F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97" name="TextBox 9496">
          <a:extLst>
            <a:ext uri="{FF2B5EF4-FFF2-40B4-BE49-F238E27FC236}">
              <a16:creationId xmlns:a16="http://schemas.microsoft.com/office/drawing/2014/main" id="{DB807BF2-8AD8-4E12-ACFB-0206E7C693C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498" name="TextBox 9497">
          <a:extLst>
            <a:ext uri="{FF2B5EF4-FFF2-40B4-BE49-F238E27FC236}">
              <a16:creationId xmlns:a16="http://schemas.microsoft.com/office/drawing/2014/main" id="{AA0AD622-34A2-472A-800B-A42F5AFF063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499" name="TextBox 9498">
          <a:extLst>
            <a:ext uri="{FF2B5EF4-FFF2-40B4-BE49-F238E27FC236}">
              <a16:creationId xmlns:a16="http://schemas.microsoft.com/office/drawing/2014/main" id="{F127EB29-AE1F-4F29-9963-67986F642CB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00" name="TextBox 9499">
          <a:extLst>
            <a:ext uri="{FF2B5EF4-FFF2-40B4-BE49-F238E27FC236}">
              <a16:creationId xmlns:a16="http://schemas.microsoft.com/office/drawing/2014/main" id="{F873390F-69A4-4ED3-B5CD-F8906657807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01" name="TextBox 9500">
          <a:extLst>
            <a:ext uri="{FF2B5EF4-FFF2-40B4-BE49-F238E27FC236}">
              <a16:creationId xmlns:a16="http://schemas.microsoft.com/office/drawing/2014/main" id="{9A04EB7A-9E41-4994-A1EF-3CF98BEB230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02" name="TextBox 9501">
          <a:extLst>
            <a:ext uri="{FF2B5EF4-FFF2-40B4-BE49-F238E27FC236}">
              <a16:creationId xmlns:a16="http://schemas.microsoft.com/office/drawing/2014/main" id="{BAFE1A3D-F9D7-4B85-AD0D-06660D570DF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03" name="TextBox 9502">
          <a:extLst>
            <a:ext uri="{FF2B5EF4-FFF2-40B4-BE49-F238E27FC236}">
              <a16:creationId xmlns:a16="http://schemas.microsoft.com/office/drawing/2014/main" id="{BD625383-598E-442B-B51E-BBD0E766853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04" name="TextBox 9503">
          <a:extLst>
            <a:ext uri="{FF2B5EF4-FFF2-40B4-BE49-F238E27FC236}">
              <a16:creationId xmlns:a16="http://schemas.microsoft.com/office/drawing/2014/main" id="{0E1E2042-597E-4CEE-88F4-99A847513FF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05" name="TextBox 9504">
          <a:extLst>
            <a:ext uri="{FF2B5EF4-FFF2-40B4-BE49-F238E27FC236}">
              <a16:creationId xmlns:a16="http://schemas.microsoft.com/office/drawing/2014/main" id="{46B018C8-8DC2-44C8-97AA-FF5882394CA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06" name="TextBox 9505">
          <a:extLst>
            <a:ext uri="{FF2B5EF4-FFF2-40B4-BE49-F238E27FC236}">
              <a16:creationId xmlns:a16="http://schemas.microsoft.com/office/drawing/2014/main" id="{640DA028-DD24-46E9-B0F2-E9A878CCDA9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07" name="TextBox 9506">
          <a:extLst>
            <a:ext uri="{FF2B5EF4-FFF2-40B4-BE49-F238E27FC236}">
              <a16:creationId xmlns:a16="http://schemas.microsoft.com/office/drawing/2014/main" id="{7FF7B8F9-5172-48C0-B935-F1C17053978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08" name="TextBox 9507">
          <a:extLst>
            <a:ext uri="{FF2B5EF4-FFF2-40B4-BE49-F238E27FC236}">
              <a16:creationId xmlns:a16="http://schemas.microsoft.com/office/drawing/2014/main" id="{58CC8B45-2D33-42B0-A3AD-3BB864B4BD9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09" name="TextBox 9508">
          <a:extLst>
            <a:ext uri="{FF2B5EF4-FFF2-40B4-BE49-F238E27FC236}">
              <a16:creationId xmlns:a16="http://schemas.microsoft.com/office/drawing/2014/main" id="{58892022-9E05-4EFB-B2F6-AEA5357B3C0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10" name="TextBox 9509">
          <a:extLst>
            <a:ext uri="{FF2B5EF4-FFF2-40B4-BE49-F238E27FC236}">
              <a16:creationId xmlns:a16="http://schemas.microsoft.com/office/drawing/2014/main" id="{B092556D-C8C0-4684-98DA-6D52839B622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511" name="TextBox 9510">
          <a:extLst>
            <a:ext uri="{FF2B5EF4-FFF2-40B4-BE49-F238E27FC236}">
              <a16:creationId xmlns:a16="http://schemas.microsoft.com/office/drawing/2014/main" id="{8FFA49C9-8D7A-4F93-BB9E-5D6214BCF987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512" name="TextBox 9511">
          <a:extLst>
            <a:ext uri="{FF2B5EF4-FFF2-40B4-BE49-F238E27FC236}">
              <a16:creationId xmlns:a16="http://schemas.microsoft.com/office/drawing/2014/main" id="{E6C2C625-BAE6-487D-8C3E-26A418D2EFDA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513" name="TextBox 9512">
          <a:extLst>
            <a:ext uri="{FF2B5EF4-FFF2-40B4-BE49-F238E27FC236}">
              <a16:creationId xmlns:a16="http://schemas.microsoft.com/office/drawing/2014/main" id="{813A692E-AC0D-4340-9057-258618ACF4B3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14" name="TextBox 9513">
          <a:extLst>
            <a:ext uri="{FF2B5EF4-FFF2-40B4-BE49-F238E27FC236}">
              <a16:creationId xmlns:a16="http://schemas.microsoft.com/office/drawing/2014/main" id="{76DEC343-B1C4-4C68-86F5-61D13DE38A3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15" name="TextBox 9514">
          <a:extLst>
            <a:ext uri="{FF2B5EF4-FFF2-40B4-BE49-F238E27FC236}">
              <a16:creationId xmlns:a16="http://schemas.microsoft.com/office/drawing/2014/main" id="{FB7168AB-CC4C-413C-B209-38861CD3ABB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16" name="TextBox 9515">
          <a:extLst>
            <a:ext uri="{FF2B5EF4-FFF2-40B4-BE49-F238E27FC236}">
              <a16:creationId xmlns:a16="http://schemas.microsoft.com/office/drawing/2014/main" id="{CC88D975-87B0-443A-86CD-F6160DF6616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17" name="TextBox 9516">
          <a:extLst>
            <a:ext uri="{FF2B5EF4-FFF2-40B4-BE49-F238E27FC236}">
              <a16:creationId xmlns:a16="http://schemas.microsoft.com/office/drawing/2014/main" id="{A8F72490-7A3F-4986-B668-541E2133C9A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18" name="TextBox 9517">
          <a:extLst>
            <a:ext uri="{FF2B5EF4-FFF2-40B4-BE49-F238E27FC236}">
              <a16:creationId xmlns:a16="http://schemas.microsoft.com/office/drawing/2014/main" id="{35B096F1-539A-49F5-8A49-99C5EE063AC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19" name="TextBox 9518">
          <a:extLst>
            <a:ext uri="{FF2B5EF4-FFF2-40B4-BE49-F238E27FC236}">
              <a16:creationId xmlns:a16="http://schemas.microsoft.com/office/drawing/2014/main" id="{79B372AD-801E-4106-AA19-8B13D30368F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20" name="TextBox 9519">
          <a:extLst>
            <a:ext uri="{FF2B5EF4-FFF2-40B4-BE49-F238E27FC236}">
              <a16:creationId xmlns:a16="http://schemas.microsoft.com/office/drawing/2014/main" id="{B5EC2968-7CF8-468C-8BD4-A0FB38F9110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21" name="TextBox 9520">
          <a:extLst>
            <a:ext uri="{FF2B5EF4-FFF2-40B4-BE49-F238E27FC236}">
              <a16:creationId xmlns:a16="http://schemas.microsoft.com/office/drawing/2014/main" id="{3ECEEBC7-D803-4CFE-A1BA-05DFE647243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22" name="TextBox 9521">
          <a:extLst>
            <a:ext uri="{FF2B5EF4-FFF2-40B4-BE49-F238E27FC236}">
              <a16:creationId xmlns:a16="http://schemas.microsoft.com/office/drawing/2014/main" id="{89661F26-8C65-4CCF-9E88-53FC2B8397B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23" name="TextBox 9522">
          <a:extLst>
            <a:ext uri="{FF2B5EF4-FFF2-40B4-BE49-F238E27FC236}">
              <a16:creationId xmlns:a16="http://schemas.microsoft.com/office/drawing/2014/main" id="{BA4B55AE-8088-498E-82EB-0A4C66E4076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24" name="TextBox 9523">
          <a:extLst>
            <a:ext uri="{FF2B5EF4-FFF2-40B4-BE49-F238E27FC236}">
              <a16:creationId xmlns:a16="http://schemas.microsoft.com/office/drawing/2014/main" id="{2D7A0F90-2BDB-4778-ADB4-10FDC9487A5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25" name="TextBox 9524">
          <a:extLst>
            <a:ext uri="{FF2B5EF4-FFF2-40B4-BE49-F238E27FC236}">
              <a16:creationId xmlns:a16="http://schemas.microsoft.com/office/drawing/2014/main" id="{9B799BBD-8387-4DC0-874B-58B62EBA019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26" name="TextBox 9525">
          <a:extLst>
            <a:ext uri="{FF2B5EF4-FFF2-40B4-BE49-F238E27FC236}">
              <a16:creationId xmlns:a16="http://schemas.microsoft.com/office/drawing/2014/main" id="{48156BE9-A7F8-4B8A-A333-8A215FAE45D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27" name="TextBox 9526">
          <a:extLst>
            <a:ext uri="{FF2B5EF4-FFF2-40B4-BE49-F238E27FC236}">
              <a16:creationId xmlns:a16="http://schemas.microsoft.com/office/drawing/2014/main" id="{FED47715-E39B-48B9-AD9C-EDD92489054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28" name="TextBox 9527">
          <a:extLst>
            <a:ext uri="{FF2B5EF4-FFF2-40B4-BE49-F238E27FC236}">
              <a16:creationId xmlns:a16="http://schemas.microsoft.com/office/drawing/2014/main" id="{DF7469F1-1076-4084-B2E9-B858F6F8992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29" name="TextBox 9528">
          <a:extLst>
            <a:ext uri="{FF2B5EF4-FFF2-40B4-BE49-F238E27FC236}">
              <a16:creationId xmlns:a16="http://schemas.microsoft.com/office/drawing/2014/main" id="{47289798-94D6-417E-944B-BB627E72867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30" name="TextBox 9529">
          <a:extLst>
            <a:ext uri="{FF2B5EF4-FFF2-40B4-BE49-F238E27FC236}">
              <a16:creationId xmlns:a16="http://schemas.microsoft.com/office/drawing/2014/main" id="{9CB12C4D-77AA-44DC-8226-1905A6BD233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31" name="TextBox 9530">
          <a:extLst>
            <a:ext uri="{FF2B5EF4-FFF2-40B4-BE49-F238E27FC236}">
              <a16:creationId xmlns:a16="http://schemas.microsoft.com/office/drawing/2014/main" id="{B583007D-899D-4A47-A84F-6C92ED7DEA0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32" name="TextBox 9531">
          <a:extLst>
            <a:ext uri="{FF2B5EF4-FFF2-40B4-BE49-F238E27FC236}">
              <a16:creationId xmlns:a16="http://schemas.microsoft.com/office/drawing/2014/main" id="{A4F17F88-C2EF-4B8C-A720-3AB2444E3DF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33" name="TextBox 9532">
          <a:extLst>
            <a:ext uri="{FF2B5EF4-FFF2-40B4-BE49-F238E27FC236}">
              <a16:creationId xmlns:a16="http://schemas.microsoft.com/office/drawing/2014/main" id="{9F8FBC1C-AF46-41D7-967D-6FDFAFA76B3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34" name="TextBox 9533">
          <a:extLst>
            <a:ext uri="{FF2B5EF4-FFF2-40B4-BE49-F238E27FC236}">
              <a16:creationId xmlns:a16="http://schemas.microsoft.com/office/drawing/2014/main" id="{DC7AE642-C765-4A99-A5E6-46912B27878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35" name="TextBox 9534">
          <a:extLst>
            <a:ext uri="{FF2B5EF4-FFF2-40B4-BE49-F238E27FC236}">
              <a16:creationId xmlns:a16="http://schemas.microsoft.com/office/drawing/2014/main" id="{19B6CA8A-8123-4C61-B769-710AD8CB387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36" name="TextBox 9535">
          <a:extLst>
            <a:ext uri="{FF2B5EF4-FFF2-40B4-BE49-F238E27FC236}">
              <a16:creationId xmlns:a16="http://schemas.microsoft.com/office/drawing/2014/main" id="{2341B80F-8241-4716-88A2-0166B5E9832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37" name="TextBox 9536">
          <a:extLst>
            <a:ext uri="{FF2B5EF4-FFF2-40B4-BE49-F238E27FC236}">
              <a16:creationId xmlns:a16="http://schemas.microsoft.com/office/drawing/2014/main" id="{DB20D271-F202-4C8A-A5EC-8C7F63DC3E3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38" name="TextBox 9537">
          <a:extLst>
            <a:ext uri="{FF2B5EF4-FFF2-40B4-BE49-F238E27FC236}">
              <a16:creationId xmlns:a16="http://schemas.microsoft.com/office/drawing/2014/main" id="{DB903E27-E60A-4097-B397-419A37044BB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39" name="TextBox 9538">
          <a:extLst>
            <a:ext uri="{FF2B5EF4-FFF2-40B4-BE49-F238E27FC236}">
              <a16:creationId xmlns:a16="http://schemas.microsoft.com/office/drawing/2014/main" id="{A829B91B-7A54-4B1C-9DFD-1A27343C4AF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40" name="TextBox 9539">
          <a:extLst>
            <a:ext uri="{FF2B5EF4-FFF2-40B4-BE49-F238E27FC236}">
              <a16:creationId xmlns:a16="http://schemas.microsoft.com/office/drawing/2014/main" id="{29C1B244-730C-409A-8FD5-8B35843F399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41" name="TextBox 9540">
          <a:extLst>
            <a:ext uri="{FF2B5EF4-FFF2-40B4-BE49-F238E27FC236}">
              <a16:creationId xmlns:a16="http://schemas.microsoft.com/office/drawing/2014/main" id="{1359F010-400E-4D08-BE96-FD2769F81F0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42" name="TextBox 9541">
          <a:extLst>
            <a:ext uri="{FF2B5EF4-FFF2-40B4-BE49-F238E27FC236}">
              <a16:creationId xmlns:a16="http://schemas.microsoft.com/office/drawing/2014/main" id="{D4973192-06D6-4508-B787-A37AEEC43E7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43" name="TextBox 9542">
          <a:extLst>
            <a:ext uri="{FF2B5EF4-FFF2-40B4-BE49-F238E27FC236}">
              <a16:creationId xmlns:a16="http://schemas.microsoft.com/office/drawing/2014/main" id="{5CC5B311-2868-4D57-A783-BFB6511A1E4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44" name="TextBox 9543">
          <a:extLst>
            <a:ext uri="{FF2B5EF4-FFF2-40B4-BE49-F238E27FC236}">
              <a16:creationId xmlns:a16="http://schemas.microsoft.com/office/drawing/2014/main" id="{9B621637-0ED9-436C-8A33-F64DEB9E243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45" name="TextBox 9544">
          <a:extLst>
            <a:ext uri="{FF2B5EF4-FFF2-40B4-BE49-F238E27FC236}">
              <a16:creationId xmlns:a16="http://schemas.microsoft.com/office/drawing/2014/main" id="{687D5703-F596-405F-9797-5450DF80FED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46" name="TextBox 9545">
          <a:extLst>
            <a:ext uri="{FF2B5EF4-FFF2-40B4-BE49-F238E27FC236}">
              <a16:creationId xmlns:a16="http://schemas.microsoft.com/office/drawing/2014/main" id="{54BCC647-B72E-452C-8886-88E3A0FE672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47" name="TextBox 9546">
          <a:extLst>
            <a:ext uri="{FF2B5EF4-FFF2-40B4-BE49-F238E27FC236}">
              <a16:creationId xmlns:a16="http://schemas.microsoft.com/office/drawing/2014/main" id="{B5976942-DF89-4BFB-AFB6-B65D3029315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548" name="TextBox 9547">
          <a:extLst>
            <a:ext uri="{FF2B5EF4-FFF2-40B4-BE49-F238E27FC236}">
              <a16:creationId xmlns:a16="http://schemas.microsoft.com/office/drawing/2014/main" id="{87D9E974-8FCD-4212-987B-3CC02244706D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549" name="TextBox 9548">
          <a:extLst>
            <a:ext uri="{FF2B5EF4-FFF2-40B4-BE49-F238E27FC236}">
              <a16:creationId xmlns:a16="http://schemas.microsoft.com/office/drawing/2014/main" id="{BE14B45F-04FE-4DB9-9DF9-FA10C1D33158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550" name="TextBox 9549">
          <a:extLst>
            <a:ext uri="{FF2B5EF4-FFF2-40B4-BE49-F238E27FC236}">
              <a16:creationId xmlns:a16="http://schemas.microsoft.com/office/drawing/2014/main" id="{036C5679-F7ED-435D-852C-D7106993E63C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51" name="TextBox 9550">
          <a:extLst>
            <a:ext uri="{FF2B5EF4-FFF2-40B4-BE49-F238E27FC236}">
              <a16:creationId xmlns:a16="http://schemas.microsoft.com/office/drawing/2014/main" id="{EFBD68D9-DD5A-4454-8C72-597EF2C7874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52" name="TextBox 9551">
          <a:extLst>
            <a:ext uri="{FF2B5EF4-FFF2-40B4-BE49-F238E27FC236}">
              <a16:creationId xmlns:a16="http://schemas.microsoft.com/office/drawing/2014/main" id="{41C194DD-BEC1-4E91-A0E0-B68FF36A9D1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53" name="TextBox 9552">
          <a:extLst>
            <a:ext uri="{FF2B5EF4-FFF2-40B4-BE49-F238E27FC236}">
              <a16:creationId xmlns:a16="http://schemas.microsoft.com/office/drawing/2014/main" id="{D6388211-F481-4C41-82D6-B1A96E7ED8B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54" name="TextBox 9553">
          <a:extLst>
            <a:ext uri="{FF2B5EF4-FFF2-40B4-BE49-F238E27FC236}">
              <a16:creationId xmlns:a16="http://schemas.microsoft.com/office/drawing/2014/main" id="{87AB72BF-901F-41DE-B1EE-213C06548AB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55" name="TextBox 9554">
          <a:extLst>
            <a:ext uri="{FF2B5EF4-FFF2-40B4-BE49-F238E27FC236}">
              <a16:creationId xmlns:a16="http://schemas.microsoft.com/office/drawing/2014/main" id="{6D3762B3-4230-40AE-B855-239A8FC93D3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56" name="TextBox 9555">
          <a:extLst>
            <a:ext uri="{FF2B5EF4-FFF2-40B4-BE49-F238E27FC236}">
              <a16:creationId xmlns:a16="http://schemas.microsoft.com/office/drawing/2014/main" id="{A2CBF3F5-959C-4134-B083-0E7AE8717E1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57" name="TextBox 9556">
          <a:extLst>
            <a:ext uri="{FF2B5EF4-FFF2-40B4-BE49-F238E27FC236}">
              <a16:creationId xmlns:a16="http://schemas.microsoft.com/office/drawing/2014/main" id="{655F750C-1224-49CD-9C6C-9E606E0C59B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58" name="TextBox 9557">
          <a:extLst>
            <a:ext uri="{FF2B5EF4-FFF2-40B4-BE49-F238E27FC236}">
              <a16:creationId xmlns:a16="http://schemas.microsoft.com/office/drawing/2014/main" id="{C6623C42-3E66-4FE4-AAC6-AE6B2C55FA9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59" name="TextBox 9558">
          <a:extLst>
            <a:ext uri="{FF2B5EF4-FFF2-40B4-BE49-F238E27FC236}">
              <a16:creationId xmlns:a16="http://schemas.microsoft.com/office/drawing/2014/main" id="{DC97E89B-160C-4735-88CA-135E743BA56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60" name="TextBox 9559">
          <a:extLst>
            <a:ext uri="{FF2B5EF4-FFF2-40B4-BE49-F238E27FC236}">
              <a16:creationId xmlns:a16="http://schemas.microsoft.com/office/drawing/2014/main" id="{9B29B341-8DF5-487E-BD1B-ACD1954B371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61" name="TextBox 9560">
          <a:extLst>
            <a:ext uri="{FF2B5EF4-FFF2-40B4-BE49-F238E27FC236}">
              <a16:creationId xmlns:a16="http://schemas.microsoft.com/office/drawing/2014/main" id="{0403A629-8937-49B8-929B-57D10CD01B2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62" name="TextBox 9561">
          <a:extLst>
            <a:ext uri="{FF2B5EF4-FFF2-40B4-BE49-F238E27FC236}">
              <a16:creationId xmlns:a16="http://schemas.microsoft.com/office/drawing/2014/main" id="{F1DD7BA0-C281-4959-80BE-C6E43CC42FE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63" name="TextBox 9562">
          <a:extLst>
            <a:ext uri="{FF2B5EF4-FFF2-40B4-BE49-F238E27FC236}">
              <a16:creationId xmlns:a16="http://schemas.microsoft.com/office/drawing/2014/main" id="{21B6042E-113A-40A8-A20D-1ABE8A57D41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64" name="TextBox 9563">
          <a:extLst>
            <a:ext uri="{FF2B5EF4-FFF2-40B4-BE49-F238E27FC236}">
              <a16:creationId xmlns:a16="http://schemas.microsoft.com/office/drawing/2014/main" id="{9E214FB1-AF4D-4CD9-87A5-84B7715F73C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65" name="TextBox 9564">
          <a:extLst>
            <a:ext uri="{FF2B5EF4-FFF2-40B4-BE49-F238E27FC236}">
              <a16:creationId xmlns:a16="http://schemas.microsoft.com/office/drawing/2014/main" id="{426AD5EA-3E68-4C3B-85D0-CCC475636BF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66" name="TextBox 9565">
          <a:extLst>
            <a:ext uri="{FF2B5EF4-FFF2-40B4-BE49-F238E27FC236}">
              <a16:creationId xmlns:a16="http://schemas.microsoft.com/office/drawing/2014/main" id="{89B149E0-7D11-48F2-AF79-C5D41386D74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67" name="TextBox 9566">
          <a:extLst>
            <a:ext uri="{FF2B5EF4-FFF2-40B4-BE49-F238E27FC236}">
              <a16:creationId xmlns:a16="http://schemas.microsoft.com/office/drawing/2014/main" id="{8960BFD5-2121-4E36-AAAC-6C5BFE8AE9D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68" name="TextBox 9567">
          <a:extLst>
            <a:ext uri="{FF2B5EF4-FFF2-40B4-BE49-F238E27FC236}">
              <a16:creationId xmlns:a16="http://schemas.microsoft.com/office/drawing/2014/main" id="{2BA29363-4139-4FC0-A447-733FE798B44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69" name="TextBox 9568">
          <a:extLst>
            <a:ext uri="{FF2B5EF4-FFF2-40B4-BE49-F238E27FC236}">
              <a16:creationId xmlns:a16="http://schemas.microsoft.com/office/drawing/2014/main" id="{B1CB7FA9-F5E7-4330-AC3F-67CFD9C95AB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70" name="TextBox 9569">
          <a:extLst>
            <a:ext uri="{FF2B5EF4-FFF2-40B4-BE49-F238E27FC236}">
              <a16:creationId xmlns:a16="http://schemas.microsoft.com/office/drawing/2014/main" id="{DDDB8B29-3415-47D7-AF2A-79E216D81A8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71" name="TextBox 9570">
          <a:extLst>
            <a:ext uri="{FF2B5EF4-FFF2-40B4-BE49-F238E27FC236}">
              <a16:creationId xmlns:a16="http://schemas.microsoft.com/office/drawing/2014/main" id="{561C2C3A-8F3E-4C69-9A1B-BDBCBECB24A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72" name="TextBox 9571">
          <a:extLst>
            <a:ext uri="{FF2B5EF4-FFF2-40B4-BE49-F238E27FC236}">
              <a16:creationId xmlns:a16="http://schemas.microsoft.com/office/drawing/2014/main" id="{88DE2112-848B-4F1F-AD14-255FF90085E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73" name="TextBox 9572">
          <a:extLst>
            <a:ext uri="{FF2B5EF4-FFF2-40B4-BE49-F238E27FC236}">
              <a16:creationId xmlns:a16="http://schemas.microsoft.com/office/drawing/2014/main" id="{1542E97D-4D39-4CAA-8956-693E442C555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74" name="TextBox 9573">
          <a:extLst>
            <a:ext uri="{FF2B5EF4-FFF2-40B4-BE49-F238E27FC236}">
              <a16:creationId xmlns:a16="http://schemas.microsoft.com/office/drawing/2014/main" id="{96B7F261-4D02-45D2-BDDC-196F5EB9DFC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75" name="TextBox 9574">
          <a:extLst>
            <a:ext uri="{FF2B5EF4-FFF2-40B4-BE49-F238E27FC236}">
              <a16:creationId xmlns:a16="http://schemas.microsoft.com/office/drawing/2014/main" id="{DA84BCB8-614B-4747-B29D-4F9C3B68966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76" name="TextBox 9575">
          <a:extLst>
            <a:ext uri="{FF2B5EF4-FFF2-40B4-BE49-F238E27FC236}">
              <a16:creationId xmlns:a16="http://schemas.microsoft.com/office/drawing/2014/main" id="{E23B82E0-E138-42CC-B3DB-5E95F79B5DD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77" name="TextBox 9576">
          <a:extLst>
            <a:ext uri="{FF2B5EF4-FFF2-40B4-BE49-F238E27FC236}">
              <a16:creationId xmlns:a16="http://schemas.microsoft.com/office/drawing/2014/main" id="{CCA2C35C-4A65-48CF-8689-2D6D6BFADF0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78" name="TextBox 9577">
          <a:extLst>
            <a:ext uri="{FF2B5EF4-FFF2-40B4-BE49-F238E27FC236}">
              <a16:creationId xmlns:a16="http://schemas.microsoft.com/office/drawing/2014/main" id="{639F7908-FB89-48F8-BE63-EABC0321DD3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79" name="TextBox 9578">
          <a:extLst>
            <a:ext uri="{FF2B5EF4-FFF2-40B4-BE49-F238E27FC236}">
              <a16:creationId xmlns:a16="http://schemas.microsoft.com/office/drawing/2014/main" id="{0433BA17-70BF-4BFD-97BD-AF5A6F56304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80" name="TextBox 9579">
          <a:extLst>
            <a:ext uri="{FF2B5EF4-FFF2-40B4-BE49-F238E27FC236}">
              <a16:creationId xmlns:a16="http://schemas.microsoft.com/office/drawing/2014/main" id="{E3A243C9-AF7C-4B48-A66C-BB3C73A3AFD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81" name="TextBox 9580">
          <a:extLst>
            <a:ext uri="{FF2B5EF4-FFF2-40B4-BE49-F238E27FC236}">
              <a16:creationId xmlns:a16="http://schemas.microsoft.com/office/drawing/2014/main" id="{32DE7BE2-B2E3-4961-9B9F-A0D68D0DE00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82" name="TextBox 9581">
          <a:extLst>
            <a:ext uri="{FF2B5EF4-FFF2-40B4-BE49-F238E27FC236}">
              <a16:creationId xmlns:a16="http://schemas.microsoft.com/office/drawing/2014/main" id="{5746F1A5-8E3B-431D-8719-853CE1B55AC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83" name="TextBox 9582">
          <a:extLst>
            <a:ext uri="{FF2B5EF4-FFF2-40B4-BE49-F238E27FC236}">
              <a16:creationId xmlns:a16="http://schemas.microsoft.com/office/drawing/2014/main" id="{30B23A1B-3D82-4EDF-8A57-E3787F02F86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84" name="TextBox 9583">
          <a:extLst>
            <a:ext uri="{FF2B5EF4-FFF2-40B4-BE49-F238E27FC236}">
              <a16:creationId xmlns:a16="http://schemas.microsoft.com/office/drawing/2014/main" id="{9537B7D2-437C-480B-AC0D-21A4795D705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585" name="TextBox 9584">
          <a:extLst>
            <a:ext uri="{FF2B5EF4-FFF2-40B4-BE49-F238E27FC236}">
              <a16:creationId xmlns:a16="http://schemas.microsoft.com/office/drawing/2014/main" id="{A0AF8F31-6E6E-44FD-9223-951D8294B823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586" name="TextBox 9585">
          <a:extLst>
            <a:ext uri="{FF2B5EF4-FFF2-40B4-BE49-F238E27FC236}">
              <a16:creationId xmlns:a16="http://schemas.microsoft.com/office/drawing/2014/main" id="{55666EBD-43A5-46B1-905F-42AE883970CD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587" name="TextBox 9586">
          <a:extLst>
            <a:ext uri="{FF2B5EF4-FFF2-40B4-BE49-F238E27FC236}">
              <a16:creationId xmlns:a16="http://schemas.microsoft.com/office/drawing/2014/main" id="{D1B3AAAD-63B5-4DE6-838F-16423B0791E4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88" name="TextBox 9587">
          <a:extLst>
            <a:ext uri="{FF2B5EF4-FFF2-40B4-BE49-F238E27FC236}">
              <a16:creationId xmlns:a16="http://schemas.microsoft.com/office/drawing/2014/main" id="{F03785CA-3BE1-431E-8F99-CAF9A35C0C2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89" name="TextBox 9588">
          <a:extLst>
            <a:ext uri="{FF2B5EF4-FFF2-40B4-BE49-F238E27FC236}">
              <a16:creationId xmlns:a16="http://schemas.microsoft.com/office/drawing/2014/main" id="{42CEB0F9-E196-4D74-9B75-4131F207784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90" name="TextBox 9589">
          <a:extLst>
            <a:ext uri="{FF2B5EF4-FFF2-40B4-BE49-F238E27FC236}">
              <a16:creationId xmlns:a16="http://schemas.microsoft.com/office/drawing/2014/main" id="{CD7BDFA0-94A6-4F1D-A8C3-3FEED188FC0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91" name="TextBox 9590">
          <a:extLst>
            <a:ext uri="{FF2B5EF4-FFF2-40B4-BE49-F238E27FC236}">
              <a16:creationId xmlns:a16="http://schemas.microsoft.com/office/drawing/2014/main" id="{7B1FC554-87D4-4569-B002-42DC9A17DFD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92" name="TextBox 9591">
          <a:extLst>
            <a:ext uri="{FF2B5EF4-FFF2-40B4-BE49-F238E27FC236}">
              <a16:creationId xmlns:a16="http://schemas.microsoft.com/office/drawing/2014/main" id="{38814490-1179-4AD7-B87A-84473DAE180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93" name="TextBox 9592">
          <a:extLst>
            <a:ext uri="{FF2B5EF4-FFF2-40B4-BE49-F238E27FC236}">
              <a16:creationId xmlns:a16="http://schemas.microsoft.com/office/drawing/2014/main" id="{CFD0C132-0FB3-4939-8D81-9290E5D6CD0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94" name="TextBox 9593">
          <a:extLst>
            <a:ext uri="{FF2B5EF4-FFF2-40B4-BE49-F238E27FC236}">
              <a16:creationId xmlns:a16="http://schemas.microsoft.com/office/drawing/2014/main" id="{7F0BCD7F-AD36-43EA-91DF-08C2F29C9A5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95" name="TextBox 9594">
          <a:extLst>
            <a:ext uri="{FF2B5EF4-FFF2-40B4-BE49-F238E27FC236}">
              <a16:creationId xmlns:a16="http://schemas.microsoft.com/office/drawing/2014/main" id="{0794999A-3DEF-45D4-A86F-A6B7DEF42A9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96" name="TextBox 9595">
          <a:extLst>
            <a:ext uri="{FF2B5EF4-FFF2-40B4-BE49-F238E27FC236}">
              <a16:creationId xmlns:a16="http://schemas.microsoft.com/office/drawing/2014/main" id="{7DE295A9-AE74-46A8-9047-B48AF6B2066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97" name="TextBox 9596">
          <a:extLst>
            <a:ext uri="{FF2B5EF4-FFF2-40B4-BE49-F238E27FC236}">
              <a16:creationId xmlns:a16="http://schemas.microsoft.com/office/drawing/2014/main" id="{3C9592C9-F974-410E-8C27-E398E1278EE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598" name="TextBox 9597">
          <a:extLst>
            <a:ext uri="{FF2B5EF4-FFF2-40B4-BE49-F238E27FC236}">
              <a16:creationId xmlns:a16="http://schemas.microsoft.com/office/drawing/2014/main" id="{97EC272E-D36B-41F7-8187-2CF9B0C520E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599" name="TextBox 9598">
          <a:extLst>
            <a:ext uri="{FF2B5EF4-FFF2-40B4-BE49-F238E27FC236}">
              <a16:creationId xmlns:a16="http://schemas.microsoft.com/office/drawing/2014/main" id="{2E048980-F734-4B37-9978-55B64AFC424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00" name="TextBox 9599">
          <a:extLst>
            <a:ext uri="{FF2B5EF4-FFF2-40B4-BE49-F238E27FC236}">
              <a16:creationId xmlns:a16="http://schemas.microsoft.com/office/drawing/2014/main" id="{FAE803AB-693B-48FF-ADF6-1F78BB1456A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01" name="TextBox 9600">
          <a:extLst>
            <a:ext uri="{FF2B5EF4-FFF2-40B4-BE49-F238E27FC236}">
              <a16:creationId xmlns:a16="http://schemas.microsoft.com/office/drawing/2014/main" id="{12E51BEF-728A-4FBC-B01A-0865CE524AC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02" name="TextBox 9601">
          <a:extLst>
            <a:ext uri="{FF2B5EF4-FFF2-40B4-BE49-F238E27FC236}">
              <a16:creationId xmlns:a16="http://schemas.microsoft.com/office/drawing/2014/main" id="{D7CC766C-B14C-4B54-8A07-257ACD84A79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03" name="TextBox 9602">
          <a:extLst>
            <a:ext uri="{FF2B5EF4-FFF2-40B4-BE49-F238E27FC236}">
              <a16:creationId xmlns:a16="http://schemas.microsoft.com/office/drawing/2014/main" id="{02AC618E-77B2-40D1-B624-3953FAD9DBD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04" name="TextBox 9603">
          <a:extLst>
            <a:ext uri="{FF2B5EF4-FFF2-40B4-BE49-F238E27FC236}">
              <a16:creationId xmlns:a16="http://schemas.microsoft.com/office/drawing/2014/main" id="{DFA8C4B3-B94B-4BDE-9EDD-DBAC124EC59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05" name="TextBox 9604">
          <a:extLst>
            <a:ext uri="{FF2B5EF4-FFF2-40B4-BE49-F238E27FC236}">
              <a16:creationId xmlns:a16="http://schemas.microsoft.com/office/drawing/2014/main" id="{57229C17-4A0B-452D-97D8-D4493E13A09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06" name="TextBox 9605">
          <a:extLst>
            <a:ext uri="{FF2B5EF4-FFF2-40B4-BE49-F238E27FC236}">
              <a16:creationId xmlns:a16="http://schemas.microsoft.com/office/drawing/2014/main" id="{5F0FCC04-633B-4863-AE20-552B705A29E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07" name="TextBox 9606">
          <a:extLst>
            <a:ext uri="{FF2B5EF4-FFF2-40B4-BE49-F238E27FC236}">
              <a16:creationId xmlns:a16="http://schemas.microsoft.com/office/drawing/2014/main" id="{FF344C45-83A2-46CE-991D-827D5FD85D1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08" name="TextBox 9607">
          <a:extLst>
            <a:ext uri="{FF2B5EF4-FFF2-40B4-BE49-F238E27FC236}">
              <a16:creationId xmlns:a16="http://schemas.microsoft.com/office/drawing/2014/main" id="{89557713-3966-4881-A8C3-B6847EE468B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09" name="TextBox 9608">
          <a:extLst>
            <a:ext uri="{FF2B5EF4-FFF2-40B4-BE49-F238E27FC236}">
              <a16:creationId xmlns:a16="http://schemas.microsoft.com/office/drawing/2014/main" id="{1B209A35-8E70-4E6F-A84E-BB9C1D71B56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10" name="TextBox 9609">
          <a:extLst>
            <a:ext uri="{FF2B5EF4-FFF2-40B4-BE49-F238E27FC236}">
              <a16:creationId xmlns:a16="http://schemas.microsoft.com/office/drawing/2014/main" id="{A681A1B8-6526-4DA6-B5BD-474DB8DE485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11" name="TextBox 9610">
          <a:extLst>
            <a:ext uri="{FF2B5EF4-FFF2-40B4-BE49-F238E27FC236}">
              <a16:creationId xmlns:a16="http://schemas.microsoft.com/office/drawing/2014/main" id="{65BB59CF-1C88-4B6E-BCE2-E2796548A20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12" name="TextBox 9611">
          <a:extLst>
            <a:ext uri="{FF2B5EF4-FFF2-40B4-BE49-F238E27FC236}">
              <a16:creationId xmlns:a16="http://schemas.microsoft.com/office/drawing/2014/main" id="{C11426D2-8406-4081-8474-9C44E6C0280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13" name="TextBox 9612">
          <a:extLst>
            <a:ext uri="{FF2B5EF4-FFF2-40B4-BE49-F238E27FC236}">
              <a16:creationId xmlns:a16="http://schemas.microsoft.com/office/drawing/2014/main" id="{8181E2F6-D746-4B67-AF42-5DB5C86C68F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14" name="TextBox 9613">
          <a:extLst>
            <a:ext uri="{FF2B5EF4-FFF2-40B4-BE49-F238E27FC236}">
              <a16:creationId xmlns:a16="http://schemas.microsoft.com/office/drawing/2014/main" id="{31A0D99C-9935-4962-AC00-6F176E14BA6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15" name="TextBox 9614">
          <a:extLst>
            <a:ext uri="{FF2B5EF4-FFF2-40B4-BE49-F238E27FC236}">
              <a16:creationId xmlns:a16="http://schemas.microsoft.com/office/drawing/2014/main" id="{CC2809DE-FB74-4E88-BDB4-641BB4B4ABC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16" name="TextBox 9615">
          <a:extLst>
            <a:ext uri="{FF2B5EF4-FFF2-40B4-BE49-F238E27FC236}">
              <a16:creationId xmlns:a16="http://schemas.microsoft.com/office/drawing/2014/main" id="{6C32A9CC-AB8D-4D43-BB9C-D4627A7DF57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17" name="TextBox 9616">
          <a:extLst>
            <a:ext uri="{FF2B5EF4-FFF2-40B4-BE49-F238E27FC236}">
              <a16:creationId xmlns:a16="http://schemas.microsoft.com/office/drawing/2014/main" id="{611D70B1-DFA7-4BBE-9623-7F4FEF67514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18" name="TextBox 9617">
          <a:extLst>
            <a:ext uri="{FF2B5EF4-FFF2-40B4-BE49-F238E27FC236}">
              <a16:creationId xmlns:a16="http://schemas.microsoft.com/office/drawing/2014/main" id="{3BC5439A-5166-4DD9-80D5-D4C22C3A224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19" name="TextBox 9618">
          <a:extLst>
            <a:ext uri="{FF2B5EF4-FFF2-40B4-BE49-F238E27FC236}">
              <a16:creationId xmlns:a16="http://schemas.microsoft.com/office/drawing/2014/main" id="{BACE8F11-17FD-4886-9D93-18BF4C33130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20" name="TextBox 9619">
          <a:extLst>
            <a:ext uri="{FF2B5EF4-FFF2-40B4-BE49-F238E27FC236}">
              <a16:creationId xmlns:a16="http://schemas.microsoft.com/office/drawing/2014/main" id="{5A9B1D87-0427-44C7-82C8-FFDE1B49644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21" name="TextBox 9620">
          <a:extLst>
            <a:ext uri="{FF2B5EF4-FFF2-40B4-BE49-F238E27FC236}">
              <a16:creationId xmlns:a16="http://schemas.microsoft.com/office/drawing/2014/main" id="{C033240E-4845-459F-B3D7-B4E099FD662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622" name="TextBox 9621">
          <a:extLst>
            <a:ext uri="{FF2B5EF4-FFF2-40B4-BE49-F238E27FC236}">
              <a16:creationId xmlns:a16="http://schemas.microsoft.com/office/drawing/2014/main" id="{114C2369-235A-4416-8CF3-4E52E142C5C3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623" name="TextBox 9622">
          <a:extLst>
            <a:ext uri="{FF2B5EF4-FFF2-40B4-BE49-F238E27FC236}">
              <a16:creationId xmlns:a16="http://schemas.microsoft.com/office/drawing/2014/main" id="{CCD1F555-CE84-4B02-B8F0-F2F984863FCD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624" name="TextBox 9623">
          <a:extLst>
            <a:ext uri="{FF2B5EF4-FFF2-40B4-BE49-F238E27FC236}">
              <a16:creationId xmlns:a16="http://schemas.microsoft.com/office/drawing/2014/main" id="{5F4A5168-DE12-4DE5-B661-12C621DC5D83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25" name="TextBox 9624">
          <a:extLst>
            <a:ext uri="{FF2B5EF4-FFF2-40B4-BE49-F238E27FC236}">
              <a16:creationId xmlns:a16="http://schemas.microsoft.com/office/drawing/2014/main" id="{85CD4F06-B96D-4530-A05B-DEE36C199B0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26" name="TextBox 9625">
          <a:extLst>
            <a:ext uri="{FF2B5EF4-FFF2-40B4-BE49-F238E27FC236}">
              <a16:creationId xmlns:a16="http://schemas.microsoft.com/office/drawing/2014/main" id="{09C02E16-C489-432C-ABA4-51E741CA90E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27" name="TextBox 9626">
          <a:extLst>
            <a:ext uri="{FF2B5EF4-FFF2-40B4-BE49-F238E27FC236}">
              <a16:creationId xmlns:a16="http://schemas.microsoft.com/office/drawing/2014/main" id="{15675291-F88F-42D7-B86A-A119D619A6E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28" name="TextBox 9627">
          <a:extLst>
            <a:ext uri="{FF2B5EF4-FFF2-40B4-BE49-F238E27FC236}">
              <a16:creationId xmlns:a16="http://schemas.microsoft.com/office/drawing/2014/main" id="{9375B604-BAB8-42FD-9D7D-23D33067B3B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29" name="TextBox 9628">
          <a:extLst>
            <a:ext uri="{FF2B5EF4-FFF2-40B4-BE49-F238E27FC236}">
              <a16:creationId xmlns:a16="http://schemas.microsoft.com/office/drawing/2014/main" id="{6C484E0A-EA2C-4E95-A293-DC8069F1BB3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30" name="TextBox 9629">
          <a:extLst>
            <a:ext uri="{FF2B5EF4-FFF2-40B4-BE49-F238E27FC236}">
              <a16:creationId xmlns:a16="http://schemas.microsoft.com/office/drawing/2014/main" id="{EF41BC0D-41DD-46C1-9A0C-046131FF4D7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31" name="TextBox 9630">
          <a:extLst>
            <a:ext uri="{FF2B5EF4-FFF2-40B4-BE49-F238E27FC236}">
              <a16:creationId xmlns:a16="http://schemas.microsoft.com/office/drawing/2014/main" id="{0F37224C-3AB6-4CAA-ABF7-F28E6C248BF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32" name="TextBox 9631">
          <a:extLst>
            <a:ext uri="{FF2B5EF4-FFF2-40B4-BE49-F238E27FC236}">
              <a16:creationId xmlns:a16="http://schemas.microsoft.com/office/drawing/2014/main" id="{EA8CA08B-82ED-40CD-94AF-C2AF20ADDC6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33" name="TextBox 9632">
          <a:extLst>
            <a:ext uri="{FF2B5EF4-FFF2-40B4-BE49-F238E27FC236}">
              <a16:creationId xmlns:a16="http://schemas.microsoft.com/office/drawing/2014/main" id="{EBF2EBD5-3986-4B49-B0E9-F0E84036892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34" name="TextBox 9633">
          <a:extLst>
            <a:ext uri="{FF2B5EF4-FFF2-40B4-BE49-F238E27FC236}">
              <a16:creationId xmlns:a16="http://schemas.microsoft.com/office/drawing/2014/main" id="{9BE06D32-8BD3-436A-BD3E-D18EEAA5391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35" name="TextBox 9634">
          <a:extLst>
            <a:ext uri="{FF2B5EF4-FFF2-40B4-BE49-F238E27FC236}">
              <a16:creationId xmlns:a16="http://schemas.microsoft.com/office/drawing/2014/main" id="{ADAA9D7E-CDAF-4FDD-85A2-510D8B112B1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36" name="TextBox 9635">
          <a:extLst>
            <a:ext uri="{FF2B5EF4-FFF2-40B4-BE49-F238E27FC236}">
              <a16:creationId xmlns:a16="http://schemas.microsoft.com/office/drawing/2014/main" id="{20619DDF-DB84-45BB-9791-A7A9F02FA23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37" name="TextBox 9636">
          <a:extLst>
            <a:ext uri="{FF2B5EF4-FFF2-40B4-BE49-F238E27FC236}">
              <a16:creationId xmlns:a16="http://schemas.microsoft.com/office/drawing/2014/main" id="{A61B11DD-F041-4E88-9459-E81160C6AA2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38" name="TextBox 9637">
          <a:extLst>
            <a:ext uri="{FF2B5EF4-FFF2-40B4-BE49-F238E27FC236}">
              <a16:creationId xmlns:a16="http://schemas.microsoft.com/office/drawing/2014/main" id="{D26D40C3-5F62-4234-BBB8-CA0E488410E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39" name="TextBox 9638">
          <a:extLst>
            <a:ext uri="{FF2B5EF4-FFF2-40B4-BE49-F238E27FC236}">
              <a16:creationId xmlns:a16="http://schemas.microsoft.com/office/drawing/2014/main" id="{0A1EB749-FFC5-4AE4-9690-18D58F930BC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40" name="TextBox 9639">
          <a:extLst>
            <a:ext uri="{FF2B5EF4-FFF2-40B4-BE49-F238E27FC236}">
              <a16:creationId xmlns:a16="http://schemas.microsoft.com/office/drawing/2014/main" id="{A223703A-9187-42FA-9460-F7F3D426AA2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41" name="TextBox 9640">
          <a:extLst>
            <a:ext uri="{FF2B5EF4-FFF2-40B4-BE49-F238E27FC236}">
              <a16:creationId xmlns:a16="http://schemas.microsoft.com/office/drawing/2014/main" id="{1EAF7DF7-BBAA-4819-A329-350455B0D83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42" name="TextBox 9641">
          <a:extLst>
            <a:ext uri="{FF2B5EF4-FFF2-40B4-BE49-F238E27FC236}">
              <a16:creationId xmlns:a16="http://schemas.microsoft.com/office/drawing/2014/main" id="{561A59D3-F15B-4A0C-962B-049BE8F211A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43" name="TextBox 9642">
          <a:extLst>
            <a:ext uri="{FF2B5EF4-FFF2-40B4-BE49-F238E27FC236}">
              <a16:creationId xmlns:a16="http://schemas.microsoft.com/office/drawing/2014/main" id="{F4225C27-9832-44F1-907B-6FCAA92D84D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44" name="TextBox 9643">
          <a:extLst>
            <a:ext uri="{FF2B5EF4-FFF2-40B4-BE49-F238E27FC236}">
              <a16:creationId xmlns:a16="http://schemas.microsoft.com/office/drawing/2014/main" id="{C799CAE6-9AE6-4BD7-BF27-B5F0C2F8E32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45" name="TextBox 9644">
          <a:extLst>
            <a:ext uri="{FF2B5EF4-FFF2-40B4-BE49-F238E27FC236}">
              <a16:creationId xmlns:a16="http://schemas.microsoft.com/office/drawing/2014/main" id="{A78A0C0B-01DF-448B-B6D8-4C24045A5AB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46" name="TextBox 9645">
          <a:extLst>
            <a:ext uri="{FF2B5EF4-FFF2-40B4-BE49-F238E27FC236}">
              <a16:creationId xmlns:a16="http://schemas.microsoft.com/office/drawing/2014/main" id="{EEB786BC-DCFA-48BE-B601-68DE1CFD4B0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47" name="TextBox 9646">
          <a:extLst>
            <a:ext uri="{FF2B5EF4-FFF2-40B4-BE49-F238E27FC236}">
              <a16:creationId xmlns:a16="http://schemas.microsoft.com/office/drawing/2014/main" id="{D68A040B-9F73-46DA-9B8D-193ADEFC136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48" name="TextBox 9647">
          <a:extLst>
            <a:ext uri="{FF2B5EF4-FFF2-40B4-BE49-F238E27FC236}">
              <a16:creationId xmlns:a16="http://schemas.microsoft.com/office/drawing/2014/main" id="{4CC2541B-4A01-45A4-AE75-9E77BE501D2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49" name="TextBox 9648">
          <a:extLst>
            <a:ext uri="{FF2B5EF4-FFF2-40B4-BE49-F238E27FC236}">
              <a16:creationId xmlns:a16="http://schemas.microsoft.com/office/drawing/2014/main" id="{C8447122-DC6F-4F76-9641-6B6A8A96725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50" name="TextBox 9649">
          <a:extLst>
            <a:ext uri="{FF2B5EF4-FFF2-40B4-BE49-F238E27FC236}">
              <a16:creationId xmlns:a16="http://schemas.microsoft.com/office/drawing/2014/main" id="{9561DCA6-047E-4BC4-9094-F9D14639E18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51" name="TextBox 9650">
          <a:extLst>
            <a:ext uri="{FF2B5EF4-FFF2-40B4-BE49-F238E27FC236}">
              <a16:creationId xmlns:a16="http://schemas.microsoft.com/office/drawing/2014/main" id="{C994FB0E-CAE1-4788-A802-6B242B519F6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52" name="TextBox 9651">
          <a:extLst>
            <a:ext uri="{FF2B5EF4-FFF2-40B4-BE49-F238E27FC236}">
              <a16:creationId xmlns:a16="http://schemas.microsoft.com/office/drawing/2014/main" id="{FA5402EF-20A8-4BDD-8098-1D39BEF821B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53" name="TextBox 9652">
          <a:extLst>
            <a:ext uri="{FF2B5EF4-FFF2-40B4-BE49-F238E27FC236}">
              <a16:creationId xmlns:a16="http://schemas.microsoft.com/office/drawing/2014/main" id="{66BF11BB-CAE8-4CBA-86C8-5789D956736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54" name="TextBox 9653">
          <a:extLst>
            <a:ext uri="{FF2B5EF4-FFF2-40B4-BE49-F238E27FC236}">
              <a16:creationId xmlns:a16="http://schemas.microsoft.com/office/drawing/2014/main" id="{07A77551-BC3C-4CDA-A286-F088ED34A01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55" name="TextBox 9654">
          <a:extLst>
            <a:ext uri="{FF2B5EF4-FFF2-40B4-BE49-F238E27FC236}">
              <a16:creationId xmlns:a16="http://schemas.microsoft.com/office/drawing/2014/main" id="{95E80E4F-0BF3-45E2-8CC9-115D7913323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56" name="TextBox 9655">
          <a:extLst>
            <a:ext uri="{FF2B5EF4-FFF2-40B4-BE49-F238E27FC236}">
              <a16:creationId xmlns:a16="http://schemas.microsoft.com/office/drawing/2014/main" id="{4AC587B4-B0B4-415A-BDE7-623B790D6C7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57" name="TextBox 9656">
          <a:extLst>
            <a:ext uri="{FF2B5EF4-FFF2-40B4-BE49-F238E27FC236}">
              <a16:creationId xmlns:a16="http://schemas.microsoft.com/office/drawing/2014/main" id="{18ABBB60-C7E0-49D7-9DF9-823994E2DBB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58" name="TextBox 9657">
          <a:extLst>
            <a:ext uri="{FF2B5EF4-FFF2-40B4-BE49-F238E27FC236}">
              <a16:creationId xmlns:a16="http://schemas.microsoft.com/office/drawing/2014/main" id="{986DDECC-60B5-42DF-87F3-F38089C422C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659" name="TextBox 9658">
          <a:extLst>
            <a:ext uri="{FF2B5EF4-FFF2-40B4-BE49-F238E27FC236}">
              <a16:creationId xmlns:a16="http://schemas.microsoft.com/office/drawing/2014/main" id="{0B41B7FA-F5DC-4D6E-81C4-62D8B46B557A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660" name="TextBox 9659">
          <a:extLst>
            <a:ext uri="{FF2B5EF4-FFF2-40B4-BE49-F238E27FC236}">
              <a16:creationId xmlns:a16="http://schemas.microsoft.com/office/drawing/2014/main" id="{C8EC0720-1043-4E16-B8F0-AD5A19CF66E3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661" name="TextBox 9660">
          <a:extLst>
            <a:ext uri="{FF2B5EF4-FFF2-40B4-BE49-F238E27FC236}">
              <a16:creationId xmlns:a16="http://schemas.microsoft.com/office/drawing/2014/main" id="{8E13FE7F-AEBB-4A24-9265-AE577DF503BB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62" name="TextBox 9661">
          <a:extLst>
            <a:ext uri="{FF2B5EF4-FFF2-40B4-BE49-F238E27FC236}">
              <a16:creationId xmlns:a16="http://schemas.microsoft.com/office/drawing/2014/main" id="{A1FD5A17-FCF4-4527-B4B0-C4F2F56B551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63" name="TextBox 9662">
          <a:extLst>
            <a:ext uri="{FF2B5EF4-FFF2-40B4-BE49-F238E27FC236}">
              <a16:creationId xmlns:a16="http://schemas.microsoft.com/office/drawing/2014/main" id="{881310C4-23EC-4132-A144-DD959C62BEC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64" name="TextBox 9663">
          <a:extLst>
            <a:ext uri="{FF2B5EF4-FFF2-40B4-BE49-F238E27FC236}">
              <a16:creationId xmlns:a16="http://schemas.microsoft.com/office/drawing/2014/main" id="{F8BC237F-2D52-4A20-A5F2-3F4739E54B7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65" name="TextBox 9664">
          <a:extLst>
            <a:ext uri="{FF2B5EF4-FFF2-40B4-BE49-F238E27FC236}">
              <a16:creationId xmlns:a16="http://schemas.microsoft.com/office/drawing/2014/main" id="{9C843D50-5463-4C37-A0CA-216EC9E351A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66" name="TextBox 9665">
          <a:extLst>
            <a:ext uri="{FF2B5EF4-FFF2-40B4-BE49-F238E27FC236}">
              <a16:creationId xmlns:a16="http://schemas.microsoft.com/office/drawing/2014/main" id="{DA89BC82-1FBC-402F-867E-880DF36AFC4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67" name="TextBox 9666">
          <a:extLst>
            <a:ext uri="{FF2B5EF4-FFF2-40B4-BE49-F238E27FC236}">
              <a16:creationId xmlns:a16="http://schemas.microsoft.com/office/drawing/2014/main" id="{B121E8B4-DCF2-4F49-9983-4A00E02B2F5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68" name="TextBox 9667">
          <a:extLst>
            <a:ext uri="{FF2B5EF4-FFF2-40B4-BE49-F238E27FC236}">
              <a16:creationId xmlns:a16="http://schemas.microsoft.com/office/drawing/2014/main" id="{938860B7-959A-4A00-AC0F-AE9A58A3A6D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69" name="TextBox 9668">
          <a:extLst>
            <a:ext uri="{FF2B5EF4-FFF2-40B4-BE49-F238E27FC236}">
              <a16:creationId xmlns:a16="http://schemas.microsoft.com/office/drawing/2014/main" id="{15403A50-5E28-4D66-948A-62DDBF7708D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70" name="TextBox 9669">
          <a:extLst>
            <a:ext uri="{FF2B5EF4-FFF2-40B4-BE49-F238E27FC236}">
              <a16:creationId xmlns:a16="http://schemas.microsoft.com/office/drawing/2014/main" id="{D0739B7C-553B-4965-94BB-9A3ACA9CCFF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71" name="TextBox 9670">
          <a:extLst>
            <a:ext uri="{FF2B5EF4-FFF2-40B4-BE49-F238E27FC236}">
              <a16:creationId xmlns:a16="http://schemas.microsoft.com/office/drawing/2014/main" id="{81BB1AF6-9791-4112-B2B7-A59715FA1A7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72" name="TextBox 9671">
          <a:extLst>
            <a:ext uri="{FF2B5EF4-FFF2-40B4-BE49-F238E27FC236}">
              <a16:creationId xmlns:a16="http://schemas.microsoft.com/office/drawing/2014/main" id="{D84837F1-C199-437C-82EC-4A80A9B59ED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73" name="TextBox 9672">
          <a:extLst>
            <a:ext uri="{FF2B5EF4-FFF2-40B4-BE49-F238E27FC236}">
              <a16:creationId xmlns:a16="http://schemas.microsoft.com/office/drawing/2014/main" id="{7E8065EF-E134-4EAC-A576-0B6020641D7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74" name="TextBox 9673">
          <a:extLst>
            <a:ext uri="{FF2B5EF4-FFF2-40B4-BE49-F238E27FC236}">
              <a16:creationId xmlns:a16="http://schemas.microsoft.com/office/drawing/2014/main" id="{E73A1912-94BA-4A84-BDE9-9AEA975DFA7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75" name="TextBox 9674">
          <a:extLst>
            <a:ext uri="{FF2B5EF4-FFF2-40B4-BE49-F238E27FC236}">
              <a16:creationId xmlns:a16="http://schemas.microsoft.com/office/drawing/2014/main" id="{D2E3F811-24D3-47CD-8F11-5FC6D2AD937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76" name="TextBox 9675">
          <a:extLst>
            <a:ext uri="{FF2B5EF4-FFF2-40B4-BE49-F238E27FC236}">
              <a16:creationId xmlns:a16="http://schemas.microsoft.com/office/drawing/2014/main" id="{D24B4544-D41E-4FC9-A126-62137B28E47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77" name="TextBox 9676">
          <a:extLst>
            <a:ext uri="{FF2B5EF4-FFF2-40B4-BE49-F238E27FC236}">
              <a16:creationId xmlns:a16="http://schemas.microsoft.com/office/drawing/2014/main" id="{5260F606-D6EF-4186-8974-99D3B485BD4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78" name="TextBox 9677">
          <a:extLst>
            <a:ext uri="{FF2B5EF4-FFF2-40B4-BE49-F238E27FC236}">
              <a16:creationId xmlns:a16="http://schemas.microsoft.com/office/drawing/2014/main" id="{FB65A266-DB1F-4046-8EF5-F15D9FAD7A2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79" name="TextBox 9678">
          <a:extLst>
            <a:ext uri="{FF2B5EF4-FFF2-40B4-BE49-F238E27FC236}">
              <a16:creationId xmlns:a16="http://schemas.microsoft.com/office/drawing/2014/main" id="{558AB7DB-4360-48D9-B2EF-F605AA99F50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80" name="TextBox 9679">
          <a:extLst>
            <a:ext uri="{FF2B5EF4-FFF2-40B4-BE49-F238E27FC236}">
              <a16:creationId xmlns:a16="http://schemas.microsoft.com/office/drawing/2014/main" id="{3644A756-E521-4EFA-934F-42F23DF3CFD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81" name="TextBox 9680">
          <a:extLst>
            <a:ext uri="{FF2B5EF4-FFF2-40B4-BE49-F238E27FC236}">
              <a16:creationId xmlns:a16="http://schemas.microsoft.com/office/drawing/2014/main" id="{167CA761-521D-4821-AB24-C21E2C54B5C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82" name="TextBox 9681">
          <a:extLst>
            <a:ext uri="{FF2B5EF4-FFF2-40B4-BE49-F238E27FC236}">
              <a16:creationId xmlns:a16="http://schemas.microsoft.com/office/drawing/2014/main" id="{7CF678CC-CCE7-4881-BD23-CB44B64E1EC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83" name="TextBox 9682">
          <a:extLst>
            <a:ext uri="{FF2B5EF4-FFF2-40B4-BE49-F238E27FC236}">
              <a16:creationId xmlns:a16="http://schemas.microsoft.com/office/drawing/2014/main" id="{73FD7C2E-89DA-4AB5-B3F9-9047493666A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84" name="TextBox 9683">
          <a:extLst>
            <a:ext uri="{FF2B5EF4-FFF2-40B4-BE49-F238E27FC236}">
              <a16:creationId xmlns:a16="http://schemas.microsoft.com/office/drawing/2014/main" id="{90755347-01B5-4C37-8D22-C1F877C8217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85" name="TextBox 9684">
          <a:extLst>
            <a:ext uri="{FF2B5EF4-FFF2-40B4-BE49-F238E27FC236}">
              <a16:creationId xmlns:a16="http://schemas.microsoft.com/office/drawing/2014/main" id="{F263B43B-5A9C-493D-8AE6-1C659279FFC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86" name="TextBox 9685">
          <a:extLst>
            <a:ext uri="{FF2B5EF4-FFF2-40B4-BE49-F238E27FC236}">
              <a16:creationId xmlns:a16="http://schemas.microsoft.com/office/drawing/2014/main" id="{D54241DE-2968-4402-B4D0-AFC667B53BC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87" name="TextBox 9686">
          <a:extLst>
            <a:ext uri="{FF2B5EF4-FFF2-40B4-BE49-F238E27FC236}">
              <a16:creationId xmlns:a16="http://schemas.microsoft.com/office/drawing/2014/main" id="{FC5885C8-38C6-418D-9646-AC09F3EFCE4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88" name="TextBox 9687">
          <a:extLst>
            <a:ext uri="{FF2B5EF4-FFF2-40B4-BE49-F238E27FC236}">
              <a16:creationId xmlns:a16="http://schemas.microsoft.com/office/drawing/2014/main" id="{2EB1C682-8B63-4A88-9FB5-C0484EFAD6A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89" name="TextBox 9688">
          <a:extLst>
            <a:ext uri="{FF2B5EF4-FFF2-40B4-BE49-F238E27FC236}">
              <a16:creationId xmlns:a16="http://schemas.microsoft.com/office/drawing/2014/main" id="{1A0C41B9-295A-4FD7-BD90-BA687C53E38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90" name="TextBox 9689">
          <a:extLst>
            <a:ext uri="{FF2B5EF4-FFF2-40B4-BE49-F238E27FC236}">
              <a16:creationId xmlns:a16="http://schemas.microsoft.com/office/drawing/2014/main" id="{1BA68EAC-17D8-4642-8A38-279E16E9189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91" name="TextBox 9690">
          <a:extLst>
            <a:ext uri="{FF2B5EF4-FFF2-40B4-BE49-F238E27FC236}">
              <a16:creationId xmlns:a16="http://schemas.microsoft.com/office/drawing/2014/main" id="{746CB679-6809-4477-B89D-3BEEE1B1027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92" name="TextBox 9691">
          <a:extLst>
            <a:ext uri="{FF2B5EF4-FFF2-40B4-BE49-F238E27FC236}">
              <a16:creationId xmlns:a16="http://schemas.microsoft.com/office/drawing/2014/main" id="{F15827D5-65C1-4C16-95B4-6BFC92EA36D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93" name="TextBox 9692">
          <a:extLst>
            <a:ext uri="{FF2B5EF4-FFF2-40B4-BE49-F238E27FC236}">
              <a16:creationId xmlns:a16="http://schemas.microsoft.com/office/drawing/2014/main" id="{7110D911-3624-467C-82BE-6219DD3385C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94" name="TextBox 9693">
          <a:extLst>
            <a:ext uri="{FF2B5EF4-FFF2-40B4-BE49-F238E27FC236}">
              <a16:creationId xmlns:a16="http://schemas.microsoft.com/office/drawing/2014/main" id="{8C41DF01-14D5-4F16-89C1-7A69ECB8E6A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695" name="TextBox 9694">
          <a:extLst>
            <a:ext uri="{FF2B5EF4-FFF2-40B4-BE49-F238E27FC236}">
              <a16:creationId xmlns:a16="http://schemas.microsoft.com/office/drawing/2014/main" id="{A6DCE080-F1A0-453B-8EBD-E9639598894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696" name="TextBox 9695">
          <a:extLst>
            <a:ext uri="{FF2B5EF4-FFF2-40B4-BE49-F238E27FC236}">
              <a16:creationId xmlns:a16="http://schemas.microsoft.com/office/drawing/2014/main" id="{4157ED04-4F23-4655-9BAC-845E07017426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697" name="TextBox 9696">
          <a:extLst>
            <a:ext uri="{FF2B5EF4-FFF2-40B4-BE49-F238E27FC236}">
              <a16:creationId xmlns:a16="http://schemas.microsoft.com/office/drawing/2014/main" id="{D95C8E0A-D9EF-4F0F-949E-879E466396FF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698" name="TextBox 9697">
          <a:extLst>
            <a:ext uri="{FF2B5EF4-FFF2-40B4-BE49-F238E27FC236}">
              <a16:creationId xmlns:a16="http://schemas.microsoft.com/office/drawing/2014/main" id="{6CCA309B-E2CF-4392-B6AF-C5984D44B4C1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699" name="TextBox 9698">
          <a:extLst>
            <a:ext uri="{FF2B5EF4-FFF2-40B4-BE49-F238E27FC236}">
              <a16:creationId xmlns:a16="http://schemas.microsoft.com/office/drawing/2014/main" id="{25AF0284-52A0-4890-A67E-C80A0E0083B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00" name="TextBox 9699">
          <a:extLst>
            <a:ext uri="{FF2B5EF4-FFF2-40B4-BE49-F238E27FC236}">
              <a16:creationId xmlns:a16="http://schemas.microsoft.com/office/drawing/2014/main" id="{11C8B03C-508D-4B32-880B-D3220D4B538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01" name="TextBox 9700">
          <a:extLst>
            <a:ext uri="{FF2B5EF4-FFF2-40B4-BE49-F238E27FC236}">
              <a16:creationId xmlns:a16="http://schemas.microsoft.com/office/drawing/2014/main" id="{F809B320-6AE3-47B1-99ED-D055FDE6E41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02" name="TextBox 9701">
          <a:extLst>
            <a:ext uri="{FF2B5EF4-FFF2-40B4-BE49-F238E27FC236}">
              <a16:creationId xmlns:a16="http://schemas.microsoft.com/office/drawing/2014/main" id="{563389E1-3A2A-45D5-BB16-4A88B587752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03" name="TextBox 9702">
          <a:extLst>
            <a:ext uri="{FF2B5EF4-FFF2-40B4-BE49-F238E27FC236}">
              <a16:creationId xmlns:a16="http://schemas.microsoft.com/office/drawing/2014/main" id="{778E0FAF-95A1-49FC-A1E4-CC9EDDEDFD0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04" name="TextBox 9703">
          <a:extLst>
            <a:ext uri="{FF2B5EF4-FFF2-40B4-BE49-F238E27FC236}">
              <a16:creationId xmlns:a16="http://schemas.microsoft.com/office/drawing/2014/main" id="{C02E47D8-8DF1-4FDD-AE0F-8F4DB61E118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05" name="TextBox 9704">
          <a:extLst>
            <a:ext uri="{FF2B5EF4-FFF2-40B4-BE49-F238E27FC236}">
              <a16:creationId xmlns:a16="http://schemas.microsoft.com/office/drawing/2014/main" id="{9D210C10-3C7C-46CC-AC62-A24DF8F1869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06" name="TextBox 9705">
          <a:extLst>
            <a:ext uri="{FF2B5EF4-FFF2-40B4-BE49-F238E27FC236}">
              <a16:creationId xmlns:a16="http://schemas.microsoft.com/office/drawing/2014/main" id="{8804B704-9C75-445C-9514-F759280C84C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07" name="TextBox 9706">
          <a:extLst>
            <a:ext uri="{FF2B5EF4-FFF2-40B4-BE49-F238E27FC236}">
              <a16:creationId xmlns:a16="http://schemas.microsoft.com/office/drawing/2014/main" id="{9AB229DD-04DD-4B83-AEF8-69AC2B14378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08" name="TextBox 9707">
          <a:extLst>
            <a:ext uri="{FF2B5EF4-FFF2-40B4-BE49-F238E27FC236}">
              <a16:creationId xmlns:a16="http://schemas.microsoft.com/office/drawing/2014/main" id="{473CEFE9-FBF1-42D8-B2C7-30BA76990A1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09" name="TextBox 9708">
          <a:extLst>
            <a:ext uri="{FF2B5EF4-FFF2-40B4-BE49-F238E27FC236}">
              <a16:creationId xmlns:a16="http://schemas.microsoft.com/office/drawing/2014/main" id="{C5C43754-69BC-4FFD-B578-4FE2F019069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10" name="TextBox 9709">
          <a:extLst>
            <a:ext uri="{FF2B5EF4-FFF2-40B4-BE49-F238E27FC236}">
              <a16:creationId xmlns:a16="http://schemas.microsoft.com/office/drawing/2014/main" id="{12756035-CE5E-45FC-8F82-8FDF1C6AFF8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11" name="TextBox 9710">
          <a:extLst>
            <a:ext uri="{FF2B5EF4-FFF2-40B4-BE49-F238E27FC236}">
              <a16:creationId xmlns:a16="http://schemas.microsoft.com/office/drawing/2014/main" id="{29EA0AB7-0374-44A3-83C0-86FDA2BFEA2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12" name="TextBox 9711">
          <a:extLst>
            <a:ext uri="{FF2B5EF4-FFF2-40B4-BE49-F238E27FC236}">
              <a16:creationId xmlns:a16="http://schemas.microsoft.com/office/drawing/2014/main" id="{745643B6-D41E-46A3-8A4C-E498B9F7F40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13" name="TextBox 9712">
          <a:extLst>
            <a:ext uri="{FF2B5EF4-FFF2-40B4-BE49-F238E27FC236}">
              <a16:creationId xmlns:a16="http://schemas.microsoft.com/office/drawing/2014/main" id="{91C545D2-65D2-4747-814A-34E5A11A602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14" name="TextBox 9713">
          <a:extLst>
            <a:ext uri="{FF2B5EF4-FFF2-40B4-BE49-F238E27FC236}">
              <a16:creationId xmlns:a16="http://schemas.microsoft.com/office/drawing/2014/main" id="{CA0FFCAA-82C6-4AA4-8B55-1EF2CE25F84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15" name="TextBox 9714">
          <a:extLst>
            <a:ext uri="{FF2B5EF4-FFF2-40B4-BE49-F238E27FC236}">
              <a16:creationId xmlns:a16="http://schemas.microsoft.com/office/drawing/2014/main" id="{0EB82E45-4C09-4B16-B810-E585C2AEA8C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16" name="TextBox 9715">
          <a:extLst>
            <a:ext uri="{FF2B5EF4-FFF2-40B4-BE49-F238E27FC236}">
              <a16:creationId xmlns:a16="http://schemas.microsoft.com/office/drawing/2014/main" id="{F01AC76D-B2A6-4A99-9E84-BA5DEFC32D6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17" name="TextBox 9716">
          <a:extLst>
            <a:ext uri="{FF2B5EF4-FFF2-40B4-BE49-F238E27FC236}">
              <a16:creationId xmlns:a16="http://schemas.microsoft.com/office/drawing/2014/main" id="{E908D7A6-E62A-434A-9529-F00B52D86CA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18" name="TextBox 9717">
          <a:extLst>
            <a:ext uri="{FF2B5EF4-FFF2-40B4-BE49-F238E27FC236}">
              <a16:creationId xmlns:a16="http://schemas.microsoft.com/office/drawing/2014/main" id="{CC29C2BA-6FC5-4FD7-8D72-4A618CCCBAB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19" name="TextBox 9718">
          <a:extLst>
            <a:ext uri="{FF2B5EF4-FFF2-40B4-BE49-F238E27FC236}">
              <a16:creationId xmlns:a16="http://schemas.microsoft.com/office/drawing/2014/main" id="{7DA43058-EC5D-4D59-89C9-8D969AA10FF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20" name="TextBox 9719">
          <a:extLst>
            <a:ext uri="{FF2B5EF4-FFF2-40B4-BE49-F238E27FC236}">
              <a16:creationId xmlns:a16="http://schemas.microsoft.com/office/drawing/2014/main" id="{514CE0E6-3D9D-4065-97CC-81098489A88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21" name="TextBox 9720">
          <a:extLst>
            <a:ext uri="{FF2B5EF4-FFF2-40B4-BE49-F238E27FC236}">
              <a16:creationId xmlns:a16="http://schemas.microsoft.com/office/drawing/2014/main" id="{E9CB1695-72BF-4C87-BFB9-CFC102FAB58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22" name="TextBox 9721">
          <a:extLst>
            <a:ext uri="{FF2B5EF4-FFF2-40B4-BE49-F238E27FC236}">
              <a16:creationId xmlns:a16="http://schemas.microsoft.com/office/drawing/2014/main" id="{7FC69021-E5D0-4FF6-8637-FE492212C87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23" name="TextBox 9722">
          <a:extLst>
            <a:ext uri="{FF2B5EF4-FFF2-40B4-BE49-F238E27FC236}">
              <a16:creationId xmlns:a16="http://schemas.microsoft.com/office/drawing/2014/main" id="{7620360F-09A2-42E5-AA7C-A2E5089D0CD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24" name="TextBox 9723">
          <a:extLst>
            <a:ext uri="{FF2B5EF4-FFF2-40B4-BE49-F238E27FC236}">
              <a16:creationId xmlns:a16="http://schemas.microsoft.com/office/drawing/2014/main" id="{0F85A5B1-8D27-416B-A997-656B248DC1A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25" name="TextBox 9724">
          <a:extLst>
            <a:ext uri="{FF2B5EF4-FFF2-40B4-BE49-F238E27FC236}">
              <a16:creationId xmlns:a16="http://schemas.microsoft.com/office/drawing/2014/main" id="{57B8B840-0F4D-41A9-9EEA-CC62DEC413A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26" name="TextBox 9725">
          <a:extLst>
            <a:ext uri="{FF2B5EF4-FFF2-40B4-BE49-F238E27FC236}">
              <a16:creationId xmlns:a16="http://schemas.microsoft.com/office/drawing/2014/main" id="{42EEF978-16B0-4C20-B9FB-CE9AD817146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27" name="TextBox 9726">
          <a:extLst>
            <a:ext uri="{FF2B5EF4-FFF2-40B4-BE49-F238E27FC236}">
              <a16:creationId xmlns:a16="http://schemas.microsoft.com/office/drawing/2014/main" id="{45721BE2-8C4D-4B9A-8D06-E17C69AC163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28" name="TextBox 9727">
          <a:extLst>
            <a:ext uri="{FF2B5EF4-FFF2-40B4-BE49-F238E27FC236}">
              <a16:creationId xmlns:a16="http://schemas.microsoft.com/office/drawing/2014/main" id="{31545C1D-1850-4C1B-B333-A646367301C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29" name="TextBox 9728">
          <a:extLst>
            <a:ext uri="{FF2B5EF4-FFF2-40B4-BE49-F238E27FC236}">
              <a16:creationId xmlns:a16="http://schemas.microsoft.com/office/drawing/2014/main" id="{4D81830F-5503-4A9D-B396-FFD2F671383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30" name="TextBox 9729">
          <a:extLst>
            <a:ext uri="{FF2B5EF4-FFF2-40B4-BE49-F238E27FC236}">
              <a16:creationId xmlns:a16="http://schemas.microsoft.com/office/drawing/2014/main" id="{C6479946-47F2-4638-B69C-91F563A395F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31" name="TextBox 9730">
          <a:extLst>
            <a:ext uri="{FF2B5EF4-FFF2-40B4-BE49-F238E27FC236}">
              <a16:creationId xmlns:a16="http://schemas.microsoft.com/office/drawing/2014/main" id="{4D6025BC-83A4-4270-BF2F-027EFC870D7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32" name="TextBox 9731">
          <a:extLst>
            <a:ext uri="{FF2B5EF4-FFF2-40B4-BE49-F238E27FC236}">
              <a16:creationId xmlns:a16="http://schemas.microsoft.com/office/drawing/2014/main" id="{2AB43D11-83A7-4158-939A-B44DFF0005B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733" name="TextBox 9732">
          <a:extLst>
            <a:ext uri="{FF2B5EF4-FFF2-40B4-BE49-F238E27FC236}">
              <a16:creationId xmlns:a16="http://schemas.microsoft.com/office/drawing/2014/main" id="{8AD9A855-994E-4D4B-AE2D-B115BD4FCC21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734" name="TextBox 9733">
          <a:extLst>
            <a:ext uri="{FF2B5EF4-FFF2-40B4-BE49-F238E27FC236}">
              <a16:creationId xmlns:a16="http://schemas.microsoft.com/office/drawing/2014/main" id="{8A912233-EDF6-4040-AF03-F55EA5D4E475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735" name="TextBox 9734">
          <a:extLst>
            <a:ext uri="{FF2B5EF4-FFF2-40B4-BE49-F238E27FC236}">
              <a16:creationId xmlns:a16="http://schemas.microsoft.com/office/drawing/2014/main" id="{6BD5FFCF-6F63-4DD0-B10A-2AD39E243990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36" name="TextBox 9735">
          <a:extLst>
            <a:ext uri="{FF2B5EF4-FFF2-40B4-BE49-F238E27FC236}">
              <a16:creationId xmlns:a16="http://schemas.microsoft.com/office/drawing/2014/main" id="{A4E5B6F7-61DA-426A-8684-A7216CBFD8D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37" name="TextBox 9736">
          <a:extLst>
            <a:ext uri="{FF2B5EF4-FFF2-40B4-BE49-F238E27FC236}">
              <a16:creationId xmlns:a16="http://schemas.microsoft.com/office/drawing/2014/main" id="{16FDA208-789E-47A5-9797-DAF0B0A6FB7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38" name="TextBox 9737">
          <a:extLst>
            <a:ext uri="{FF2B5EF4-FFF2-40B4-BE49-F238E27FC236}">
              <a16:creationId xmlns:a16="http://schemas.microsoft.com/office/drawing/2014/main" id="{098E5DBE-C051-455E-93F8-CB39F367837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39" name="TextBox 9738">
          <a:extLst>
            <a:ext uri="{FF2B5EF4-FFF2-40B4-BE49-F238E27FC236}">
              <a16:creationId xmlns:a16="http://schemas.microsoft.com/office/drawing/2014/main" id="{B388C5AD-5652-475E-B113-C87C8CEF5DE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40" name="TextBox 9739">
          <a:extLst>
            <a:ext uri="{FF2B5EF4-FFF2-40B4-BE49-F238E27FC236}">
              <a16:creationId xmlns:a16="http://schemas.microsoft.com/office/drawing/2014/main" id="{2264CD38-608A-4B8C-9B35-425CBFCA8AC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41" name="TextBox 9740">
          <a:extLst>
            <a:ext uri="{FF2B5EF4-FFF2-40B4-BE49-F238E27FC236}">
              <a16:creationId xmlns:a16="http://schemas.microsoft.com/office/drawing/2014/main" id="{A5420839-570A-411E-8312-CBDD26A9727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42" name="TextBox 9741">
          <a:extLst>
            <a:ext uri="{FF2B5EF4-FFF2-40B4-BE49-F238E27FC236}">
              <a16:creationId xmlns:a16="http://schemas.microsoft.com/office/drawing/2014/main" id="{C87CFA66-38CA-45B9-A135-4E2FE48323D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43" name="TextBox 9742">
          <a:extLst>
            <a:ext uri="{FF2B5EF4-FFF2-40B4-BE49-F238E27FC236}">
              <a16:creationId xmlns:a16="http://schemas.microsoft.com/office/drawing/2014/main" id="{E081F059-2A74-4D01-A8C6-D5CBA98486A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44" name="TextBox 9743">
          <a:extLst>
            <a:ext uri="{FF2B5EF4-FFF2-40B4-BE49-F238E27FC236}">
              <a16:creationId xmlns:a16="http://schemas.microsoft.com/office/drawing/2014/main" id="{68EF5FB6-C537-4826-B06E-9210A767DAA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45" name="TextBox 9744">
          <a:extLst>
            <a:ext uri="{FF2B5EF4-FFF2-40B4-BE49-F238E27FC236}">
              <a16:creationId xmlns:a16="http://schemas.microsoft.com/office/drawing/2014/main" id="{D2D1BA74-BBD8-4B8B-8DDC-1FB367147D7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46" name="TextBox 9745">
          <a:extLst>
            <a:ext uri="{FF2B5EF4-FFF2-40B4-BE49-F238E27FC236}">
              <a16:creationId xmlns:a16="http://schemas.microsoft.com/office/drawing/2014/main" id="{722A7AFA-2626-4729-9517-0BE9003BE10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47" name="TextBox 9746">
          <a:extLst>
            <a:ext uri="{FF2B5EF4-FFF2-40B4-BE49-F238E27FC236}">
              <a16:creationId xmlns:a16="http://schemas.microsoft.com/office/drawing/2014/main" id="{6B5C39BE-4998-4E9A-BE85-ED65AEEFA1C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48" name="TextBox 9747">
          <a:extLst>
            <a:ext uri="{FF2B5EF4-FFF2-40B4-BE49-F238E27FC236}">
              <a16:creationId xmlns:a16="http://schemas.microsoft.com/office/drawing/2014/main" id="{F03501F3-6174-4386-9444-D6B70C66F6A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49" name="TextBox 9748">
          <a:extLst>
            <a:ext uri="{FF2B5EF4-FFF2-40B4-BE49-F238E27FC236}">
              <a16:creationId xmlns:a16="http://schemas.microsoft.com/office/drawing/2014/main" id="{A690F651-5DEA-4580-BF4F-993CF7AC39F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50" name="TextBox 9749">
          <a:extLst>
            <a:ext uri="{FF2B5EF4-FFF2-40B4-BE49-F238E27FC236}">
              <a16:creationId xmlns:a16="http://schemas.microsoft.com/office/drawing/2014/main" id="{940C9FFC-CB9E-432E-A12F-5C854628015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51" name="TextBox 9750">
          <a:extLst>
            <a:ext uri="{FF2B5EF4-FFF2-40B4-BE49-F238E27FC236}">
              <a16:creationId xmlns:a16="http://schemas.microsoft.com/office/drawing/2014/main" id="{A7C081F8-ACE9-4979-B744-238134032ED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52" name="TextBox 9751">
          <a:extLst>
            <a:ext uri="{FF2B5EF4-FFF2-40B4-BE49-F238E27FC236}">
              <a16:creationId xmlns:a16="http://schemas.microsoft.com/office/drawing/2014/main" id="{F70A18A0-3FBF-423E-85BA-68DC84EAACA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53" name="TextBox 9752">
          <a:extLst>
            <a:ext uri="{FF2B5EF4-FFF2-40B4-BE49-F238E27FC236}">
              <a16:creationId xmlns:a16="http://schemas.microsoft.com/office/drawing/2014/main" id="{0ADE0F4A-DEC8-40E4-8795-D72EF36B392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54" name="TextBox 9753">
          <a:extLst>
            <a:ext uri="{FF2B5EF4-FFF2-40B4-BE49-F238E27FC236}">
              <a16:creationId xmlns:a16="http://schemas.microsoft.com/office/drawing/2014/main" id="{E9EC3352-0270-4F96-8C29-3BC55986749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55" name="TextBox 9754">
          <a:extLst>
            <a:ext uri="{FF2B5EF4-FFF2-40B4-BE49-F238E27FC236}">
              <a16:creationId xmlns:a16="http://schemas.microsoft.com/office/drawing/2014/main" id="{0E025103-13E8-4767-B4DC-287A2DFA0CC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56" name="TextBox 9755">
          <a:extLst>
            <a:ext uri="{FF2B5EF4-FFF2-40B4-BE49-F238E27FC236}">
              <a16:creationId xmlns:a16="http://schemas.microsoft.com/office/drawing/2014/main" id="{5F8D659D-FD8E-4305-99A9-8E39B4CB775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57" name="TextBox 9756">
          <a:extLst>
            <a:ext uri="{FF2B5EF4-FFF2-40B4-BE49-F238E27FC236}">
              <a16:creationId xmlns:a16="http://schemas.microsoft.com/office/drawing/2014/main" id="{74EFB531-D9B2-446B-BFCE-345C8873211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58" name="TextBox 9757">
          <a:extLst>
            <a:ext uri="{FF2B5EF4-FFF2-40B4-BE49-F238E27FC236}">
              <a16:creationId xmlns:a16="http://schemas.microsoft.com/office/drawing/2014/main" id="{BA9B186A-1208-423C-AEC6-F7BC3741E9B8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59" name="TextBox 9758">
          <a:extLst>
            <a:ext uri="{FF2B5EF4-FFF2-40B4-BE49-F238E27FC236}">
              <a16:creationId xmlns:a16="http://schemas.microsoft.com/office/drawing/2014/main" id="{A1C11FFA-FEE8-481F-90C2-44B9D8E45F8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60" name="TextBox 9759">
          <a:extLst>
            <a:ext uri="{FF2B5EF4-FFF2-40B4-BE49-F238E27FC236}">
              <a16:creationId xmlns:a16="http://schemas.microsoft.com/office/drawing/2014/main" id="{C2DE399C-264B-4EAA-BF37-2DD6F040986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61" name="TextBox 9760">
          <a:extLst>
            <a:ext uri="{FF2B5EF4-FFF2-40B4-BE49-F238E27FC236}">
              <a16:creationId xmlns:a16="http://schemas.microsoft.com/office/drawing/2014/main" id="{E0751DFA-DB96-4E25-BF38-E564D5CA07B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762" name="TextBox 9761">
          <a:extLst>
            <a:ext uri="{FF2B5EF4-FFF2-40B4-BE49-F238E27FC236}">
              <a16:creationId xmlns:a16="http://schemas.microsoft.com/office/drawing/2014/main" id="{F8EF80C9-DBF0-4FB3-86C7-31156A52268A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763" name="TextBox 9762">
          <a:extLst>
            <a:ext uri="{FF2B5EF4-FFF2-40B4-BE49-F238E27FC236}">
              <a16:creationId xmlns:a16="http://schemas.microsoft.com/office/drawing/2014/main" id="{F045C347-883C-4BD8-BE39-B087F52644B4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764" name="TextBox 9763">
          <a:extLst>
            <a:ext uri="{FF2B5EF4-FFF2-40B4-BE49-F238E27FC236}">
              <a16:creationId xmlns:a16="http://schemas.microsoft.com/office/drawing/2014/main" id="{4218F2C2-6A62-4CA1-B713-55688EF02777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65" name="TextBox 9764">
          <a:extLst>
            <a:ext uri="{FF2B5EF4-FFF2-40B4-BE49-F238E27FC236}">
              <a16:creationId xmlns:a16="http://schemas.microsoft.com/office/drawing/2014/main" id="{6E6A4A2D-A4DB-4651-A7FC-EACD2A2EB90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66" name="TextBox 9765">
          <a:extLst>
            <a:ext uri="{FF2B5EF4-FFF2-40B4-BE49-F238E27FC236}">
              <a16:creationId xmlns:a16="http://schemas.microsoft.com/office/drawing/2014/main" id="{543B4E13-8F9C-42D1-81B6-D041834F549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67" name="TextBox 9766">
          <a:extLst>
            <a:ext uri="{FF2B5EF4-FFF2-40B4-BE49-F238E27FC236}">
              <a16:creationId xmlns:a16="http://schemas.microsoft.com/office/drawing/2014/main" id="{18A56D05-6135-41D5-AC19-0B247E9C615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68" name="TextBox 9767">
          <a:extLst>
            <a:ext uri="{FF2B5EF4-FFF2-40B4-BE49-F238E27FC236}">
              <a16:creationId xmlns:a16="http://schemas.microsoft.com/office/drawing/2014/main" id="{178E833F-392D-494F-8310-68F4CD4B949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69" name="TextBox 9768">
          <a:extLst>
            <a:ext uri="{FF2B5EF4-FFF2-40B4-BE49-F238E27FC236}">
              <a16:creationId xmlns:a16="http://schemas.microsoft.com/office/drawing/2014/main" id="{49E77E73-F285-4137-99BF-4460C6316EF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70" name="TextBox 9769">
          <a:extLst>
            <a:ext uri="{FF2B5EF4-FFF2-40B4-BE49-F238E27FC236}">
              <a16:creationId xmlns:a16="http://schemas.microsoft.com/office/drawing/2014/main" id="{D2361D45-D7B9-4A2B-93F2-FDDBE5AC614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71" name="TextBox 9770">
          <a:extLst>
            <a:ext uri="{FF2B5EF4-FFF2-40B4-BE49-F238E27FC236}">
              <a16:creationId xmlns:a16="http://schemas.microsoft.com/office/drawing/2014/main" id="{DBC3399B-126A-4F5D-9927-BA2FC0414B1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72" name="TextBox 9771">
          <a:extLst>
            <a:ext uri="{FF2B5EF4-FFF2-40B4-BE49-F238E27FC236}">
              <a16:creationId xmlns:a16="http://schemas.microsoft.com/office/drawing/2014/main" id="{96F6D98D-FE4B-4133-B958-6081C925216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73" name="TextBox 9772">
          <a:extLst>
            <a:ext uri="{FF2B5EF4-FFF2-40B4-BE49-F238E27FC236}">
              <a16:creationId xmlns:a16="http://schemas.microsoft.com/office/drawing/2014/main" id="{09D1CE27-30F3-4D62-BC6D-332DF28EAF8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74" name="TextBox 9773">
          <a:extLst>
            <a:ext uri="{FF2B5EF4-FFF2-40B4-BE49-F238E27FC236}">
              <a16:creationId xmlns:a16="http://schemas.microsoft.com/office/drawing/2014/main" id="{829A0CD8-952C-44C9-A7C7-2D1D7943EA3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75" name="TextBox 9774">
          <a:extLst>
            <a:ext uri="{FF2B5EF4-FFF2-40B4-BE49-F238E27FC236}">
              <a16:creationId xmlns:a16="http://schemas.microsoft.com/office/drawing/2014/main" id="{6E3CBDB8-4886-4CF0-9CF3-EB3CA6764F0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76" name="TextBox 9775">
          <a:extLst>
            <a:ext uri="{FF2B5EF4-FFF2-40B4-BE49-F238E27FC236}">
              <a16:creationId xmlns:a16="http://schemas.microsoft.com/office/drawing/2014/main" id="{6607A1FA-19EB-4338-A64B-FC6C09B111E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77" name="TextBox 9776">
          <a:extLst>
            <a:ext uri="{FF2B5EF4-FFF2-40B4-BE49-F238E27FC236}">
              <a16:creationId xmlns:a16="http://schemas.microsoft.com/office/drawing/2014/main" id="{F2E226A2-0B05-49D3-80D2-43BA60D6EFE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78" name="TextBox 9777">
          <a:extLst>
            <a:ext uri="{FF2B5EF4-FFF2-40B4-BE49-F238E27FC236}">
              <a16:creationId xmlns:a16="http://schemas.microsoft.com/office/drawing/2014/main" id="{37C7E3C5-30C5-4F83-B2A8-FCF4178BEC1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79" name="TextBox 9778">
          <a:extLst>
            <a:ext uri="{FF2B5EF4-FFF2-40B4-BE49-F238E27FC236}">
              <a16:creationId xmlns:a16="http://schemas.microsoft.com/office/drawing/2014/main" id="{29CA96BB-9347-4910-82AF-DFCF5B8CF42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80" name="TextBox 9779">
          <a:extLst>
            <a:ext uri="{FF2B5EF4-FFF2-40B4-BE49-F238E27FC236}">
              <a16:creationId xmlns:a16="http://schemas.microsoft.com/office/drawing/2014/main" id="{0A9E4CC3-4812-462D-BBFD-027174D4BF7A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81" name="TextBox 9780">
          <a:extLst>
            <a:ext uri="{FF2B5EF4-FFF2-40B4-BE49-F238E27FC236}">
              <a16:creationId xmlns:a16="http://schemas.microsoft.com/office/drawing/2014/main" id="{404830A9-A48C-42A9-AA09-80BD55E2212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82" name="TextBox 9781">
          <a:extLst>
            <a:ext uri="{FF2B5EF4-FFF2-40B4-BE49-F238E27FC236}">
              <a16:creationId xmlns:a16="http://schemas.microsoft.com/office/drawing/2014/main" id="{50CF57EA-5061-4B7F-ACF4-8306F6F1880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83" name="TextBox 9782">
          <a:extLst>
            <a:ext uri="{FF2B5EF4-FFF2-40B4-BE49-F238E27FC236}">
              <a16:creationId xmlns:a16="http://schemas.microsoft.com/office/drawing/2014/main" id="{A22D277E-FA97-4AB8-ABAF-5EF93DFFFC6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84" name="TextBox 9783">
          <a:extLst>
            <a:ext uri="{FF2B5EF4-FFF2-40B4-BE49-F238E27FC236}">
              <a16:creationId xmlns:a16="http://schemas.microsoft.com/office/drawing/2014/main" id="{CDA42F7C-5380-4879-AC37-7ACD5AEBA42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85" name="TextBox 9784">
          <a:extLst>
            <a:ext uri="{FF2B5EF4-FFF2-40B4-BE49-F238E27FC236}">
              <a16:creationId xmlns:a16="http://schemas.microsoft.com/office/drawing/2014/main" id="{DBBED7E1-21F4-4E75-B223-8A9648BB7C9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86" name="TextBox 9785">
          <a:extLst>
            <a:ext uri="{FF2B5EF4-FFF2-40B4-BE49-F238E27FC236}">
              <a16:creationId xmlns:a16="http://schemas.microsoft.com/office/drawing/2014/main" id="{7D07CD06-C6F5-4CC3-AEF6-7FAFFB3A394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87" name="TextBox 9786">
          <a:extLst>
            <a:ext uri="{FF2B5EF4-FFF2-40B4-BE49-F238E27FC236}">
              <a16:creationId xmlns:a16="http://schemas.microsoft.com/office/drawing/2014/main" id="{6A0A53B5-1F9C-44AD-B27B-F4B3E5F5176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88" name="TextBox 9787">
          <a:extLst>
            <a:ext uri="{FF2B5EF4-FFF2-40B4-BE49-F238E27FC236}">
              <a16:creationId xmlns:a16="http://schemas.microsoft.com/office/drawing/2014/main" id="{F3A75281-0203-47EE-B141-81998EB0E71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89" name="TextBox 9788">
          <a:extLst>
            <a:ext uri="{FF2B5EF4-FFF2-40B4-BE49-F238E27FC236}">
              <a16:creationId xmlns:a16="http://schemas.microsoft.com/office/drawing/2014/main" id="{57976725-20FC-49EE-B648-366152C9364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90" name="TextBox 9789">
          <a:extLst>
            <a:ext uri="{FF2B5EF4-FFF2-40B4-BE49-F238E27FC236}">
              <a16:creationId xmlns:a16="http://schemas.microsoft.com/office/drawing/2014/main" id="{26A9C2EB-BB8A-482D-B7C8-2DF3BB52542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91" name="TextBox 9790">
          <a:extLst>
            <a:ext uri="{FF2B5EF4-FFF2-40B4-BE49-F238E27FC236}">
              <a16:creationId xmlns:a16="http://schemas.microsoft.com/office/drawing/2014/main" id="{F6173AA3-C06D-4CDC-B19F-3FBED38A3B1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92" name="TextBox 9791">
          <a:extLst>
            <a:ext uri="{FF2B5EF4-FFF2-40B4-BE49-F238E27FC236}">
              <a16:creationId xmlns:a16="http://schemas.microsoft.com/office/drawing/2014/main" id="{8D1557D3-EF7A-4075-83BF-537C0CB0A29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93" name="TextBox 9792">
          <a:extLst>
            <a:ext uri="{FF2B5EF4-FFF2-40B4-BE49-F238E27FC236}">
              <a16:creationId xmlns:a16="http://schemas.microsoft.com/office/drawing/2014/main" id="{B128DB29-C41C-410E-98C2-264334D4EFA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94" name="TextBox 9793">
          <a:extLst>
            <a:ext uri="{FF2B5EF4-FFF2-40B4-BE49-F238E27FC236}">
              <a16:creationId xmlns:a16="http://schemas.microsoft.com/office/drawing/2014/main" id="{87EC9713-0770-4028-91C1-2B956B3EF21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95" name="TextBox 9794">
          <a:extLst>
            <a:ext uri="{FF2B5EF4-FFF2-40B4-BE49-F238E27FC236}">
              <a16:creationId xmlns:a16="http://schemas.microsoft.com/office/drawing/2014/main" id="{49CC4936-CE4E-41BE-AF82-F08969EFA1C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96" name="TextBox 9795">
          <a:extLst>
            <a:ext uri="{FF2B5EF4-FFF2-40B4-BE49-F238E27FC236}">
              <a16:creationId xmlns:a16="http://schemas.microsoft.com/office/drawing/2014/main" id="{70EF50F2-A0FB-4BE4-8F15-432130317B4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797" name="TextBox 9796">
          <a:extLst>
            <a:ext uri="{FF2B5EF4-FFF2-40B4-BE49-F238E27FC236}">
              <a16:creationId xmlns:a16="http://schemas.microsoft.com/office/drawing/2014/main" id="{B654E981-25F7-400E-A004-03B136FA288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798" name="TextBox 9797">
          <a:extLst>
            <a:ext uri="{FF2B5EF4-FFF2-40B4-BE49-F238E27FC236}">
              <a16:creationId xmlns:a16="http://schemas.microsoft.com/office/drawing/2014/main" id="{70C9E733-AFB2-4D49-B651-283848DD39D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799" name="TextBox 9798">
          <a:extLst>
            <a:ext uri="{FF2B5EF4-FFF2-40B4-BE49-F238E27FC236}">
              <a16:creationId xmlns:a16="http://schemas.microsoft.com/office/drawing/2014/main" id="{072E943F-B385-4660-B196-C7B966DE8BFD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800" name="TextBox 9799">
          <a:extLst>
            <a:ext uri="{FF2B5EF4-FFF2-40B4-BE49-F238E27FC236}">
              <a16:creationId xmlns:a16="http://schemas.microsoft.com/office/drawing/2014/main" id="{E94F91B2-F189-4BE4-903E-BFD9D7E721D2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801" name="TextBox 9800">
          <a:extLst>
            <a:ext uri="{FF2B5EF4-FFF2-40B4-BE49-F238E27FC236}">
              <a16:creationId xmlns:a16="http://schemas.microsoft.com/office/drawing/2014/main" id="{192378C6-88CE-4803-9D07-C97CCDC63195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02" name="TextBox 9801">
          <a:extLst>
            <a:ext uri="{FF2B5EF4-FFF2-40B4-BE49-F238E27FC236}">
              <a16:creationId xmlns:a16="http://schemas.microsoft.com/office/drawing/2014/main" id="{35ECB0EA-2530-441D-9934-DA8618CA3A1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03" name="TextBox 9802">
          <a:extLst>
            <a:ext uri="{FF2B5EF4-FFF2-40B4-BE49-F238E27FC236}">
              <a16:creationId xmlns:a16="http://schemas.microsoft.com/office/drawing/2014/main" id="{D833DF9A-7847-4558-8819-8642A0C744E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04" name="TextBox 9803">
          <a:extLst>
            <a:ext uri="{FF2B5EF4-FFF2-40B4-BE49-F238E27FC236}">
              <a16:creationId xmlns:a16="http://schemas.microsoft.com/office/drawing/2014/main" id="{E4961334-8E3F-4BB0-9F1F-6B4E3752C54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05" name="TextBox 9804">
          <a:extLst>
            <a:ext uri="{FF2B5EF4-FFF2-40B4-BE49-F238E27FC236}">
              <a16:creationId xmlns:a16="http://schemas.microsoft.com/office/drawing/2014/main" id="{FC94EAEF-8C22-477A-975D-666CD41B85B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06" name="TextBox 9805">
          <a:extLst>
            <a:ext uri="{FF2B5EF4-FFF2-40B4-BE49-F238E27FC236}">
              <a16:creationId xmlns:a16="http://schemas.microsoft.com/office/drawing/2014/main" id="{C0511D32-D785-4D71-AB0B-83D37B3664C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07" name="TextBox 9806">
          <a:extLst>
            <a:ext uri="{FF2B5EF4-FFF2-40B4-BE49-F238E27FC236}">
              <a16:creationId xmlns:a16="http://schemas.microsoft.com/office/drawing/2014/main" id="{2F5BB285-0BED-473A-8F6B-DFA35423EE5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08" name="TextBox 9807">
          <a:extLst>
            <a:ext uri="{FF2B5EF4-FFF2-40B4-BE49-F238E27FC236}">
              <a16:creationId xmlns:a16="http://schemas.microsoft.com/office/drawing/2014/main" id="{AB34352C-D719-4B58-9DA6-063318B20F5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09" name="TextBox 9808">
          <a:extLst>
            <a:ext uri="{FF2B5EF4-FFF2-40B4-BE49-F238E27FC236}">
              <a16:creationId xmlns:a16="http://schemas.microsoft.com/office/drawing/2014/main" id="{1C6285A4-D66A-4AFF-B12E-816B272DB25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10" name="TextBox 9809">
          <a:extLst>
            <a:ext uri="{FF2B5EF4-FFF2-40B4-BE49-F238E27FC236}">
              <a16:creationId xmlns:a16="http://schemas.microsoft.com/office/drawing/2014/main" id="{837E81E8-D4A2-4E8A-A44A-CD81D15EE3B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11" name="TextBox 9810">
          <a:extLst>
            <a:ext uri="{FF2B5EF4-FFF2-40B4-BE49-F238E27FC236}">
              <a16:creationId xmlns:a16="http://schemas.microsoft.com/office/drawing/2014/main" id="{6A2D3808-922B-4922-B395-04CDC69D2FC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12" name="TextBox 9811">
          <a:extLst>
            <a:ext uri="{FF2B5EF4-FFF2-40B4-BE49-F238E27FC236}">
              <a16:creationId xmlns:a16="http://schemas.microsoft.com/office/drawing/2014/main" id="{257613CE-B258-489A-9898-346CE1F4408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13" name="TextBox 9812">
          <a:extLst>
            <a:ext uri="{FF2B5EF4-FFF2-40B4-BE49-F238E27FC236}">
              <a16:creationId xmlns:a16="http://schemas.microsoft.com/office/drawing/2014/main" id="{6C2E2368-2D7D-44DB-90F0-9752578E276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14" name="TextBox 9813">
          <a:extLst>
            <a:ext uri="{FF2B5EF4-FFF2-40B4-BE49-F238E27FC236}">
              <a16:creationId xmlns:a16="http://schemas.microsoft.com/office/drawing/2014/main" id="{F0485008-074B-4719-8CEC-76F3F188ADA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15" name="TextBox 9814">
          <a:extLst>
            <a:ext uri="{FF2B5EF4-FFF2-40B4-BE49-F238E27FC236}">
              <a16:creationId xmlns:a16="http://schemas.microsoft.com/office/drawing/2014/main" id="{9DC087DC-6FEF-4428-9C9C-05FC57BA70A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16" name="TextBox 9815">
          <a:extLst>
            <a:ext uri="{FF2B5EF4-FFF2-40B4-BE49-F238E27FC236}">
              <a16:creationId xmlns:a16="http://schemas.microsoft.com/office/drawing/2014/main" id="{ACB1A345-7362-4A85-A3CF-37E05AADBAA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17" name="TextBox 9816">
          <a:extLst>
            <a:ext uri="{FF2B5EF4-FFF2-40B4-BE49-F238E27FC236}">
              <a16:creationId xmlns:a16="http://schemas.microsoft.com/office/drawing/2014/main" id="{1514D7FA-D804-4029-B417-27D7708BAC4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18" name="TextBox 9817">
          <a:extLst>
            <a:ext uri="{FF2B5EF4-FFF2-40B4-BE49-F238E27FC236}">
              <a16:creationId xmlns:a16="http://schemas.microsoft.com/office/drawing/2014/main" id="{1CCC2EB6-6242-4F67-AB2B-427E9ABF469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19" name="TextBox 9818">
          <a:extLst>
            <a:ext uri="{FF2B5EF4-FFF2-40B4-BE49-F238E27FC236}">
              <a16:creationId xmlns:a16="http://schemas.microsoft.com/office/drawing/2014/main" id="{B6311F68-6739-4C45-ABCF-222FF56F53D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20" name="TextBox 9819">
          <a:extLst>
            <a:ext uri="{FF2B5EF4-FFF2-40B4-BE49-F238E27FC236}">
              <a16:creationId xmlns:a16="http://schemas.microsoft.com/office/drawing/2014/main" id="{DC1F1362-5F03-4B0D-9E13-E53CF93A5E6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21" name="TextBox 9820">
          <a:extLst>
            <a:ext uri="{FF2B5EF4-FFF2-40B4-BE49-F238E27FC236}">
              <a16:creationId xmlns:a16="http://schemas.microsoft.com/office/drawing/2014/main" id="{9E5F2CBF-3633-4838-8FEE-5372AE4E8C3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22" name="TextBox 9821">
          <a:extLst>
            <a:ext uri="{FF2B5EF4-FFF2-40B4-BE49-F238E27FC236}">
              <a16:creationId xmlns:a16="http://schemas.microsoft.com/office/drawing/2014/main" id="{D98FCE7E-61C6-41C6-943B-7E3A3BC5B5A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23" name="TextBox 9822">
          <a:extLst>
            <a:ext uri="{FF2B5EF4-FFF2-40B4-BE49-F238E27FC236}">
              <a16:creationId xmlns:a16="http://schemas.microsoft.com/office/drawing/2014/main" id="{E1FCD207-92AF-446C-B12B-7BFC6694040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24" name="TextBox 9823">
          <a:extLst>
            <a:ext uri="{FF2B5EF4-FFF2-40B4-BE49-F238E27FC236}">
              <a16:creationId xmlns:a16="http://schemas.microsoft.com/office/drawing/2014/main" id="{E12A70C2-310E-4DC3-8B78-18C5B565416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25" name="TextBox 9824">
          <a:extLst>
            <a:ext uri="{FF2B5EF4-FFF2-40B4-BE49-F238E27FC236}">
              <a16:creationId xmlns:a16="http://schemas.microsoft.com/office/drawing/2014/main" id="{A1B1D6E7-3A69-462E-8E82-543EFD77997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26" name="TextBox 9825">
          <a:extLst>
            <a:ext uri="{FF2B5EF4-FFF2-40B4-BE49-F238E27FC236}">
              <a16:creationId xmlns:a16="http://schemas.microsoft.com/office/drawing/2014/main" id="{1D513DF9-5061-4576-844D-084DB93522D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27" name="TextBox 9826">
          <a:extLst>
            <a:ext uri="{FF2B5EF4-FFF2-40B4-BE49-F238E27FC236}">
              <a16:creationId xmlns:a16="http://schemas.microsoft.com/office/drawing/2014/main" id="{386401C3-9B06-4EE8-8ED7-04C27CEDCB9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28" name="TextBox 9827">
          <a:extLst>
            <a:ext uri="{FF2B5EF4-FFF2-40B4-BE49-F238E27FC236}">
              <a16:creationId xmlns:a16="http://schemas.microsoft.com/office/drawing/2014/main" id="{3152FFDC-FBBB-4E1D-8CF6-601D7338E18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29" name="TextBox 9828">
          <a:extLst>
            <a:ext uri="{FF2B5EF4-FFF2-40B4-BE49-F238E27FC236}">
              <a16:creationId xmlns:a16="http://schemas.microsoft.com/office/drawing/2014/main" id="{6F0C60B7-C1AC-408D-9826-62A94EC5DAC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30" name="TextBox 9829">
          <a:extLst>
            <a:ext uri="{FF2B5EF4-FFF2-40B4-BE49-F238E27FC236}">
              <a16:creationId xmlns:a16="http://schemas.microsoft.com/office/drawing/2014/main" id="{CBDCF4C6-B120-4DE1-8CE1-F8DA3C8407A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31" name="TextBox 9830">
          <a:extLst>
            <a:ext uri="{FF2B5EF4-FFF2-40B4-BE49-F238E27FC236}">
              <a16:creationId xmlns:a16="http://schemas.microsoft.com/office/drawing/2014/main" id="{8E05AB00-7759-46BA-8C99-F3620789433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32" name="TextBox 9831">
          <a:extLst>
            <a:ext uri="{FF2B5EF4-FFF2-40B4-BE49-F238E27FC236}">
              <a16:creationId xmlns:a16="http://schemas.microsoft.com/office/drawing/2014/main" id="{5AFC60DB-F82A-4BD5-88A2-9FE9D2D9FB8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33" name="TextBox 9832">
          <a:extLst>
            <a:ext uri="{FF2B5EF4-FFF2-40B4-BE49-F238E27FC236}">
              <a16:creationId xmlns:a16="http://schemas.microsoft.com/office/drawing/2014/main" id="{93B6FDCF-B05E-4EDA-BC93-44AD7A0CE33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34" name="TextBox 9833">
          <a:extLst>
            <a:ext uri="{FF2B5EF4-FFF2-40B4-BE49-F238E27FC236}">
              <a16:creationId xmlns:a16="http://schemas.microsoft.com/office/drawing/2014/main" id="{DF8C7568-1E61-44BE-8C31-807BB89C63F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35" name="TextBox 9834">
          <a:extLst>
            <a:ext uri="{FF2B5EF4-FFF2-40B4-BE49-F238E27FC236}">
              <a16:creationId xmlns:a16="http://schemas.microsoft.com/office/drawing/2014/main" id="{D3C9FC4A-538C-41D3-925F-9C0C3617D5F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836" name="TextBox 9835">
          <a:extLst>
            <a:ext uri="{FF2B5EF4-FFF2-40B4-BE49-F238E27FC236}">
              <a16:creationId xmlns:a16="http://schemas.microsoft.com/office/drawing/2014/main" id="{9278BAA7-35AE-4114-9245-02C5A48E9D67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837" name="TextBox 9836">
          <a:extLst>
            <a:ext uri="{FF2B5EF4-FFF2-40B4-BE49-F238E27FC236}">
              <a16:creationId xmlns:a16="http://schemas.microsoft.com/office/drawing/2014/main" id="{039BB0E4-0677-432C-9343-12B19632FB8D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838" name="TextBox 9837">
          <a:extLst>
            <a:ext uri="{FF2B5EF4-FFF2-40B4-BE49-F238E27FC236}">
              <a16:creationId xmlns:a16="http://schemas.microsoft.com/office/drawing/2014/main" id="{C79E79D0-4FCD-4F81-A2BB-C649AF21E4CA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39" name="TextBox 9838">
          <a:extLst>
            <a:ext uri="{FF2B5EF4-FFF2-40B4-BE49-F238E27FC236}">
              <a16:creationId xmlns:a16="http://schemas.microsoft.com/office/drawing/2014/main" id="{B2486F90-5036-4265-B7AB-B34527CDBAE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40" name="TextBox 9839">
          <a:extLst>
            <a:ext uri="{FF2B5EF4-FFF2-40B4-BE49-F238E27FC236}">
              <a16:creationId xmlns:a16="http://schemas.microsoft.com/office/drawing/2014/main" id="{375997D2-B36B-412E-B8EF-AFACEF3A046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41" name="TextBox 9840">
          <a:extLst>
            <a:ext uri="{FF2B5EF4-FFF2-40B4-BE49-F238E27FC236}">
              <a16:creationId xmlns:a16="http://schemas.microsoft.com/office/drawing/2014/main" id="{8DF8274D-EF95-443C-8AF3-012EABAF8D6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42" name="TextBox 9841">
          <a:extLst>
            <a:ext uri="{FF2B5EF4-FFF2-40B4-BE49-F238E27FC236}">
              <a16:creationId xmlns:a16="http://schemas.microsoft.com/office/drawing/2014/main" id="{4E53D278-CDA4-4996-8D07-12B1C8E5909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43" name="TextBox 9842">
          <a:extLst>
            <a:ext uri="{FF2B5EF4-FFF2-40B4-BE49-F238E27FC236}">
              <a16:creationId xmlns:a16="http://schemas.microsoft.com/office/drawing/2014/main" id="{6B2033A3-B2F5-4F07-8356-EA9A8E309C5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44" name="TextBox 9843">
          <a:extLst>
            <a:ext uri="{FF2B5EF4-FFF2-40B4-BE49-F238E27FC236}">
              <a16:creationId xmlns:a16="http://schemas.microsoft.com/office/drawing/2014/main" id="{77C3DFA8-7FF2-4C7B-8C96-8AE79083AE2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45" name="TextBox 9844">
          <a:extLst>
            <a:ext uri="{FF2B5EF4-FFF2-40B4-BE49-F238E27FC236}">
              <a16:creationId xmlns:a16="http://schemas.microsoft.com/office/drawing/2014/main" id="{845F861A-08D5-4DDD-A074-0A2687B606B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46" name="TextBox 9845">
          <a:extLst>
            <a:ext uri="{FF2B5EF4-FFF2-40B4-BE49-F238E27FC236}">
              <a16:creationId xmlns:a16="http://schemas.microsoft.com/office/drawing/2014/main" id="{3AC01210-8929-4543-97EF-CD06FDF15E4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47" name="TextBox 9846">
          <a:extLst>
            <a:ext uri="{FF2B5EF4-FFF2-40B4-BE49-F238E27FC236}">
              <a16:creationId xmlns:a16="http://schemas.microsoft.com/office/drawing/2014/main" id="{441FC959-A25C-4628-BC9A-67D4359FFD1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48" name="TextBox 9847">
          <a:extLst>
            <a:ext uri="{FF2B5EF4-FFF2-40B4-BE49-F238E27FC236}">
              <a16:creationId xmlns:a16="http://schemas.microsoft.com/office/drawing/2014/main" id="{8A975D8B-1958-4698-BD95-4733BFB0596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49" name="TextBox 9848">
          <a:extLst>
            <a:ext uri="{FF2B5EF4-FFF2-40B4-BE49-F238E27FC236}">
              <a16:creationId xmlns:a16="http://schemas.microsoft.com/office/drawing/2014/main" id="{8D167079-67D6-4CBB-BBC0-5B7FADEC829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50" name="TextBox 9849">
          <a:extLst>
            <a:ext uri="{FF2B5EF4-FFF2-40B4-BE49-F238E27FC236}">
              <a16:creationId xmlns:a16="http://schemas.microsoft.com/office/drawing/2014/main" id="{BE8E8FA8-45BB-4D06-AD52-47567AE2E06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51" name="TextBox 9850">
          <a:extLst>
            <a:ext uri="{FF2B5EF4-FFF2-40B4-BE49-F238E27FC236}">
              <a16:creationId xmlns:a16="http://schemas.microsoft.com/office/drawing/2014/main" id="{63DF9B66-ED3F-4055-BAE7-1C04CEB91EF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52" name="TextBox 9851">
          <a:extLst>
            <a:ext uri="{FF2B5EF4-FFF2-40B4-BE49-F238E27FC236}">
              <a16:creationId xmlns:a16="http://schemas.microsoft.com/office/drawing/2014/main" id="{C0DB14F3-8FF3-4BC0-8903-F4C5EC1DC89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53" name="TextBox 9852">
          <a:extLst>
            <a:ext uri="{FF2B5EF4-FFF2-40B4-BE49-F238E27FC236}">
              <a16:creationId xmlns:a16="http://schemas.microsoft.com/office/drawing/2014/main" id="{030ED68E-7AA9-429C-92ED-62EA504303A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54" name="TextBox 9853">
          <a:extLst>
            <a:ext uri="{FF2B5EF4-FFF2-40B4-BE49-F238E27FC236}">
              <a16:creationId xmlns:a16="http://schemas.microsoft.com/office/drawing/2014/main" id="{EAFADF59-50AA-4695-9A73-A3BDD8C9060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55" name="TextBox 9854">
          <a:extLst>
            <a:ext uri="{FF2B5EF4-FFF2-40B4-BE49-F238E27FC236}">
              <a16:creationId xmlns:a16="http://schemas.microsoft.com/office/drawing/2014/main" id="{155BC09A-ECA4-44DB-8BA0-822C3B76A91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56" name="TextBox 9855">
          <a:extLst>
            <a:ext uri="{FF2B5EF4-FFF2-40B4-BE49-F238E27FC236}">
              <a16:creationId xmlns:a16="http://schemas.microsoft.com/office/drawing/2014/main" id="{579BB610-50D0-44E4-9E77-182424784F6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57" name="TextBox 9856">
          <a:extLst>
            <a:ext uri="{FF2B5EF4-FFF2-40B4-BE49-F238E27FC236}">
              <a16:creationId xmlns:a16="http://schemas.microsoft.com/office/drawing/2014/main" id="{57AE2C93-7F50-4672-AA6F-5C87246B585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58" name="TextBox 9857">
          <a:extLst>
            <a:ext uri="{FF2B5EF4-FFF2-40B4-BE49-F238E27FC236}">
              <a16:creationId xmlns:a16="http://schemas.microsoft.com/office/drawing/2014/main" id="{936CD708-942A-4BD1-94AE-D1C6A41BF0A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59" name="TextBox 9858">
          <a:extLst>
            <a:ext uri="{FF2B5EF4-FFF2-40B4-BE49-F238E27FC236}">
              <a16:creationId xmlns:a16="http://schemas.microsoft.com/office/drawing/2014/main" id="{050C22C9-C7C4-4DD2-8D1D-978A649EF5D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60" name="TextBox 9859">
          <a:extLst>
            <a:ext uri="{FF2B5EF4-FFF2-40B4-BE49-F238E27FC236}">
              <a16:creationId xmlns:a16="http://schemas.microsoft.com/office/drawing/2014/main" id="{FB7CB9DF-9EE8-4970-B697-9BF1833DCF0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61" name="TextBox 9860">
          <a:extLst>
            <a:ext uri="{FF2B5EF4-FFF2-40B4-BE49-F238E27FC236}">
              <a16:creationId xmlns:a16="http://schemas.microsoft.com/office/drawing/2014/main" id="{8E09A173-A4AC-46EC-B8D6-D959640F567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62" name="TextBox 9861">
          <a:extLst>
            <a:ext uri="{FF2B5EF4-FFF2-40B4-BE49-F238E27FC236}">
              <a16:creationId xmlns:a16="http://schemas.microsoft.com/office/drawing/2014/main" id="{1165F038-5122-4CAC-A8CB-9948A88D1AB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63" name="TextBox 9862">
          <a:extLst>
            <a:ext uri="{FF2B5EF4-FFF2-40B4-BE49-F238E27FC236}">
              <a16:creationId xmlns:a16="http://schemas.microsoft.com/office/drawing/2014/main" id="{644DAAD9-A065-4AB7-A0DD-BA3F097CE7F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64" name="TextBox 9863">
          <a:extLst>
            <a:ext uri="{FF2B5EF4-FFF2-40B4-BE49-F238E27FC236}">
              <a16:creationId xmlns:a16="http://schemas.microsoft.com/office/drawing/2014/main" id="{D18794BC-56A8-4D50-8A0D-D9756C17A9A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65" name="TextBox 9864">
          <a:extLst>
            <a:ext uri="{FF2B5EF4-FFF2-40B4-BE49-F238E27FC236}">
              <a16:creationId xmlns:a16="http://schemas.microsoft.com/office/drawing/2014/main" id="{44A25199-F591-47D6-905D-88BFE7056DD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66" name="TextBox 9865">
          <a:extLst>
            <a:ext uri="{FF2B5EF4-FFF2-40B4-BE49-F238E27FC236}">
              <a16:creationId xmlns:a16="http://schemas.microsoft.com/office/drawing/2014/main" id="{CAB1B923-1A10-496B-9C5C-EE288FA9F19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67" name="TextBox 9866">
          <a:extLst>
            <a:ext uri="{FF2B5EF4-FFF2-40B4-BE49-F238E27FC236}">
              <a16:creationId xmlns:a16="http://schemas.microsoft.com/office/drawing/2014/main" id="{DC7DD7F8-4108-43ED-A2C4-061504085B03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68" name="TextBox 9867">
          <a:extLst>
            <a:ext uri="{FF2B5EF4-FFF2-40B4-BE49-F238E27FC236}">
              <a16:creationId xmlns:a16="http://schemas.microsoft.com/office/drawing/2014/main" id="{3DA0382D-5652-4707-8A28-33B73F4EB22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69" name="TextBox 9868">
          <a:extLst>
            <a:ext uri="{FF2B5EF4-FFF2-40B4-BE49-F238E27FC236}">
              <a16:creationId xmlns:a16="http://schemas.microsoft.com/office/drawing/2014/main" id="{E0858092-1304-4BBA-B8AD-7A55D1E4E0D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70" name="TextBox 9869">
          <a:extLst>
            <a:ext uri="{FF2B5EF4-FFF2-40B4-BE49-F238E27FC236}">
              <a16:creationId xmlns:a16="http://schemas.microsoft.com/office/drawing/2014/main" id="{1A21A9E1-AB39-40EA-9C5C-098971EBA56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71" name="TextBox 9870">
          <a:extLst>
            <a:ext uri="{FF2B5EF4-FFF2-40B4-BE49-F238E27FC236}">
              <a16:creationId xmlns:a16="http://schemas.microsoft.com/office/drawing/2014/main" id="{2496F9DC-D653-49BD-80BC-041CAC004DF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72" name="TextBox 9871">
          <a:extLst>
            <a:ext uri="{FF2B5EF4-FFF2-40B4-BE49-F238E27FC236}">
              <a16:creationId xmlns:a16="http://schemas.microsoft.com/office/drawing/2014/main" id="{5A3C3931-9BAA-42CC-B05C-ADEAA93C8BC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873" name="TextBox 9872">
          <a:extLst>
            <a:ext uri="{FF2B5EF4-FFF2-40B4-BE49-F238E27FC236}">
              <a16:creationId xmlns:a16="http://schemas.microsoft.com/office/drawing/2014/main" id="{DABD309F-7362-4707-9648-BF4E6A2C07C2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874" name="TextBox 9873">
          <a:extLst>
            <a:ext uri="{FF2B5EF4-FFF2-40B4-BE49-F238E27FC236}">
              <a16:creationId xmlns:a16="http://schemas.microsoft.com/office/drawing/2014/main" id="{EDB4CBF7-FB3D-4D89-94DA-37C55604D7E8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875" name="TextBox 9874">
          <a:extLst>
            <a:ext uri="{FF2B5EF4-FFF2-40B4-BE49-F238E27FC236}">
              <a16:creationId xmlns:a16="http://schemas.microsoft.com/office/drawing/2014/main" id="{BAF09A59-271D-4B2E-B3C0-393C4800B994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76" name="TextBox 9875">
          <a:extLst>
            <a:ext uri="{FF2B5EF4-FFF2-40B4-BE49-F238E27FC236}">
              <a16:creationId xmlns:a16="http://schemas.microsoft.com/office/drawing/2014/main" id="{AF5440A8-52D2-4755-8C6A-99D6E9D74F6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77" name="TextBox 9876">
          <a:extLst>
            <a:ext uri="{FF2B5EF4-FFF2-40B4-BE49-F238E27FC236}">
              <a16:creationId xmlns:a16="http://schemas.microsoft.com/office/drawing/2014/main" id="{023F1EE2-BEF6-4BAF-B5D0-F959DCECFCC0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78" name="TextBox 9877">
          <a:extLst>
            <a:ext uri="{FF2B5EF4-FFF2-40B4-BE49-F238E27FC236}">
              <a16:creationId xmlns:a16="http://schemas.microsoft.com/office/drawing/2014/main" id="{E6AB2DF4-4831-4505-B425-E15367C2EA5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79" name="TextBox 9878">
          <a:extLst>
            <a:ext uri="{FF2B5EF4-FFF2-40B4-BE49-F238E27FC236}">
              <a16:creationId xmlns:a16="http://schemas.microsoft.com/office/drawing/2014/main" id="{307574F9-B4E8-49E8-8F91-FD7D6C5464E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80" name="TextBox 9879">
          <a:extLst>
            <a:ext uri="{FF2B5EF4-FFF2-40B4-BE49-F238E27FC236}">
              <a16:creationId xmlns:a16="http://schemas.microsoft.com/office/drawing/2014/main" id="{946C92CE-520B-4408-B0CB-628CFC855D3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81" name="TextBox 9880">
          <a:extLst>
            <a:ext uri="{FF2B5EF4-FFF2-40B4-BE49-F238E27FC236}">
              <a16:creationId xmlns:a16="http://schemas.microsoft.com/office/drawing/2014/main" id="{07790317-BB13-4947-95D6-D21394DD2C5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82" name="TextBox 9881">
          <a:extLst>
            <a:ext uri="{FF2B5EF4-FFF2-40B4-BE49-F238E27FC236}">
              <a16:creationId xmlns:a16="http://schemas.microsoft.com/office/drawing/2014/main" id="{75BD0234-F865-48DA-99B1-7F31DEADB196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83" name="TextBox 9882">
          <a:extLst>
            <a:ext uri="{FF2B5EF4-FFF2-40B4-BE49-F238E27FC236}">
              <a16:creationId xmlns:a16="http://schemas.microsoft.com/office/drawing/2014/main" id="{8039E567-74F4-42FA-A137-4AD892363B0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84" name="TextBox 9883">
          <a:extLst>
            <a:ext uri="{FF2B5EF4-FFF2-40B4-BE49-F238E27FC236}">
              <a16:creationId xmlns:a16="http://schemas.microsoft.com/office/drawing/2014/main" id="{94B0E26C-716C-4FC2-B837-61AA08D5F3F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85" name="TextBox 9884">
          <a:extLst>
            <a:ext uri="{FF2B5EF4-FFF2-40B4-BE49-F238E27FC236}">
              <a16:creationId xmlns:a16="http://schemas.microsoft.com/office/drawing/2014/main" id="{020AE5E5-2101-459F-AC7D-FC038740AB88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86" name="TextBox 9885">
          <a:extLst>
            <a:ext uri="{FF2B5EF4-FFF2-40B4-BE49-F238E27FC236}">
              <a16:creationId xmlns:a16="http://schemas.microsoft.com/office/drawing/2014/main" id="{C1286480-D577-4068-8BBA-0FFA0FCBC81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87" name="TextBox 9886">
          <a:extLst>
            <a:ext uri="{FF2B5EF4-FFF2-40B4-BE49-F238E27FC236}">
              <a16:creationId xmlns:a16="http://schemas.microsoft.com/office/drawing/2014/main" id="{2B7C92A4-C409-43D3-87FC-F81341085E7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88" name="TextBox 9887">
          <a:extLst>
            <a:ext uri="{FF2B5EF4-FFF2-40B4-BE49-F238E27FC236}">
              <a16:creationId xmlns:a16="http://schemas.microsoft.com/office/drawing/2014/main" id="{244E425E-8273-4DC3-9E0B-1FEFC01B51EA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89" name="TextBox 9888">
          <a:extLst>
            <a:ext uri="{FF2B5EF4-FFF2-40B4-BE49-F238E27FC236}">
              <a16:creationId xmlns:a16="http://schemas.microsoft.com/office/drawing/2014/main" id="{6E129758-BC65-46F5-AF78-50BB1F3DBE0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90" name="TextBox 9889">
          <a:extLst>
            <a:ext uri="{FF2B5EF4-FFF2-40B4-BE49-F238E27FC236}">
              <a16:creationId xmlns:a16="http://schemas.microsoft.com/office/drawing/2014/main" id="{529F6153-34F1-4DDD-B7A0-396164231E2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91" name="TextBox 9890">
          <a:extLst>
            <a:ext uri="{FF2B5EF4-FFF2-40B4-BE49-F238E27FC236}">
              <a16:creationId xmlns:a16="http://schemas.microsoft.com/office/drawing/2014/main" id="{CBC56CC5-8BED-4133-9FB8-6975E3C6D1E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92" name="TextBox 9891">
          <a:extLst>
            <a:ext uri="{FF2B5EF4-FFF2-40B4-BE49-F238E27FC236}">
              <a16:creationId xmlns:a16="http://schemas.microsoft.com/office/drawing/2014/main" id="{2CC8EC63-A519-44D6-9E93-1A3CE697D85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93" name="TextBox 9892">
          <a:extLst>
            <a:ext uri="{FF2B5EF4-FFF2-40B4-BE49-F238E27FC236}">
              <a16:creationId xmlns:a16="http://schemas.microsoft.com/office/drawing/2014/main" id="{6DFC815B-3AF7-4B62-B475-A46F7E3D7F7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94" name="TextBox 9893">
          <a:extLst>
            <a:ext uri="{FF2B5EF4-FFF2-40B4-BE49-F238E27FC236}">
              <a16:creationId xmlns:a16="http://schemas.microsoft.com/office/drawing/2014/main" id="{613C27B2-651E-4B83-8AA7-E25BD05FB86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95" name="TextBox 9894">
          <a:extLst>
            <a:ext uri="{FF2B5EF4-FFF2-40B4-BE49-F238E27FC236}">
              <a16:creationId xmlns:a16="http://schemas.microsoft.com/office/drawing/2014/main" id="{808F57FC-BBBA-49C3-85D5-D100A1CB97D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96" name="TextBox 9895">
          <a:extLst>
            <a:ext uri="{FF2B5EF4-FFF2-40B4-BE49-F238E27FC236}">
              <a16:creationId xmlns:a16="http://schemas.microsoft.com/office/drawing/2014/main" id="{1F5649CA-AFCA-447F-8B7E-D83A56F41B27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97" name="TextBox 9896">
          <a:extLst>
            <a:ext uri="{FF2B5EF4-FFF2-40B4-BE49-F238E27FC236}">
              <a16:creationId xmlns:a16="http://schemas.microsoft.com/office/drawing/2014/main" id="{1ADF8989-E0C6-44CA-B87B-2D71299418B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898" name="TextBox 9897">
          <a:extLst>
            <a:ext uri="{FF2B5EF4-FFF2-40B4-BE49-F238E27FC236}">
              <a16:creationId xmlns:a16="http://schemas.microsoft.com/office/drawing/2014/main" id="{72460985-6635-409C-887B-5035B122B7A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899" name="TextBox 9898">
          <a:extLst>
            <a:ext uri="{FF2B5EF4-FFF2-40B4-BE49-F238E27FC236}">
              <a16:creationId xmlns:a16="http://schemas.microsoft.com/office/drawing/2014/main" id="{6AEB867D-C0DE-41A7-BE55-1C4F99E227C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900" name="TextBox 9899">
          <a:extLst>
            <a:ext uri="{FF2B5EF4-FFF2-40B4-BE49-F238E27FC236}">
              <a16:creationId xmlns:a16="http://schemas.microsoft.com/office/drawing/2014/main" id="{788D1869-31EB-4F1F-A4EA-98C3FEB8D42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901" name="TextBox 9900">
          <a:extLst>
            <a:ext uri="{FF2B5EF4-FFF2-40B4-BE49-F238E27FC236}">
              <a16:creationId xmlns:a16="http://schemas.microsoft.com/office/drawing/2014/main" id="{AD8D187B-87D9-40B5-8C9A-71A53151EF6D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902" name="TextBox 9901">
          <a:extLst>
            <a:ext uri="{FF2B5EF4-FFF2-40B4-BE49-F238E27FC236}">
              <a16:creationId xmlns:a16="http://schemas.microsoft.com/office/drawing/2014/main" id="{E4EFD00E-E349-430A-AE1A-B6AD5013190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903" name="TextBox 9902">
          <a:extLst>
            <a:ext uri="{FF2B5EF4-FFF2-40B4-BE49-F238E27FC236}">
              <a16:creationId xmlns:a16="http://schemas.microsoft.com/office/drawing/2014/main" id="{ABF13EBF-2828-4B8E-A806-5D783DA9A5D6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904" name="TextBox 9903">
          <a:extLst>
            <a:ext uri="{FF2B5EF4-FFF2-40B4-BE49-F238E27FC236}">
              <a16:creationId xmlns:a16="http://schemas.microsoft.com/office/drawing/2014/main" id="{A3030960-A145-4A64-82E1-D84495256F1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905" name="TextBox 9904">
          <a:extLst>
            <a:ext uri="{FF2B5EF4-FFF2-40B4-BE49-F238E27FC236}">
              <a16:creationId xmlns:a16="http://schemas.microsoft.com/office/drawing/2014/main" id="{EAAA7725-162A-4445-BDE0-BD00DFD8263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906" name="TextBox 9905">
          <a:extLst>
            <a:ext uri="{FF2B5EF4-FFF2-40B4-BE49-F238E27FC236}">
              <a16:creationId xmlns:a16="http://schemas.microsoft.com/office/drawing/2014/main" id="{724DDFA7-51E6-4423-99F3-CE6B4BC76A9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907" name="TextBox 9906">
          <a:extLst>
            <a:ext uri="{FF2B5EF4-FFF2-40B4-BE49-F238E27FC236}">
              <a16:creationId xmlns:a16="http://schemas.microsoft.com/office/drawing/2014/main" id="{C38FF641-950F-4306-A45F-C4136A6532A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908" name="TextBox 9907">
          <a:extLst>
            <a:ext uri="{FF2B5EF4-FFF2-40B4-BE49-F238E27FC236}">
              <a16:creationId xmlns:a16="http://schemas.microsoft.com/office/drawing/2014/main" id="{FB299B7E-6C54-4A9B-AEBB-E5CCD037DE32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909" name="TextBox 9908">
          <a:extLst>
            <a:ext uri="{FF2B5EF4-FFF2-40B4-BE49-F238E27FC236}">
              <a16:creationId xmlns:a16="http://schemas.microsoft.com/office/drawing/2014/main" id="{2CF03D64-B362-4297-9279-C08B6585DE95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910" name="TextBox 9909">
          <a:extLst>
            <a:ext uri="{FF2B5EF4-FFF2-40B4-BE49-F238E27FC236}">
              <a16:creationId xmlns:a16="http://schemas.microsoft.com/office/drawing/2014/main" id="{2ADF82F1-3004-43ED-A585-EA2C17E432D1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911" name="TextBox 9910">
          <a:extLst>
            <a:ext uri="{FF2B5EF4-FFF2-40B4-BE49-F238E27FC236}">
              <a16:creationId xmlns:a16="http://schemas.microsoft.com/office/drawing/2014/main" id="{E6A66412-EEB4-4C45-B631-BA6FB58984D7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912" name="TextBox 9911">
          <a:extLst>
            <a:ext uri="{FF2B5EF4-FFF2-40B4-BE49-F238E27FC236}">
              <a16:creationId xmlns:a16="http://schemas.microsoft.com/office/drawing/2014/main" id="{269B312A-5A82-4CE6-9948-18C491D89E4F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913" name="TextBox 9912">
          <a:extLst>
            <a:ext uri="{FF2B5EF4-FFF2-40B4-BE49-F238E27FC236}">
              <a16:creationId xmlns:a16="http://schemas.microsoft.com/office/drawing/2014/main" id="{96BFFE1C-D105-4182-8041-4FB6A7D4F2B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914" name="TextBox 9913">
          <a:extLst>
            <a:ext uri="{FF2B5EF4-FFF2-40B4-BE49-F238E27FC236}">
              <a16:creationId xmlns:a16="http://schemas.microsoft.com/office/drawing/2014/main" id="{01360CDF-23D1-4961-843D-5847AAEB2AFC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915" name="TextBox 9914">
          <a:extLst>
            <a:ext uri="{FF2B5EF4-FFF2-40B4-BE49-F238E27FC236}">
              <a16:creationId xmlns:a16="http://schemas.microsoft.com/office/drawing/2014/main" id="{8320A71E-85A0-487D-90CA-113A77FB09A9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916" name="TextBox 9915">
          <a:extLst>
            <a:ext uri="{FF2B5EF4-FFF2-40B4-BE49-F238E27FC236}">
              <a16:creationId xmlns:a16="http://schemas.microsoft.com/office/drawing/2014/main" id="{23A76BBE-360F-4BEB-B404-45E8CB0F96A4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917" name="TextBox 9916">
          <a:extLst>
            <a:ext uri="{FF2B5EF4-FFF2-40B4-BE49-F238E27FC236}">
              <a16:creationId xmlns:a16="http://schemas.microsoft.com/office/drawing/2014/main" id="{205A129D-783F-458D-B042-135D58D69E7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918" name="TextBox 9917">
          <a:extLst>
            <a:ext uri="{FF2B5EF4-FFF2-40B4-BE49-F238E27FC236}">
              <a16:creationId xmlns:a16="http://schemas.microsoft.com/office/drawing/2014/main" id="{E460913D-E8AF-42C5-8535-4B2CC9C5E2B3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919" name="TextBox 9918">
          <a:extLst>
            <a:ext uri="{FF2B5EF4-FFF2-40B4-BE49-F238E27FC236}">
              <a16:creationId xmlns:a16="http://schemas.microsoft.com/office/drawing/2014/main" id="{EAB70713-9587-4EB4-814F-BB25671E8FB4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920" name="TextBox 9919">
          <a:extLst>
            <a:ext uri="{FF2B5EF4-FFF2-40B4-BE49-F238E27FC236}">
              <a16:creationId xmlns:a16="http://schemas.microsoft.com/office/drawing/2014/main" id="{9F565187-7491-48EE-9CAA-0DBA4A38B7C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921" name="TextBox 9920">
          <a:extLst>
            <a:ext uri="{FF2B5EF4-FFF2-40B4-BE49-F238E27FC236}">
              <a16:creationId xmlns:a16="http://schemas.microsoft.com/office/drawing/2014/main" id="{66AF1CD0-57B8-4926-9EA4-C5A55B697C3C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922" name="TextBox 9921">
          <a:extLst>
            <a:ext uri="{FF2B5EF4-FFF2-40B4-BE49-F238E27FC236}">
              <a16:creationId xmlns:a16="http://schemas.microsoft.com/office/drawing/2014/main" id="{46BAC0FF-071B-4C4B-8231-51F4F94C6A1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923" name="TextBox 9922">
          <a:extLst>
            <a:ext uri="{FF2B5EF4-FFF2-40B4-BE49-F238E27FC236}">
              <a16:creationId xmlns:a16="http://schemas.microsoft.com/office/drawing/2014/main" id="{74A7B9F9-827F-4A41-BC8E-5AAF1265D9C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924" name="TextBox 9923">
          <a:extLst>
            <a:ext uri="{FF2B5EF4-FFF2-40B4-BE49-F238E27FC236}">
              <a16:creationId xmlns:a16="http://schemas.microsoft.com/office/drawing/2014/main" id="{1880601B-573D-4E48-BC0E-DEF93341A50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925" name="TextBox 9924">
          <a:extLst>
            <a:ext uri="{FF2B5EF4-FFF2-40B4-BE49-F238E27FC236}">
              <a16:creationId xmlns:a16="http://schemas.microsoft.com/office/drawing/2014/main" id="{9041FC53-2431-4E3A-B612-79108C0D05B1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926" name="TextBox 9925">
          <a:extLst>
            <a:ext uri="{FF2B5EF4-FFF2-40B4-BE49-F238E27FC236}">
              <a16:creationId xmlns:a16="http://schemas.microsoft.com/office/drawing/2014/main" id="{ED21EA85-909E-4C60-9735-030126F59C2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927" name="TextBox 9926">
          <a:extLst>
            <a:ext uri="{FF2B5EF4-FFF2-40B4-BE49-F238E27FC236}">
              <a16:creationId xmlns:a16="http://schemas.microsoft.com/office/drawing/2014/main" id="{F17A4DAE-2DEA-4878-BA7B-1914C364C2F5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928" name="TextBox 9927">
          <a:extLst>
            <a:ext uri="{FF2B5EF4-FFF2-40B4-BE49-F238E27FC236}">
              <a16:creationId xmlns:a16="http://schemas.microsoft.com/office/drawing/2014/main" id="{8653A80B-7BF9-4235-A107-8014C74744B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929" name="TextBox 9928">
          <a:extLst>
            <a:ext uri="{FF2B5EF4-FFF2-40B4-BE49-F238E27FC236}">
              <a16:creationId xmlns:a16="http://schemas.microsoft.com/office/drawing/2014/main" id="{01FA26B7-C62E-42C6-93BC-EF3E7F78C39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930" name="TextBox 9929">
          <a:extLst>
            <a:ext uri="{FF2B5EF4-FFF2-40B4-BE49-F238E27FC236}">
              <a16:creationId xmlns:a16="http://schemas.microsoft.com/office/drawing/2014/main" id="{9350B8EB-37BF-4C22-8AE7-C72F1270B5A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931" name="TextBox 9930">
          <a:extLst>
            <a:ext uri="{FF2B5EF4-FFF2-40B4-BE49-F238E27FC236}">
              <a16:creationId xmlns:a16="http://schemas.microsoft.com/office/drawing/2014/main" id="{FAB6F497-E98A-49F3-BBFF-82275AECD0C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932" name="TextBox 9931">
          <a:extLst>
            <a:ext uri="{FF2B5EF4-FFF2-40B4-BE49-F238E27FC236}">
              <a16:creationId xmlns:a16="http://schemas.microsoft.com/office/drawing/2014/main" id="{076BF466-644D-40CB-BAD3-81BC63DB354E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933" name="TextBox 9932">
          <a:extLst>
            <a:ext uri="{FF2B5EF4-FFF2-40B4-BE49-F238E27FC236}">
              <a16:creationId xmlns:a16="http://schemas.microsoft.com/office/drawing/2014/main" id="{A153CA46-D820-4B2F-A9E6-984061DEEC6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934" name="TextBox 9933">
          <a:extLst>
            <a:ext uri="{FF2B5EF4-FFF2-40B4-BE49-F238E27FC236}">
              <a16:creationId xmlns:a16="http://schemas.microsoft.com/office/drawing/2014/main" id="{9BE29813-785C-4A8A-A736-EE7E0387C59B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935" name="TextBox 9934">
          <a:extLst>
            <a:ext uri="{FF2B5EF4-FFF2-40B4-BE49-F238E27FC236}">
              <a16:creationId xmlns:a16="http://schemas.microsoft.com/office/drawing/2014/main" id="{DB61D248-D03E-4536-BC57-A6003A837BEF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936" name="TextBox 9935">
          <a:extLst>
            <a:ext uri="{FF2B5EF4-FFF2-40B4-BE49-F238E27FC236}">
              <a16:creationId xmlns:a16="http://schemas.microsoft.com/office/drawing/2014/main" id="{DA30628A-031E-4EEE-BA25-2E2CB51882D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937" name="TextBox 9936">
          <a:extLst>
            <a:ext uri="{FF2B5EF4-FFF2-40B4-BE49-F238E27FC236}">
              <a16:creationId xmlns:a16="http://schemas.microsoft.com/office/drawing/2014/main" id="{D9C20AA3-39B2-40AF-B934-BD7D02858D4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938" name="TextBox 9937">
          <a:extLst>
            <a:ext uri="{FF2B5EF4-FFF2-40B4-BE49-F238E27FC236}">
              <a16:creationId xmlns:a16="http://schemas.microsoft.com/office/drawing/2014/main" id="{61354FDC-FAFC-4A42-9D18-A436A01D8DF2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939" name="TextBox 9938">
          <a:extLst>
            <a:ext uri="{FF2B5EF4-FFF2-40B4-BE49-F238E27FC236}">
              <a16:creationId xmlns:a16="http://schemas.microsoft.com/office/drawing/2014/main" id="{CD510A10-0BDD-4448-810E-AC77D97D2DBD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940" name="TextBox 9939">
          <a:extLst>
            <a:ext uri="{FF2B5EF4-FFF2-40B4-BE49-F238E27FC236}">
              <a16:creationId xmlns:a16="http://schemas.microsoft.com/office/drawing/2014/main" id="{C7EA700D-95EF-4668-B064-A2ED803A6437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941" name="TextBox 9940">
          <a:extLst>
            <a:ext uri="{FF2B5EF4-FFF2-40B4-BE49-F238E27FC236}">
              <a16:creationId xmlns:a16="http://schemas.microsoft.com/office/drawing/2014/main" id="{1B1B0D53-A78E-472C-9F22-BD48154B3C50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942" name="TextBox 9941">
          <a:extLst>
            <a:ext uri="{FF2B5EF4-FFF2-40B4-BE49-F238E27FC236}">
              <a16:creationId xmlns:a16="http://schemas.microsoft.com/office/drawing/2014/main" id="{B17C9C64-CD9D-4D6E-85D1-5F0BFB0AA44F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943" name="TextBox 9942">
          <a:extLst>
            <a:ext uri="{FF2B5EF4-FFF2-40B4-BE49-F238E27FC236}">
              <a16:creationId xmlns:a16="http://schemas.microsoft.com/office/drawing/2014/main" id="{8FDD6BE2-E3A3-4AED-AFFE-B7659BD58F8B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944" name="TextBox 9943">
          <a:extLst>
            <a:ext uri="{FF2B5EF4-FFF2-40B4-BE49-F238E27FC236}">
              <a16:creationId xmlns:a16="http://schemas.microsoft.com/office/drawing/2014/main" id="{BB1D491D-B978-415C-A574-3AA0244C66F1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1323975</xdr:colOff>
      <xdr:row>45</xdr:row>
      <xdr:rowOff>66675</xdr:rowOff>
    </xdr:from>
    <xdr:ext cx="184731" cy="264560"/>
    <xdr:sp macro="" textlink="">
      <xdr:nvSpPr>
        <xdr:cNvPr id="9945" name="TextBox 9944">
          <a:extLst>
            <a:ext uri="{FF2B5EF4-FFF2-40B4-BE49-F238E27FC236}">
              <a16:creationId xmlns:a16="http://schemas.microsoft.com/office/drawing/2014/main" id="{B44D904D-5864-42AE-A8C1-9BDA60D2CD1E}"/>
            </a:ext>
          </a:extLst>
        </xdr:cNvPr>
        <xdr:cNvSpPr txBox="1"/>
      </xdr:nvSpPr>
      <xdr:spPr>
        <a:xfrm>
          <a:off x="79787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45</xdr:row>
      <xdr:rowOff>66675</xdr:rowOff>
    </xdr:from>
    <xdr:ext cx="184731" cy="264560"/>
    <xdr:sp macro="" textlink="">
      <xdr:nvSpPr>
        <xdr:cNvPr id="9946" name="TextBox 9945">
          <a:extLst>
            <a:ext uri="{FF2B5EF4-FFF2-40B4-BE49-F238E27FC236}">
              <a16:creationId xmlns:a16="http://schemas.microsoft.com/office/drawing/2014/main" id="{2C845762-830E-4A4D-8743-ECAAEF9F86F9}"/>
            </a:ext>
          </a:extLst>
        </xdr:cNvPr>
        <xdr:cNvSpPr txBox="1"/>
      </xdr:nvSpPr>
      <xdr:spPr>
        <a:xfrm>
          <a:off x="100171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947" name="TextBox 9946">
          <a:extLst>
            <a:ext uri="{FF2B5EF4-FFF2-40B4-BE49-F238E27FC236}">
              <a16:creationId xmlns:a16="http://schemas.microsoft.com/office/drawing/2014/main" id="{9AB3DE26-A6F4-4143-938B-696D6ABF49FF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948" name="TextBox 9947">
          <a:extLst>
            <a:ext uri="{FF2B5EF4-FFF2-40B4-BE49-F238E27FC236}">
              <a16:creationId xmlns:a16="http://schemas.microsoft.com/office/drawing/2014/main" id="{AA877ED3-FEF2-4202-B6AB-599F8EFEC265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131</xdr:row>
      <xdr:rowOff>66675</xdr:rowOff>
    </xdr:from>
    <xdr:ext cx="184731" cy="264560"/>
    <xdr:sp macro="" textlink="">
      <xdr:nvSpPr>
        <xdr:cNvPr id="9949" name="TextBox 9948">
          <a:extLst>
            <a:ext uri="{FF2B5EF4-FFF2-40B4-BE49-F238E27FC236}">
              <a16:creationId xmlns:a16="http://schemas.microsoft.com/office/drawing/2014/main" id="{6A0376B0-3858-44A7-ACD1-296BD41773B0}"/>
            </a:ext>
          </a:extLst>
        </xdr:cNvPr>
        <xdr:cNvSpPr txBox="1"/>
      </xdr:nvSpPr>
      <xdr:spPr>
        <a:xfrm>
          <a:off x="6054725" y="2437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50" name="TextBox 9949">
          <a:extLst>
            <a:ext uri="{FF2B5EF4-FFF2-40B4-BE49-F238E27FC236}">
              <a16:creationId xmlns:a16="http://schemas.microsoft.com/office/drawing/2014/main" id="{5C068CB6-2CC9-4CCB-AAA3-7412BDF7CC0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51" name="TextBox 9950">
          <a:extLst>
            <a:ext uri="{FF2B5EF4-FFF2-40B4-BE49-F238E27FC236}">
              <a16:creationId xmlns:a16="http://schemas.microsoft.com/office/drawing/2014/main" id="{8F2DBECD-DDFA-4ACA-A4AB-EBBF2E76EF5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52" name="TextBox 9951">
          <a:extLst>
            <a:ext uri="{FF2B5EF4-FFF2-40B4-BE49-F238E27FC236}">
              <a16:creationId xmlns:a16="http://schemas.microsoft.com/office/drawing/2014/main" id="{0423DBEA-EAD4-41DA-AEAD-7138C3A239D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53" name="TextBox 9952">
          <a:extLst>
            <a:ext uri="{FF2B5EF4-FFF2-40B4-BE49-F238E27FC236}">
              <a16:creationId xmlns:a16="http://schemas.microsoft.com/office/drawing/2014/main" id="{4E481CCB-5D55-4855-A81D-2D8EFE1BEBE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54" name="TextBox 9953">
          <a:extLst>
            <a:ext uri="{FF2B5EF4-FFF2-40B4-BE49-F238E27FC236}">
              <a16:creationId xmlns:a16="http://schemas.microsoft.com/office/drawing/2014/main" id="{10D451A3-124E-449E-9C1D-AC6B2BFAD5C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55" name="TextBox 9954">
          <a:extLst>
            <a:ext uri="{FF2B5EF4-FFF2-40B4-BE49-F238E27FC236}">
              <a16:creationId xmlns:a16="http://schemas.microsoft.com/office/drawing/2014/main" id="{13EDD8F0-6A2C-459C-BA80-F0F9D656F2D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56" name="TextBox 9955">
          <a:extLst>
            <a:ext uri="{FF2B5EF4-FFF2-40B4-BE49-F238E27FC236}">
              <a16:creationId xmlns:a16="http://schemas.microsoft.com/office/drawing/2014/main" id="{0E2DF145-E1BE-4044-97E6-3EE27A40942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57" name="TextBox 9956">
          <a:extLst>
            <a:ext uri="{FF2B5EF4-FFF2-40B4-BE49-F238E27FC236}">
              <a16:creationId xmlns:a16="http://schemas.microsoft.com/office/drawing/2014/main" id="{B9DBFE45-7F24-42C6-B782-F841B01A3BD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58" name="TextBox 9957">
          <a:extLst>
            <a:ext uri="{FF2B5EF4-FFF2-40B4-BE49-F238E27FC236}">
              <a16:creationId xmlns:a16="http://schemas.microsoft.com/office/drawing/2014/main" id="{558B742C-9F7F-460A-A0B8-FAA712B174C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59" name="TextBox 9958">
          <a:extLst>
            <a:ext uri="{FF2B5EF4-FFF2-40B4-BE49-F238E27FC236}">
              <a16:creationId xmlns:a16="http://schemas.microsoft.com/office/drawing/2014/main" id="{C79AD41C-329E-4317-B849-846FF609241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60" name="TextBox 9959">
          <a:extLst>
            <a:ext uri="{FF2B5EF4-FFF2-40B4-BE49-F238E27FC236}">
              <a16:creationId xmlns:a16="http://schemas.microsoft.com/office/drawing/2014/main" id="{477CBBC8-8B16-4588-9B19-48406BFFEE1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61" name="TextBox 9960">
          <a:extLst>
            <a:ext uri="{FF2B5EF4-FFF2-40B4-BE49-F238E27FC236}">
              <a16:creationId xmlns:a16="http://schemas.microsoft.com/office/drawing/2014/main" id="{5694B17C-5A92-4607-BDD7-1A60F470735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62" name="TextBox 9961">
          <a:extLst>
            <a:ext uri="{FF2B5EF4-FFF2-40B4-BE49-F238E27FC236}">
              <a16:creationId xmlns:a16="http://schemas.microsoft.com/office/drawing/2014/main" id="{250B9B83-EBDC-4508-9278-EA978573B9F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63" name="TextBox 9962">
          <a:extLst>
            <a:ext uri="{FF2B5EF4-FFF2-40B4-BE49-F238E27FC236}">
              <a16:creationId xmlns:a16="http://schemas.microsoft.com/office/drawing/2014/main" id="{B9BFA7E4-CDAF-45EE-81E0-C2B18D6905A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64" name="TextBox 9963">
          <a:extLst>
            <a:ext uri="{FF2B5EF4-FFF2-40B4-BE49-F238E27FC236}">
              <a16:creationId xmlns:a16="http://schemas.microsoft.com/office/drawing/2014/main" id="{60E37206-B454-491A-BFF0-79721C8B1CA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65" name="TextBox 9964">
          <a:extLst>
            <a:ext uri="{FF2B5EF4-FFF2-40B4-BE49-F238E27FC236}">
              <a16:creationId xmlns:a16="http://schemas.microsoft.com/office/drawing/2014/main" id="{C1C1BCEF-DB98-4758-9441-ADF29D86496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66" name="TextBox 9965">
          <a:extLst>
            <a:ext uri="{FF2B5EF4-FFF2-40B4-BE49-F238E27FC236}">
              <a16:creationId xmlns:a16="http://schemas.microsoft.com/office/drawing/2014/main" id="{8FA4A0A6-107B-4685-AF52-80F28DF59A7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67" name="TextBox 9966">
          <a:extLst>
            <a:ext uri="{FF2B5EF4-FFF2-40B4-BE49-F238E27FC236}">
              <a16:creationId xmlns:a16="http://schemas.microsoft.com/office/drawing/2014/main" id="{EA159A95-B508-42DB-81E2-3B4B930BD02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68" name="TextBox 9967">
          <a:extLst>
            <a:ext uri="{FF2B5EF4-FFF2-40B4-BE49-F238E27FC236}">
              <a16:creationId xmlns:a16="http://schemas.microsoft.com/office/drawing/2014/main" id="{43083A40-F34B-4435-A021-001CAB8EBC6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69" name="TextBox 9968">
          <a:extLst>
            <a:ext uri="{FF2B5EF4-FFF2-40B4-BE49-F238E27FC236}">
              <a16:creationId xmlns:a16="http://schemas.microsoft.com/office/drawing/2014/main" id="{E6C708A7-F656-484E-B5C6-7B1F3D1CD54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70" name="TextBox 9969">
          <a:extLst>
            <a:ext uri="{FF2B5EF4-FFF2-40B4-BE49-F238E27FC236}">
              <a16:creationId xmlns:a16="http://schemas.microsoft.com/office/drawing/2014/main" id="{FEB3CD30-3832-4EF6-B2AD-E1B65265B0E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71" name="TextBox 9970">
          <a:extLst>
            <a:ext uri="{FF2B5EF4-FFF2-40B4-BE49-F238E27FC236}">
              <a16:creationId xmlns:a16="http://schemas.microsoft.com/office/drawing/2014/main" id="{A38D6DF3-01C1-4DE5-9A94-6493F77ACD9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72" name="TextBox 9971">
          <a:extLst>
            <a:ext uri="{FF2B5EF4-FFF2-40B4-BE49-F238E27FC236}">
              <a16:creationId xmlns:a16="http://schemas.microsoft.com/office/drawing/2014/main" id="{0A4F8FCC-0E45-4C08-ACE8-24046F185D6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73" name="TextBox 9972">
          <a:extLst>
            <a:ext uri="{FF2B5EF4-FFF2-40B4-BE49-F238E27FC236}">
              <a16:creationId xmlns:a16="http://schemas.microsoft.com/office/drawing/2014/main" id="{6188986A-3A1B-4351-9849-8AA0A03008E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74" name="TextBox 9973">
          <a:extLst>
            <a:ext uri="{FF2B5EF4-FFF2-40B4-BE49-F238E27FC236}">
              <a16:creationId xmlns:a16="http://schemas.microsoft.com/office/drawing/2014/main" id="{4A9D6A94-096D-48D5-96BA-C560D5EAE93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75" name="TextBox 9974">
          <a:extLst>
            <a:ext uri="{FF2B5EF4-FFF2-40B4-BE49-F238E27FC236}">
              <a16:creationId xmlns:a16="http://schemas.microsoft.com/office/drawing/2014/main" id="{BE2555C8-D698-4953-AE39-9EFECFD3D8A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76" name="TextBox 9975">
          <a:extLst>
            <a:ext uri="{FF2B5EF4-FFF2-40B4-BE49-F238E27FC236}">
              <a16:creationId xmlns:a16="http://schemas.microsoft.com/office/drawing/2014/main" id="{976D55A1-689D-429F-9832-8B60964CC75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77" name="TextBox 9976">
          <a:extLst>
            <a:ext uri="{FF2B5EF4-FFF2-40B4-BE49-F238E27FC236}">
              <a16:creationId xmlns:a16="http://schemas.microsoft.com/office/drawing/2014/main" id="{73740589-7CB7-462F-803B-238ED7D9FBE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78" name="TextBox 9977">
          <a:extLst>
            <a:ext uri="{FF2B5EF4-FFF2-40B4-BE49-F238E27FC236}">
              <a16:creationId xmlns:a16="http://schemas.microsoft.com/office/drawing/2014/main" id="{37B3A345-4BB4-43D0-B3CE-17835074B80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79" name="TextBox 9978">
          <a:extLst>
            <a:ext uri="{FF2B5EF4-FFF2-40B4-BE49-F238E27FC236}">
              <a16:creationId xmlns:a16="http://schemas.microsoft.com/office/drawing/2014/main" id="{E02822F9-9913-4F5C-9C4C-6438F9EB088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80" name="TextBox 9979">
          <a:extLst>
            <a:ext uri="{FF2B5EF4-FFF2-40B4-BE49-F238E27FC236}">
              <a16:creationId xmlns:a16="http://schemas.microsoft.com/office/drawing/2014/main" id="{C2EE5026-5239-4FAC-B8D2-2B69931171A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81" name="TextBox 9980">
          <a:extLst>
            <a:ext uri="{FF2B5EF4-FFF2-40B4-BE49-F238E27FC236}">
              <a16:creationId xmlns:a16="http://schemas.microsoft.com/office/drawing/2014/main" id="{ECB8D658-7EA7-4B3E-9F0D-683C8663CC6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82" name="TextBox 9981">
          <a:extLst>
            <a:ext uri="{FF2B5EF4-FFF2-40B4-BE49-F238E27FC236}">
              <a16:creationId xmlns:a16="http://schemas.microsoft.com/office/drawing/2014/main" id="{B2D0322E-64D8-49EC-8598-C97EB851648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83" name="TextBox 9982">
          <a:extLst>
            <a:ext uri="{FF2B5EF4-FFF2-40B4-BE49-F238E27FC236}">
              <a16:creationId xmlns:a16="http://schemas.microsoft.com/office/drawing/2014/main" id="{F8A57542-269F-4F9F-B2E1-2EF06A0F0E2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84" name="TextBox 9983">
          <a:extLst>
            <a:ext uri="{FF2B5EF4-FFF2-40B4-BE49-F238E27FC236}">
              <a16:creationId xmlns:a16="http://schemas.microsoft.com/office/drawing/2014/main" id="{1574D668-558D-4904-A164-DFEF68437A3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85" name="TextBox 9984">
          <a:extLst>
            <a:ext uri="{FF2B5EF4-FFF2-40B4-BE49-F238E27FC236}">
              <a16:creationId xmlns:a16="http://schemas.microsoft.com/office/drawing/2014/main" id="{EC2FA4E4-7DAC-4074-8FF8-D0FE71BE41F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86" name="TextBox 9985">
          <a:extLst>
            <a:ext uri="{FF2B5EF4-FFF2-40B4-BE49-F238E27FC236}">
              <a16:creationId xmlns:a16="http://schemas.microsoft.com/office/drawing/2014/main" id="{EC9C5C42-254E-4AE1-B663-CBFDE73613C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87" name="TextBox 9986">
          <a:extLst>
            <a:ext uri="{FF2B5EF4-FFF2-40B4-BE49-F238E27FC236}">
              <a16:creationId xmlns:a16="http://schemas.microsoft.com/office/drawing/2014/main" id="{CEAB9CAF-115F-4D34-AC61-DE2535C82D1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88" name="TextBox 9987">
          <a:extLst>
            <a:ext uri="{FF2B5EF4-FFF2-40B4-BE49-F238E27FC236}">
              <a16:creationId xmlns:a16="http://schemas.microsoft.com/office/drawing/2014/main" id="{C8251814-7361-45BF-9B55-EF8C5864363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89" name="TextBox 9988">
          <a:extLst>
            <a:ext uri="{FF2B5EF4-FFF2-40B4-BE49-F238E27FC236}">
              <a16:creationId xmlns:a16="http://schemas.microsoft.com/office/drawing/2014/main" id="{6C93945E-F4C4-46B2-BE5F-C10256C4F5C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90" name="TextBox 9989">
          <a:extLst>
            <a:ext uri="{FF2B5EF4-FFF2-40B4-BE49-F238E27FC236}">
              <a16:creationId xmlns:a16="http://schemas.microsoft.com/office/drawing/2014/main" id="{663534BD-109B-430B-9BE4-C8A3238D3AF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91" name="TextBox 9990">
          <a:extLst>
            <a:ext uri="{FF2B5EF4-FFF2-40B4-BE49-F238E27FC236}">
              <a16:creationId xmlns:a16="http://schemas.microsoft.com/office/drawing/2014/main" id="{22DDC371-AC9E-41D9-B220-343C36EF0F9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92" name="TextBox 9991">
          <a:extLst>
            <a:ext uri="{FF2B5EF4-FFF2-40B4-BE49-F238E27FC236}">
              <a16:creationId xmlns:a16="http://schemas.microsoft.com/office/drawing/2014/main" id="{122D820C-67BB-4259-B7B2-28874067BE2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93" name="TextBox 9992">
          <a:extLst>
            <a:ext uri="{FF2B5EF4-FFF2-40B4-BE49-F238E27FC236}">
              <a16:creationId xmlns:a16="http://schemas.microsoft.com/office/drawing/2014/main" id="{FA62EF61-6816-41C1-BBC0-AA37981C22D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94" name="TextBox 9993">
          <a:extLst>
            <a:ext uri="{FF2B5EF4-FFF2-40B4-BE49-F238E27FC236}">
              <a16:creationId xmlns:a16="http://schemas.microsoft.com/office/drawing/2014/main" id="{B603A3B8-743E-43BA-B07E-E50CB93F8D4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95" name="TextBox 9994">
          <a:extLst>
            <a:ext uri="{FF2B5EF4-FFF2-40B4-BE49-F238E27FC236}">
              <a16:creationId xmlns:a16="http://schemas.microsoft.com/office/drawing/2014/main" id="{93573492-85A1-463F-97DC-024313B66E2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96" name="TextBox 9995">
          <a:extLst>
            <a:ext uri="{FF2B5EF4-FFF2-40B4-BE49-F238E27FC236}">
              <a16:creationId xmlns:a16="http://schemas.microsoft.com/office/drawing/2014/main" id="{BA5984B1-9EA6-4222-A9D1-B176F7E8E67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97" name="TextBox 9996">
          <a:extLst>
            <a:ext uri="{FF2B5EF4-FFF2-40B4-BE49-F238E27FC236}">
              <a16:creationId xmlns:a16="http://schemas.microsoft.com/office/drawing/2014/main" id="{35FE727D-AE77-46BF-B2BB-075ADC5A7D4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98" name="TextBox 9997">
          <a:extLst>
            <a:ext uri="{FF2B5EF4-FFF2-40B4-BE49-F238E27FC236}">
              <a16:creationId xmlns:a16="http://schemas.microsoft.com/office/drawing/2014/main" id="{ABD354B1-67DC-421E-AAB9-F09DFFB3B47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9999" name="TextBox 9998">
          <a:extLst>
            <a:ext uri="{FF2B5EF4-FFF2-40B4-BE49-F238E27FC236}">
              <a16:creationId xmlns:a16="http://schemas.microsoft.com/office/drawing/2014/main" id="{C507B0AF-EE2D-447C-9FA5-3C044E76277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00" name="TextBox 9999">
          <a:extLst>
            <a:ext uri="{FF2B5EF4-FFF2-40B4-BE49-F238E27FC236}">
              <a16:creationId xmlns:a16="http://schemas.microsoft.com/office/drawing/2014/main" id="{991E6524-8EFF-4448-A874-CAC9FBDDE41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01" name="TextBox 10000">
          <a:extLst>
            <a:ext uri="{FF2B5EF4-FFF2-40B4-BE49-F238E27FC236}">
              <a16:creationId xmlns:a16="http://schemas.microsoft.com/office/drawing/2014/main" id="{97D34C13-D548-4E97-AD37-D8C102D01E4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02" name="TextBox 10001">
          <a:extLst>
            <a:ext uri="{FF2B5EF4-FFF2-40B4-BE49-F238E27FC236}">
              <a16:creationId xmlns:a16="http://schemas.microsoft.com/office/drawing/2014/main" id="{3C776015-1341-4F3D-9A96-B5BBF5D7428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03" name="TextBox 10002">
          <a:extLst>
            <a:ext uri="{FF2B5EF4-FFF2-40B4-BE49-F238E27FC236}">
              <a16:creationId xmlns:a16="http://schemas.microsoft.com/office/drawing/2014/main" id="{8BE22CA1-5253-4ABE-B296-4E1A6ACAD82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04" name="TextBox 10003">
          <a:extLst>
            <a:ext uri="{FF2B5EF4-FFF2-40B4-BE49-F238E27FC236}">
              <a16:creationId xmlns:a16="http://schemas.microsoft.com/office/drawing/2014/main" id="{AF26B833-61E5-4FAA-A7C2-CBB02CBD280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05" name="TextBox 10004">
          <a:extLst>
            <a:ext uri="{FF2B5EF4-FFF2-40B4-BE49-F238E27FC236}">
              <a16:creationId xmlns:a16="http://schemas.microsoft.com/office/drawing/2014/main" id="{D74E68AD-AF58-41C8-8550-2C15C5689A1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06" name="TextBox 10005">
          <a:extLst>
            <a:ext uri="{FF2B5EF4-FFF2-40B4-BE49-F238E27FC236}">
              <a16:creationId xmlns:a16="http://schemas.microsoft.com/office/drawing/2014/main" id="{65B95094-1C4F-449B-B532-C1274D7BCAB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07" name="TextBox 10006">
          <a:extLst>
            <a:ext uri="{FF2B5EF4-FFF2-40B4-BE49-F238E27FC236}">
              <a16:creationId xmlns:a16="http://schemas.microsoft.com/office/drawing/2014/main" id="{30E199E0-E80A-4578-9E69-1E96BDDD2BE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08" name="TextBox 10007">
          <a:extLst>
            <a:ext uri="{FF2B5EF4-FFF2-40B4-BE49-F238E27FC236}">
              <a16:creationId xmlns:a16="http://schemas.microsoft.com/office/drawing/2014/main" id="{16E883F9-3D0D-4FFF-B586-40DE7D06BAE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09" name="TextBox 10008">
          <a:extLst>
            <a:ext uri="{FF2B5EF4-FFF2-40B4-BE49-F238E27FC236}">
              <a16:creationId xmlns:a16="http://schemas.microsoft.com/office/drawing/2014/main" id="{229F9331-5A31-402B-B0F7-1108550B938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10" name="TextBox 10009">
          <a:extLst>
            <a:ext uri="{FF2B5EF4-FFF2-40B4-BE49-F238E27FC236}">
              <a16:creationId xmlns:a16="http://schemas.microsoft.com/office/drawing/2014/main" id="{AFC5F722-A55C-4059-916B-EC36FD953B0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11" name="TextBox 10010">
          <a:extLst>
            <a:ext uri="{FF2B5EF4-FFF2-40B4-BE49-F238E27FC236}">
              <a16:creationId xmlns:a16="http://schemas.microsoft.com/office/drawing/2014/main" id="{FC109AAD-817C-4B0C-9FFE-ED248C13307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12" name="TextBox 10011">
          <a:extLst>
            <a:ext uri="{FF2B5EF4-FFF2-40B4-BE49-F238E27FC236}">
              <a16:creationId xmlns:a16="http://schemas.microsoft.com/office/drawing/2014/main" id="{018A58E6-D703-46FA-BA8A-138443D8473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13" name="TextBox 10012">
          <a:extLst>
            <a:ext uri="{FF2B5EF4-FFF2-40B4-BE49-F238E27FC236}">
              <a16:creationId xmlns:a16="http://schemas.microsoft.com/office/drawing/2014/main" id="{7460819D-6769-4BB1-9A47-B18C8BAB4DA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14" name="TextBox 10013">
          <a:extLst>
            <a:ext uri="{FF2B5EF4-FFF2-40B4-BE49-F238E27FC236}">
              <a16:creationId xmlns:a16="http://schemas.microsoft.com/office/drawing/2014/main" id="{DE255DD7-E195-43A7-8556-A78F5C268CB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15" name="TextBox 10014">
          <a:extLst>
            <a:ext uri="{FF2B5EF4-FFF2-40B4-BE49-F238E27FC236}">
              <a16:creationId xmlns:a16="http://schemas.microsoft.com/office/drawing/2014/main" id="{1C8AB509-0593-492B-B8BC-DA71D666A02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16" name="TextBox 10015">
          <a:extLst>
            <a:ext uri="{FF2B5EF4-FFF2-40B4-BE49-F238E27FC236}">
              <a16:creationId xmlns:a16="http://schemas.microsoft.com/office/drawing/2014/main" id="{92E39A58-D7BB-440C-A623-8EF52C17DF6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17" name="TextBox 10016">
          <a:extLst>
            <a:ext uri="{FF2B5EF4-FFF2-40B4-BE49-F238E27FC236}">
              <a16:creationId xmlns:a16="http://schemas.microsoft.com/office/drawing/2014/main" id="{0712A77F-0964-4EFA-B1C6-22B327961FA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18" name="TextBox 10017">
          <a:extLst>
            <a:ext uri="{FF2B5EF4-FFF2-40B4-BE49-F238E27FC236}">
              <a16:creationId xmlns:a16="http://schemas.microsoft.com/office/drawing/2014/main" id="{0A229DC3-160E-478D-BEC4-CA8DBEA0F89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19" name="TextBox 10018">
          <a:extLst>
            <a:ext uri="{FF2B5EF4-FFF2-40B4-BE49-F238E27FC236}">
              <a16:creationId xmlns:a16="http://schemas.microsoft.com/office/drawing/2014/main" id="{6A9C5B88-8D1B-463B-9846-256234B6BBE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20" name="TextBox 10019">
          <a:extLst>
            <a:ext uri="{FF2B5EF4-FFF2-40B4-BE49-F238E27FC236}">
              <a16:creationId xmlns:a16="http://schemas.microsoft.com/office/drawing/2014/main" id="{6593D109-C181-40A5-AB9B-A1F830A0836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21" name="TextBox 10020">
          <a:extLst>
            <a:ext uri="{FF2B5EF4-FFF2-40B4-BE49-F238E27FC236}">
              <a16:creationId xmlns:a16="http://schemas.microsoft.com/office/drawing/2014/main" id="{C890307F-ED79-47B1-8BB9-5D500F3AC64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22" name="TextBox 10021">
          <a:extLst>
            <a:ext uri="{FF2B5EF4-FFF2-40B4-BE49-F238E27FC236}">
              <a16:creationId xmlns:a16="http://schemas.microsoft.com/office/drawing/2014/main" id="{D92AE1D7-4E4A-40A3-846B-B9B2B384C31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23" name="TextBox 10022">
          <a:extLst>
            <a:ext uri="{FF2B5EF4-FFF2-40B4-BE49-F238E27FC236}">
              <a16:creationId xmlns:a16="http://schemas.microsoft.com/office/drawing/2014/main" id="{3BC03333-26F5-433A-93BF-3EA152B6671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24" name="TextBox 10023">
          <a:extLst>
            <a:ext uri="{FF2B5EF4-FFF2-40B4-BE49-F238E27FC236}">
              <a16:creationId xmlns:a16="http://schemas.microsoft.com/office/drawing/2014/main" id="{0C30EC01-6D0F-4B6C-BE4C-5DA95F96428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25" name="TextBox 10024">
          <a:extLst>
            <a:ext uri="{FF2B5EF4-FFF2-40B4-BE49-F238E27FC236}">
              <a16:creationId xmlns:a16="http://schemas.microsoft.com/office/drawing/2014/main" id="{38B428FE-BACF-411B-99CA-18E28B47045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26" name="TextBox 10025">
          <a:extLst>
            <a:ext uri="{FF2B5EF4-FFF2-40B4-BE49-F238E27FC236}">
              <a16:creationId xmlns:a16="http://schemas.microsoft.com/office/drawing/2014/main" id="{E585B4C9-1601-4FAB-84FB-EFDA7B8AD28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27" name="TextBox 10026">
          <a:extLst>
            <a:ext uri="{FF2B5EF4-FFF2-40B4-BE49-F238E27FC236}">
              <a16:creationId xmlns:a16="http://schemas.microsoft.com/office/drawing/2014/main" id="{372EC898-60AE-4FF3-85A3-8130B5BCBCA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28" name="TextBox 10027">
          <a:extLst>
            <a:ext uri="{FF2B5EF4-FFF2-40B4-BE49-F238E27FC236}">
              <a16:creationId xmlns:a16="http://schemas.microsoft.com/office/drawing/2014/main" id="{3D64CF10-C570-4DE5-82D1-C811E2A3E41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29" name="TextBox 10028">
          <a:extLst>
            <a:ext uri="{FF2B5EF4-FFF2-40B4-BE49-F238E27FC236}">
              <a16:creationId xmlns:a16="http://schemas.microsoft.com/office/drawing/2014/main" id="{C7B09C42-A217-43E8-80D3-504B9EA2103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30" name="TextBox 10029">
          <a:extLst>
            <a:ext uri="{FF2B5EF4-FFF2-40B4-BE49-F238E27FC236}">
              <a16:creationId xmlns:a16="http://schemas.microsoft.com/office/drawing/2014/main" id="{F0104753-CC17-4A1C-A518-9F22E8C29C0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31" name="TextBox 10030">
          <a:extLst>
            <a:ext uri="{FF2B5EF4-FFF2-40B4-BE49-F238E27FC236}">
              <a16:creationId xmlns:a16="http://schemas.microsoft.com/office/drawing/2014/main" id="{5D6FE55A-2B6A-41DD-A730-93255CABC10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32" name="TextBox 10031">
          <a:extLst>
            <a:ext uri="{FF2B5EF4-FFF2-40B4-BE49-F238E27FC236}">
              <a16:creationId xmlns:a16="http://schemas.microsoft.com/office/drawing/2014/main" id="{07CB34BF-9066-43BA-BDE4-FC690CCA6FB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33" name="TextBox 10032">
          <a:extLst>
            <a:ext uri="{FF2B5EF4-FFF2-40B4-BE49-F238E27FC236}">
              <a16:creationId xmlns:a16="http://schemas.microsoft.com/office/drawing/2014/main" id="{307E11AC-018E-422A-B83A-C03D2CE4037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34" name="TextBox 10033">
          <a:extLst>
            <a:ext uri="{FF2B5EF4-FFF2-40B4-BE49-F238E27FC236}">
              <a16:creationId xmlns:a16="http://schemas.microsoft.com/office/drawing/2014/main" id="{1DF50CAE-7291-46FB-AD67-163EDDF0213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35" name="TextBox 10034">
          <a:extLst>
            <a:ext uri="{FF2B5EF4-FFF2-40B4-BE49-F238E27FC236}">
              <a16:creationId xmlns:a16="http://schemas.microsoft.com/office/drawing/2014/main" id="{7AE79320-4ABB-4BA2-98EF-33256434FAF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36" name="TextBox 10035">
          <a:extLst>
            <a:ext uri="{FF2B5EF4-FFF2-40B4-BE49-F238E27FC236}">
              <a16:creationId xmlns:a16="http://schemas.microsoft.com/office/drawing/2014/main" id="{C4807CDD-BD46-442F-96BD-B9104E147C4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37" name="TextBox 10036">
          <a:extLst>
            <a:ext uri="{FF2B5EF4-FFF2-40B4-BE49-F238E27FC236}">
              <a16:creationId xmlns:a16="http://schemas.microsoft.com/office/drawing/2014/main" id="{B3FB70A1-6863-46BC-BFE8-8F471864CC0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38" name="TextBox 10037">
          <a:extLst>
            <a:ext uri="{FF2B5EF4-FFF2-40B4-BE49-F238E27FC236}">
              <a16:creationId xmlns:a16="http://schemas.microsoft.com/office/drawing/2014/main" id="{072906D5-5EBB-43AB-A3BE-A525C25247F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39" name="TextBox 10038">
          <a:extLst>
            <a:ext uri="{FF2B5EF4-FFF2-40B4-BE49-F238E27FC236}">
              <a16:creationId xmlns:a16="http://schemas.microsoft.com/office/drawing/2014/main" id="{2ABBA2FC-6B20-405B-A019-08E1C0256A3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40" name="TextBox 10039">
          <a:extLst>
            <a:ext uri="{FF2B5EF4-FFF2-40B4-BE49-F238E27FC236}">
              <a16:creationId xmlns:a16="http://schemas.microsoft.com/office/drawing/2014/main" id="{7799F6A3-BA8C-42A6-BD13-83ED3734875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41" name="TextBox 10040">
          <a:extLst>
            <a:ext uri="{FF2B5EF4-FFF2-40B4-BE49-F238E27FC236}">
              <a16:creationId xmlns:a16="http://schemas.microsoft.com/office/drawing/2014/main" id="{51334DFA-8EBC-4A2A-9139-B5C38B44AEF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42" name="TextBox 10041">
          <a:extLst>
            <a:ext uri="{FF2B5EF4-FFF2-40B4-BE49-F238E27FC236}">
              <a16:creationId xmlns:a16="http://schemas.microsoft.com/office/drawing/2014/main" id="{9177A7C5-CF71-440F-BE5D-4B30FEDDA4A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43" name="TextBox 10042">
          <a:extLst>
            <a:ext uri="{FF2B5EF4-FFF2-40B4-BE49-F238E27FC236}">
              <a16:creationId xmlns:a16="http://schemas.microsoft.com/office/drawing/2014/main" id="{6B71CCEE-82A9-47BF-81F9-33F6E4B162C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44" name="TextBox 10043">
          <a:extLst>
            <a:ext uri="{FF2B5EF4-FFF2-40B4-BE49-F238E27FC236}">
              <a16:creationId xmlns:a16="http://schemas.microsoft.com/office/drawing/2014/main" id="{1B08F4AF-9C6D-4BA1-BBD0-3A7F0EC770E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45" name="TextBox 10044">
          <a:extLst>
            <a:ext uri="{FF2B5EF4-FFF2-40B4-BE49-F238E27FC236}">
              <a16:creationId xmlns:a16="http://schemas.microsoft.com/office/drawing/2014/main" id="{F164919E-8AEF-46C0-A14A-003069656AB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46" name="TextBox 10045">
          <a:extLst>
            <a:ext uri="{FF2B5EF4-FFF2-40B4-BE49-F238E27FC236}">
              <a16:creationId xmlns:a16="http://schemas.microsoft.com/office/drawing/2014/main" id="{679AEAFF-53C7-4EA3-BF11-3F3128D7B9C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47" name="TextBox 10046">
          <a:extLst>
            <a:ext uri="{FF2B5EF4-FFF2-40B4-BE49-F238E27FC236}">
              <a16:creationId xmlns:a16="http://schemas.microsoft.com/office/drawing/2014/main" id="{D51D0762-0181-47EC-ACAA-275E7347057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48" name="TextBox 10047">
          <a:extLst>
            <a:ext uri="{FF2B5EF4-FFF2-40B4-BE49-F238E27FC236}">
              <a16:creationId xmlns:a16="http://schemas.microsoft.com/office/drawing/2014/main" id="{81B82E00-FCEF-4A02-9736-C3791009374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49" name="TextBox 10048">
          <a:extLst>
            <a:ext uri="{FF2B5EF4-FFF2-40B4-BE49-F238E27FC236}">
              <a16:creationId xmlns:a16="http://schemas.microsoft.com/office/drawing/2014/main" id="{A53282D6-DE93-44E9-B48A-4A502341348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50" name="TextBox 10049">
          <a:extLst>
            <a:ext uri="{FF2B5EF4-FFF2-40B4-BE49-F238E27FC236}">
              <a16:creationId xmlns:a16="http://schemas.microsoft.com/office/drawing/2014/main" id="{E4F2B93B-A891-48EC-A3E2-A90EAF34EEC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51" name="TextBox 10050">
          <a:extLst>
            <a:ext uri="{FF2B5EF4-FFF2-40B4-BE49-F238E27FC236}">
              <a16:creationId xmlns:a16="http://schemas.microsoft.com/office/drawing/2014/main" id="{30A810C0-5D90-40BD-AC60-80F46F248C9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52" name="TextBox 10051">
          <a:extLst>
            <a:ext uri="{FF2B5EF4-FFF2-40B4-BE49-F238E27FC236}">
              <a16:creationId xmlns:a16="http://schemas.microsoft.com/office/drawing/2014/main" id="{C58F9E42-1C63-45BE-AA6D-97808AF3B8A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53" name="TextBox 10052">
          <a:extLst>
            <a:ext uri="{FF2B5EF4-FFF2-40B4-BE49-F238E27FC236}">
              <a16:creationId xmlns:a16="http://schemas.microsoft.com/office/drawing/2014/main" id="{E6FAA7F6-7355-40BD-8830-7A8034AD30C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54" name="TextBox 10053">
          <a:extLst>
            <a:ext uri="{FF2B5EF4-FFF2-40B4-BE49-F238E27FC236}">
              <a16:creationId xmlns:a16="http://schemas.microsoft.com/office/drawing/2014/main" id="{DF6001C2-63E7-4E21-8169-3F84D5B1D18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55" name="TextBox 10054">
          <a:extLst>
            <a:ext uri="{FF2B5EF4-FFF2-40B4-BE49-F238E27FC236}">
              <a16:creationId xmlns:a16="http://schemas.microsoft.com/office/drawing/2014/main" id="{6B8FD538-138C-4FA9-980A-B53BA48FB8E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56" name="TextBox 10055">
          <a:extLst>
            <a:ext uri="{FF2B5EF4-FFF2-40B4-BE49-F238E27FC236}">
              <a16:creationId xmlns:a16="http://schemas.microsoft.com/office/drawing/2014/main" id="{749750DC-086D-4A5C-829D-4BCFCE79ED6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57" name="TextBox 10056">
          <a:extLst>
            <a:ext uri="{FF2B5EF4-FFF2-40B4-BE49-F238E27FC236}">
              <a16:creationId xmlns:a16="http://schemas.microsoft.com/office/drawing/2014/main" id="{37D489B9-0257-4210-9DDE-3229C034AE9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58" name="TextBox 10057">
          <a:extLst>
            <a:ext uri="{FF2B5EF4-FFF2-40B4-BE49-F238E27FC236}">
              <a16:creationId xmlns:a16="http://schemas.microsoft.com/office/drawing/2014/main" id="{257586E7-D77B-4B72-8330-D0AE46025D7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59" name="TextBox 10058">
          <a:extLst>
            <a:ext uri="{FF2B5EF4-FFF2-40B4-BE49-F238E27FC236}">
              <a16:creationId xmlns:a16="http://schemas.microsoft.com/office/drawing/2014/main" id="{4DB47430-6A86-4C0C-95E8-BE35E1ECC70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60" name="TextBox 10059">
          <a:extLst>
            <a:ext uri="{FF2B5EF4-FFF2-40B4-BE49-F238E27FC236}">
              <a16:creationId xmlns:a16="http://schemas.microsoft.com/office/drawing/2014/main" id="{C810788C-9525-4476-9E00-3FC98CB5D644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61" name="TextBox 10060">
          <a:extLst>
            <a:ext uri="{FF2B5EF4-FFF2-40B4-BE49-F238E27FC236}">
              <a16:creationId xmlns:a16="http://schemas.microsoft.com/office/drawing/2014/main" id="{B172CD18-BFEE-4982-84CE-77BB43A312D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62" name="TextBox 10061">
          <a:extLst>
            <a:ext uri="{FF2B5EF4-FFF2-40B4-BE49-F238E27FC236}">
              <a16:creationId xmlns:a16="http://schemas.microsoft.com/office/drawing/2014/main" id="{41A7FD73-7E5A-4988-9EC5-FE61E87F79DF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63" name="TextBox 10062">
          <a:extLst>
            <a:ext uri="{FF2B5EF4-FFF2-40B4-BE49-F238E27FC236}">
              <a16:creationId xmlns:a16="http://schemas.microsoft.com/office/drawing/2014/main" id="{B63B56C3-3108-49DC-AACD-C69738F8437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64" name="TextBox 10063">
          <a:extLst>
            <a:ext uri="{FF2B5EF4-FFF2-40B4-BE49-F238E27FC236}">
              <a16:creationId xmlns:a16="http://schemas.microsoft.com/office/drawing/2014/main" id="{BCA0DEF4-6D01-4DED-9158-983AD35C023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65" name="TextBox 10064">
          <a:extLst>
            <a:ext uri="{FF2B5EF4-FFF2-40B4-BE49-F238E27FC236}">
              <a16:creationId xmlns:a16="http://schemas.microsoft.com/office/drawing/2014/main" id="{5B0BA3F7-D13E-4F9F-9A80-CC862D6DB5E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66" name="TextBox 10065">
          <a:extLst>
            <a:ext uri="{FF2B5EF4-FFF2-40B4-BE49-F238E27FC236}">
              <a16:creationId xmlns:a16="http://schemas.microsoft.com/office/drawing/2014/main" id="{9B107BB3-B851-474D-B8F8-DBE2544E844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67" name="TextBox 10066">
          <a:extLst>
            <a:ext uri="{FF2B5EF4-FFF2-40B4-BE49-F238E27FC236}">
              <a16:creationId xmlns:a16="http://schemas.microsoft.com/office/drawing/2014/main" id="{9EB69A60-89EF-42F3-BD3A-52BE72A3FB4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68" name="TextBox 10067">
          <a:extLst>
            <a:ext uri="{FF2B5EF4-FFF2-40B4-BE49-F238E27FC236}">
              <a16:creationId xmlns:a16="http://schemas.microsoft.com/office/drawing/2014/main" id="{164AE191-F0A4-4123-9276-812963FD5FD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69" name="TextBox 10068">
          <a:extLst>
            <a:ext uri="{FF2B5EF4-FFF2-40B4-BE49-F238E27FC236}">
              <a16:creationId xmlns:a16="http://schemas.microsoft.com/office/drawing/2014/main" id="{D16019A3-A626-46C1-9B5A-76020086BC4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70" name="TextBox 10069">
          <a:extLst>
            <a:ext uri="{FF2B5EF4-FFF2-40B4-BE49-F238E27FC236}">
              <a16:creationId xmlns:a16="http://schemas.microsoft.com/office/drawing/2014/main" id="{BD9D9609-18ED-4190-BE83-262ACD15718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71" name="TextBox 10070">
          <a:extLst>
            <a:ext uri="{FF2B5EF4-FFF2-40B4-BE49-F238E27FC236}">
              <a16:creationId xmlns:a16="http://schemas.microsoft.com/office/drawing/2014/main" id="{758748B6-FCD5-4717-A1A4-A8F8BEB17E8E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72" name="TextBox 10071">
          <a:extLst>
            <a:ext uri="{FF2B5EF4-FFF2-40B4-BE49-F238E27FC236}">
              <a16:creationId xmlns:a16="http://schemas.microsoft.com/office/drawing/2014/main" id="{7A741B02-A84F-4A35-A569-A463E59B5068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73" name="TextBox 10072">
          <a:extLst>
            <a:ext uri="{FF2B5EF4-FFF2-40B4-BE49-F238E27FC236}">
              <a16:creationId xmlns:a16="http://schemas.microsoft.com/office/drawing/2014/main" id="{7D74D90A-3DD0-42E0-BC8A-78C27A87F66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74" name="TextBox 10073">
          <a:extLst>
            <a:ext uri="{FF2B5EF4-FFF2-40B4-BE49-F238E27FC236}">
              <a16:creationId xmlns:a16="http://schemas.microsoft.com/office/drawing/2014/main" id="{BFEB2715-5BF9-4F8E-A72D-DF87D778039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75" name="TextBox 10074">
          <a:extLst>
            <a:ext uri="{FF2B5EF4-FFF2-40B4-BE49-F238E27FC236}">
              <a16:creationId xmlns:a16="http://schemas.microsoft.com/office/drawing/2014/main" id="{1EC406AF-9E96-4A7A-9899-91FF9234C3F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76" name="TextBox 10075">
          <a:extLst>
            <a:ext uri="{FF2B5EF4-FFF2-40B4-BE49-F238E27FC236}">
              <a16:creationId xmlns:a16="http://schemas.microsoft.com/office/drawing/2014/main" id="{38AE8F0B-BDAD-4F90-942A-D9C3080693B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77" name="TextBox 10076">
          <a:extLst>
            <a:ext uri="{FF2B5EF4-FFF2-40B4-BE49-F238E27FC236}">
              <a16:creationId xmlns:a16="http://schemas.microsoft.com/office/drawing/2014/main" id="{88DD5F7F-559C-4610-ACA3-BA1BEEE3E52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78" name="TextBox 10077">
          <a:extLst>
            <a:ext uri="{FF2B5EF4-FFF2-40B4-BE49-F238E27FC236}">
              <a16:creationId xmlns:a16="http://schemas.microsoft.com/office/drawing/2014/main" id="{587532EF-1243-4E59-B016-20039E138D6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79" name="TextBox 10078">
          <a:extLst>
            <a:ext uri="{FF2B5EF4-FFF2-40B4-BE49-F238E27FC236}">
              <a16:creationId xmlns:a16="http://schemas.microsoft.com/office/drawing/2014/main" id="{75C5C830-994C-4811-95E4-2BFC5678BFD0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80" name="TextBox 10079">
          <a:extLst>
            <a:ext uri="{FF2B5EF4-FFF2-40B4-BE49-F238E27FC236}">
              <a16:creationId xmlns:a16="http://schemas.microsoft.com/office/drawing/2014/main" id="{F76043DF-C32E-4B7C-9C25-E3E586140EE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81" name="TextBox 10080">
          <a:extLst>
            <a:ext uri="{FF2B5EF4-FFF2-40B4-BE49-F238E27FC236}">
              <a16:creationId xmlns:a16="http://schemas.microsoft.com/office/drawing/2014/main" id="{216F9D30-22A6-4855-B10E-82BD324BEA83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82" name="TextBox 10081">
          <a:extLst>
            <a:ext uri="{FF2B5EF4-FFF2-40B4-BE49-F238E27FC236}">
              <a16:creationId xmlns:a16="http://schemas.microsoft.com/office/drawing/2014/main" id="{3F5B3118-91CA-493F-9024-5424E8BE8AB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83" name="TextBox 10082">
          <a:extLst>
            <a:ext uri="{FF2B5EF4-FFF2-40B4-BE49-F238E27FC236}">
              <a16:creationId xmlns:a16="http://schemas.microsoft.com/office/drawing/2014/main" id="{CADF2A54-8C90-4EBF-AE1A-CBC561741F1B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84" name="TextBox 10083">
          <a:extLst>
            <a:ext uri="{FF2B5EF4-FFF2-40B4-BE49-F238E27FC236}">
              <a16:creationId xmlns:a16="http://schemas.microsoft.com/office/drawing/2014/main" id="{94B6B5FB-961E-4C71-892A-1F52F95ACF0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85" name="TextBox 10084">
          <a:extLst>
            <a:ext uri="{FF2B5EF4-FFF2-40B4-BE49-F238E27FC236}">
              <a16:creationId xmlns:a16="http://schemas.microsoft.com/office/drawing/2014/main" id="{C5087599-2AF3-4058-A341-B78A771CEE56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86" name="TextBox 10085">
          <a:extLst>
            <a:ext uri="{FF2B5EF4-FFF2-40B4-BE49-F238E27FC236}">
              <a16:creationId xmlns:a16="http://schemas.microsoft.com/office/drawing/2014/main" id="{855A4E6F-9C50-492D-B5A9-4F5D130248B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87" name="TextBox 10086">
          <a:extLst>
            <a:ext uri="{FF2B5EF4-FFF2-40B4-BE49-F238E27FC236}">
              <a16:creationId xmlns:a16="http://schemas.microsoft.com/office/drawing/2014/main" id="{CA493032-E5AB-4CB5-A26A-4A6E545DFA8D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88" name="TextBox 10087">
          <a:extLst>
            <a:ext uri="{FF2B5EF4-FFF2-40B4-BE49-F238E27FC236}">
              <a16:creationId xmlns:a16="http://schemas.microsoft.com/office/drawing/2014/main" id="{5E92193C-5B02-4D14-9743-4094174A00E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89" name="TextBox 10088">
          <a:extLst>
            <a:ext uri="{FF2B5EF4-FFF2-40B4-BE49-F238E27FC236}">
              <a16:creationId xmlns:a16="http://schemas.microsoft.com/office/drawing/2014/main" id="{D2E7263B-1EC7-4126-B062-A167573E081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90" name="TextBox 10089">
          <a:extLst>
            <a:ext uri="{FF2B5EF4-FFF2-40B4-BE49-F238E27FC236}">
              <a16:creationId xmlns:a16="http://schemas.microsoft.com/office/drawing/2014/main" id="{2B0CF2DB-7E1C-4379-8EDB-C63F1ED9E89C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91" name="TextBox 10090">
          <a:extLst>
            <a:ext uri="{FF2B5EF4-FFF2-40B4-BE49-F238E27FC236}">
              <a16:creationId xmlns:a16="http://schemas.microsoft.com/office/drawing/2014/main" id="{721A395B-1CB5-45E4-804E-329B04D96839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92" name="TextBox 10091">
          <a:extLst>
            <a:ext uri="{FF2B5EF4-FFF2-40B4-BE49-F238E27FC236}">
              <a16:creationId xmlns:a16="http://schemas.microsoft.com/office/drawing/2014/main" id="{0F989F29-49C5-4E55-A885-5CE0DB43C41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93" name="TextBox 10092">
          <a:extLst>
            <a:ext uri="{FF2B5EF4-FFF2-40B4-BE49-F238E27FC236}">
              <a16:creationId xmlns:a16="http://schemas.microsoft.com/office/drawing/2014/main" id="{2FF11D70-4173-4DAB-8ADB-6AC96A847FA2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94" name="TextBox 10093">
          <a:extLst>
            <a:ext uri="{FF2B5EF4-FFF2-40B4-BE49-F238E27FC236}">
              <a16:creationId xmlns:a16="http://schemas.microsoft.com/office/drawing/2014/main" id="{878EAAF2-9963-4987-9A7D-F395C5A1A30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95" name="TextBox 10094">
          <a:extLst>
            <a:ext uri="{FF2B5EF4-FFF2-40B4-BE49-F238E27FC236}">
              <a16:creationId xmlns:a16="http://schemas.microsoft.com/office/drawing/2014/main" id="{46AF9240-ED97-4774-8E67-18E975A48021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96" name="TextBox 10095">
          <a:extLst>
            <a:ext uri="{FF2B5EF4-FFF2-40B4-BE49-F238E27FC236}">
              <a16:creationId xmlns:a16="http://schemas.microsoft.com/office/drawing/2014/main" id="{726B5C80-ADEF-4DFB-8C97-6224DE9D92DA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97" name="TextBox 10096">
          <a:extLst>
            <a:ext uri="{FF2B5EF4-FFF2-40B4-BE49-F238E27FC236}">
              <a16:creationId xmlns:a16="http://schemas.microsoft.com/office/drawing/2014/main" id="{A67F518A-21A4-4616-B172-4CC15475A397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1323975</xdr:colOff>
      <xdr:row>125</xdr:row>
      <xdr:rowOff>66675</xdr:rowOff>
    </xdr:from>
    <xdr:ext cx="184731" cy="264560"/>
    <xdr:sp macro="" textlink="">
      <xdr:nvSpPr>
        <xdr:cNvPr id="10098" name="TextBox 10097">
          <a:extLst>
            <a:ext uri="{FF2B5EF4-FFF2-40B4-BE49-F238E27FC236}">
              <a16:creationId xmlns:a16="http://schemas.microsoft.com/office/drawing/2014/main" id="{0C5C1BF9-8E8F-41F9-972B-BCE71AF5DCB5}"/>
            </a:ext>
          </a:extLst>
        </xdr:cNvPr>
        <xdr:cNvSpPr txBox="1"/>
      </xdr:nvSpPr>
      <xdr:spPr>
        <a:xfrm>
          <a:off x="10017125" y="2323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099" name="TextBox 10098">
          <a:extLst>
            <a:ext uri="{FF2B5EF4-FFF2-40B4-BE49-F238E27FC236}">
              <a16:creationId xmlns:a16="http://schemas.microsoft.com/office/drawing/2014/main" id="{C0AA8185-E9BA-4DE2-94BC-B0E2FD6F7934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00" name="TextBox 10099">
          <a:extLst>
            <a:ext uri="{FF2B5EF4-FFF2-40B4-BE49-F238E27FC236}">
              <a16:creationId xmlns:a16="http://schemas.microsoft.com/office/drawing/2014/main" id="{F05F836F-22E8-4CED-B03A-8918A6F43E7D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01" name="TextBox 10100">
          <a:extLst>
            <a:ext uri="{FF2B5EF4-FFF2-40B4-BE49-F238E27FC236}">
              <a16:creationId xmlns:a16="http://schemas.microsoft.com/office/drawing/2014/main" id="{0D631058-CE9F-4AD6-8509-7611DF197E00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02" name="TextBox 10101">
          <a:extLst>
            <a:ext uri="{FF2B5EF4-FFF2-40B4-BE49-F238E27FC236}">
              <a16:creationId xmlns:a16="http://schemas.microsoft.com/office/drawing/2014/main" id="{A775E9C0-DD9B-4933-98B5-5370E2EB71CA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03" name="TextBox 10102">
          <a:extLst>
            <a:ext uri="{FF2B5EF4-FFF2-40B4-BE49-F238E27FC236}">
              <a16:creationId xmlns:a16="http://schemas.microsoft.com/office/drawing/2014/main" id="{66541734-0C10-4E1D-86CE-C7037C6C87B3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04" name="TextBox 10103">
          <a:extLst>
            <a:ext uri="{FF2B5EF4-FFF2-40B4-BE49-F238E27FC236}">
              <a16:creationId xmlns:a16="http://schemas.microsoft.com/office/drawing/2014/main" id="{F8887E03-4989-414A-B1E0-34C29B545430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05" name="TextBox 10104">
          <a:extLst>
            <a:ext uri="{FF2B5EF4-FFF2-40B4-BE49-F238E27FC236}">
              <a16:creationId xmlns:a16="http://schemas.microsoft.com/office/drawing/2014/main" id="{146967AC-035A-49C3-9D9E-EE8F7F90ECEC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06" name="TextBox 10105">
          <a:extLst>
            <a:ext uri="{FF2B5EF4-FFF2-40B4-BE49-F238E27FC236}">
              <a16:creationId xmlns:a16="http://schemas.microsoft.com/office/drawing/2014/main" id="{22B5F59F-5528-4406-916B-9CC61402D774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07" name="TextBox 10106">
          <a:extLst>
            <a:ext uri="{FF2B5EF4-FFF2-40B4-BE49-F238E27FC236}">
              <a16:creationId xmlns:a16="http://schemas.microsoft.com/office/drawing/2014/main" id="{437ABABA-2072-4E7A-8739-5CC44E01FD6A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08" name="TextBox 10107">
          <a:extLst>
            <a:ext uri="{FF2B5EF4-FFF2-40B4-BE49-F238E27FC236}">
              <a16:creationId xmlns:a16="http://schemas.microsoft.com/office/drawing/2014/main" id="{DDCA7B9A-1AD8-485D-8339-217DC3FC5956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09" name="TextBox 10108">
          <a:extLst>
            <a:ext uri="{FF2B5EF4-FFF2-40B4-BE49-F238E27FC236}">
              <a16:creationId xmlns:a16="http://schemas.microsoft.com/office/drawing/2014/main" id="{36BB6824-2894-4EC0-B0FA-3C6B2C5AC2FE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10" name="TextBox 10109">
          <a:extLst>
            <a:ext uri="{FF2B5EF4-FFF2-40B4-BE49-F238E27FC236}">
              <a16:creationId xmlns:a16="http://schemas.microsoft.com/office/drawing/2014/main" id="{6D693C40-AB93-4D60-9C61-C2F2B60A20BE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11" name="TextBox 10110">
          <a:extLst>
            <a:ext uri="{FF2B5EF4-FFF2-40B4-BE49-F238E27FC236}">
              <a16:creationId xmlns:a16="http://schemas.microsoft.com/office/drawing/2014/main" id="{25DA92A3-0BAF-4611-A24D-DF1F4EF68174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12" name="TextBox 10111">
          <a:extLst>
            <a:ext uri="{FF2B5EF4-FFF2-40B4-BE49-F238E27FC236}">
              <a16:creationId xmlns:a16="http://schemas.microsoft.com/office/drawing/2014/main" id="{FC57CDC4-B147-419C-8DF7-6901F4D7D9DD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13" name="TextBox 10112">
          <a:extLst>
            <a:ext uri="{FF2B5EF4-FFF2-40B4-BE49-F238E27FC236}">
              <a16:creationId xmlns:a16="http://schemas.microsoft.com/office/drawing/2014/main" id="{80EE35C5-89EE-4E68-AA69-852D75001F51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14" name="TextBox 10113">
          <a:extLst>
            <a:ext uri="{FF2B5EF4-FFF2-40B4-BE49-F238E27FC236}">
              <a16:creationId xmlns:a16="http://schemas.microsoft.com/office/drawing/2014/main" id="{AB1A97D4-3E61-4237-9153-FA9157DBFA71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15" name="TextBox 10114">
          <a:extLst>
            <a:ext uri="{FF2B5EF4-FFF2-40B4-BE49-F238E27FC236}">
              <a16:creationId xmlns:a16="http://schemas.microsoft.com/office/drawing/2014/main" id="{BE30CD20-4484-4EFB-88EA-8FF58A85DFF1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16" name="TextBox 10115">
          <a:extLst>
            <a:ext uri="{FF2B5EF4-FFF2-40B4-BE49-F238E27FC236}">
              <a16:creationId xmlns:a16="http://schemas.microsoft.com/office/drawing/2014/main" id="{1D0E716F-AE06-4606-9C9A-F4D5540BEC32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17" name="TextBox 10116">
          <a:extLst>
            <a:ext uri="{FF2B5EF4-FFF2-40B4-BE49-F238E27FC236}">
              <a16:creationId xmlns:a16="http://schemas.microsoft.com/office/drawing/2014/main" id="{0734DC50-B1C8-4BBF-A0E5-88133D9C1832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18" name="TextBox 10117">
          <a:extLst>
            <a:ext uri="{FF2B5EF4-FFF2-40B4-BE49-F238E27FC236}">
              <a16:creationId xmlns:a16="http://schemas.microsoft.com/office/drawing/2014/main" id="{5AC8C939-BBAB-44A0-B4F8-0FF991E5CAE3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19" name="TextBox 10118">
          <a:extLst>
            <a:ext uri="{FF2B5EF4-FFF2-40B4-BE49-F238E27FC236}">
              <a16:creationId xmlns:a16="http://schemas.microsoft.com/office/drawing/2014/main" id="{AFE88BE5-85D1-411B-87C6-706A8B329E72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20" name="TextBox 10119">
          <a:extLst>
            <a:ext uri="{FF2B5EF4-FFF2-40B4-BE49-F238E27FC236}">
              <a16:creationId xmlns:a16="http://schemas.microsoft.com/office/drawing/2014/main" id="{5E4B31E1-C297-45AB-9977-F6426A6B9D1E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21" name="TextBox 10120">
          <a:extLst>
            <a:ext uri="{FF2B5EF4-FFF2-40B4-BE49-F238E27FC236}">
              <a16:creationId xmlns:a16="http://schemas.microsoft.com/office/drawing/2014/main" id="{118347CF-380A-4AD9-BE24-E9D00DCF3F29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22" name="TextBox 10121">
          <a:extLst>
            <a:ext uri="{FF2B5EF4-FFF2-40B4-BE49-F238E27FC236}">
              <a16:creationId xmlns:a16="http://schemas.microsoft.com/office/drawing/2014/main" id="{7560CAFD-06C7-4804-AEA1-B04CC24A23F7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23" name="TextBox 10122">
          <a:extLst>
            <a:ext uri="{FF2B5EF4-FFF2-40B4-BE49-F238E27FC236}">
              <a16:creationId xmlns:a16="http://schemas.microsoft.com/office/drawing/2014/main" id="{221EFDEE-8584-4EB5-9A27-A38767806B53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24" name="TextBox 10123">
          <a:extLst>
            <a:ext uri="{FF2B5EF4-FFF2-40B4-BE49-F238E27FC236}">
              <a16:creationId xmlns:a16="http://schemas.microsoft.com/office/drawing/2014/main" id="{9DDCB007-71B5-45D5-99CA-12C3C256C144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25" name="TextBox 10124">
          <a:extLst>
            <a:ext uri="{FF2B5EF4-FFF2-40B4-BE49-F238E27FC236}">
              <a16:creationId xmlns:a16="http://schemas.microsoft.com/office/drawing/2014/main" id="{DC5117B1-8909-4BF5-B025-25DD6488443A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26" name="TextBox 10125">
          <a:extLst>
            <a:ext uri="{FF2B5EF4-FFF2-40B4-BE49-F238E27FC236}">
              <a16:creationId xmlns:a16="http://schemas.microsoft.com/office/drawing/2014/main" id="{A03ACA49-868A-4AA5-90DB-0463458659BE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27" name="TextBox 10126">
          <a:extLst>
            <a:ext uri="{FF2B5EF4-FFF2-40B4-BE49-F238E27FC236}">
              <a16:creationId xmlns:a16="http://schemas.microsoft.com/office/drawing/2014/main" id="{B76F27B1-C243-48DB-B289-ED9480F14C2A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28" name="TextBox 10127">
          <a:extLst>
            <a:ext uri="{FF2B5EF4-FFF2-40B4-BE49-F238E27FC236}">
              <a16:creationId xmlns:a16="http://schemas.microsoft.com/office/drawing/2014/main" id="{485D2C58-2E19-4E4C-A827-37D376EF83A5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29" name="TextBox 10128">
          <a:extLst>
            <a:ext uri="{FF2B5EF4-FFF2-40B4-BE49-F238E27FC236}">
              <a16:creationId xmlns:a16="http://schemas.microsoft.com/office/drawing/2014/main" id="{6ECC2B05-1030-4AF5-A0F1-6C2B20833746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30" name="TextBox 10129">
          <a:extLst>
            <a:ext uri="{FF2B5EF4-FFF2-40B4-BE49-F238E27FC236}">
              <a16:creationId xmlns:a16="http://schemas.microsoft.com/office/drawing/2014/main" id="{C669B65D-797B-448A-B902-8F96C59599F7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31" name="TextBox 10130">
          <a:extLst>
            <a:ext uri="{FF2B5EF4-FFF2-40B4-BE49-F238E27FC236}">
              <a16:creationId xmlns:a16="http://schemas.microsoft.com/office/drawing/2014/main" id="{E7C22737-2398-4E4F-A6FA-4D0F3B29AD23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32" name="TextBox 10131">
          <a:extLst>
            <a:ext uri="{FF2B5EF4-FFF2-40B4-BE49-F238E27FC236}">
              <a16:creationId xmlns:a16="http://schemas.microsoft.com/office/drawing/2014/main" id="{D6098181-A6BC-46C6-9DC8-48A51072EA8C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33" name="TextBox 10132">
          <a:extLst>
            <a:ext uri="{FF2B5EF4-FFF2-40B4-BE49-F238E27FC236}">
              <a16:creationId xmlns:a16="http://schemas.microsoft.com/office/drawing/2014/main" id="{A77CC9CF-E369-47FD-9652-6868C78D3944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34" name="TextBox 10133">
          <a:extLst>
            <a:ext uri="{FF2B5EF4-FFF2-40B4-BE49-F238E27FC236}">
              <a16:creationId xmlns:a16="http://schemas.microsoft.com/office/drawing/2014/main" id="{B868A1CD-9B06-48FF-8E46-A5612D33C22A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35" name="TextBox 10134">
          <a:extLst>
            <a:ext uri="{FF2B5EF4-FFF2-40B4-BE49-F238E27FC236}">
              <a16:creationId xmlns:a16="http://schemas.microsoft.com/office/drawing/2014/main" id="{C2A9925D-D0A6-4E26-9E1E-31DF32A265B4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36" name="TextBox 10135">
          <a:extLst>
            <a:ext uri="{FF2B5EF4-FFF2-40B4-BE49-F238E27FC236}">
              <a16:creationId xmlns:a16="http://schemas.microsoft.com/office/drawing/2014/main" id="{E0308FD7-9E07-4061-9C28-FC4D0912FE6F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37" name="TextBox 10136">
          <a:extLst>
            <a:ext uri="{FF2B5EF4-FFF2-40B4-BE49-F238E27FC236}">
              <a16:creationId xmlns:a16="http://schemas.microsoft.com/office/drawing/2014/main" id="{90A5A270-E232-45BB-B3E7-980FDC9C1F20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38" name="TextBox 10137">
          <a:extLst>
            <a:ext uri="{FF2B5EF4-FFF2-40B4-BE49-F238E27FC236}">
              <a16:creationId xmlns:a16="http://schemas.microsoft.com/office/drawing/2014/main" id="{9A9FE01A-6D25-4871-8F6D-47FA56E897DB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39" name="TextBox 10138">
          <a:extLst>
            <a:ext uri="{FF2B5EF4-FFF2-40B4-BE49-F238E27FC236}">
              <a16:creationId xmlns:a16="http://schemas.microsoft.com/office/drawing/2014/main" id="{5E1E6475-4BEA-4C24-8F24-6842C1705103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40" name="TextBox 10139">
          <a:extLst>
            <a:ext uri="{FF2B5EF4-FFF2-40B4-BE49-F238E27FC236}">
              <a16:creationId xmlns:a16="http://schemas.microsoft.com/office/drawing/2014/main" id="{2331A439-E8FC-4555-BFFB-7A756934F184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41" name="TextBox 10140">
          <a:extLst>
            <a:ext uri="{FF2B5EF4-FFF2-40B4-BE49-F238E27FC236}">
              <a16:creationId xmlns:a16="http://schemas.microsoft.com/office/drawing/2014/main" id="{534B21AA-B8A2-4007-91EC-81889697B4F7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42" name="TextBox 10141">
          <a:extLst>
            <a:ext uri="{FF2B5EF4-FFF2-40B4-BE49-F238E27FC236}">
              <a16:creationId xmlns:a16="http://schemas.microsoft.com/office/drawing/2014/main" id="{7DB75668-EF4D-4278-A7F0-A18BA262CC6C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43" name="TextBox 10142">
          <a:extLst>
            <a:ext uri="{FF2B5EF4-FFF2-40B4-BE49-F238E27FC236}">
              <a16:creationId xmlns:a16="http://schemas.microsoft.com/office/drawing/2014/main" id="{2CC9CEC3-71C9-446E-BC5D-CD492DF9D861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44" name="TextBox 10143">
          <a:extLst>
            <a:ext uri="{FF2B5EF4-FFF2-40B4-BE49-F238E27FC236}">
              <a16:creationId xmlns:a16="http://schemas.microsoft.com/office/drawing/2014/main" id="{FF061BA6-6476-437B-A70C-1C52F76116F9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45" name="TextBox 10144">
          <a:extLst>
            <a:ext uri="{FF2B5EF4-FFF2-40B4-BE49-F238E27FC236}">
              <a16:creationId xmlns:a16="http://schemas.microsoft.com/office/drawing/2014/main" id="{6B7B4201-517B-48B4-800A-1B94EAFDD439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46" name="TextBox 10145">
          <a:extLst>
            <a:ext uri="{FF2B5EF4-FFF2-40B4-BE49-F238E27FC236}">
              <a16:creationId xmlns:a16="http://schemas.microsoft.com/office/drawing/2014/main" id="{69092129-5254-41BC-A200-17C935E49C8B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47" name="TextBox 10146">
          <a:extLst>
            <a:ext uri="{FF2B5EF4-FFF2-40B4-BE49-F238E27FC236}">
              <a16:creationId xmlns:a16="http://schemas.microsoft.com/office/drawing/2014/main" id="{40CBE2D6-7718-4FB0-8211-37DE07D9AA86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48" name="TextBox 10147">
          <a:extLst>
            <a:ext uri="{FF2B5EF4-FFF2-40B4-BE49-F238E27FC236}">
              <a16:creationId xmlns:a16="http://schemas.microsoft.com/office/drawing/2014/main" id="{BE022EAC-225F-4764-94DB-E8802015F020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49" name="TextBox 10148">
          <a:extLst>
            <a:ext uri="{FF2B5EF4-FFF2-40B4-BE49-F238E27FC236}">
              <a16:creationId xmlns:a16="http://schemas.microsoft.com/office/drawing/2014/main" id="{B54F25BE-37D5-4742-BC6E-6A11DB3144C1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50" name="TextBox 10149">
          <a:extLst>
            <a:ext uri="{FF2B5EF4-FFF2-40B4-BE49-F238E27FC236}">
              <a16:creationId xmlns:a16="http://schemas.microsoft.com/office/drawing/2014/main" id="{2972DFFF-C338-46BA-B96A-9374D56EF618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51" name="TextBox 10150">
          <a:extLst>
            <a:ext uri="{FF2B5EF4-FFF2-40B4-BE49-F238E27FC236}">
              <a16:creationId xmlns:a16="http://schemas.microsoft.com/office/drawing/2014/main" id="{89A287A0-231C-47E9-8968-9A90A1C78DAE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52" name="TextBox 10151">
          <a:extLst>
            <a:ext uri="{FF2B5EF4-FFF2-40B4-BE49-F238E27FC236}">
              <a16:creationId xmlns:a16="http://schemas.microsoft.com/office/drawing/2014/main" id="{417E9F10-F25B-437D-AB71-CC54FE87D802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53" name="TextBox 10152">
          <a:extLst>
            <a:ext uri="{FF2B5EF4-FFF2-40B4-BE49-F238E27FC236}">
              <a16:creationId xmlns:a16="http://schemas.microsoft.com/office/drawing/2014/main" id="{582DD35C-9857-4B68-A1A9-BEBC81A2BA6B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54" name="TextBox 10153">
          <a:extLst>
            <a:ext uri="{FF2B5EF4-FFF2-40B4-BE49-F238E27FC236}">
              <a16:creationId xmlns:a16="http://schemas.microsoft.com/office/drawing/2014/main" id="{7D4FAF92-414E-44E4-ACA6-B0747C633BEE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55" name="TextBox 10154">
          <a:extLst>
            <a:ext uri="{FF2B5EF4-FFF2-40B4-BE49-F238E27FC236}">
              <a16:creationId xmlns:a16="http://schemas.microsoft.com/office/drawing/2014/main" id="{A4F15B33-7D3D-49B2-8F02-A0B5783D4936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56" name="TextBox 10155">
          <a:extLst>
            <a:ext uri="{FF2B5EF4-FFF2-40B4-BE49-F238E27FC236}">
              <a16:creationId xmlns:a16="http://schemas.microsoft.com/office/drawing/2014/main" id="{F8F22878-C857-47F4-9660-9BB151746D67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57" name="TextBox 10156">
          <a:extLst>
            <a:ext uri="{FF2B5EF4-FFF2-40B4-BE49-F238E27FC236}">
              <a16:creationId xmlns:a16="http://schemas.microsoft.com/office/drawing/2014/main" id="{3E70BDF1-8875-4EE1-B607-D03FE127351C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58" name="TextBox 10157">
          <a:extLst>
            <a:ext uri="{FF2B5EF4-FFF2-40B4-BE49-F238E27FC236}">
              <a16:creationId xmlns:a16="http://schemas.microsoft.com/office/drawing/2014/main" id="{97C3629C-093F-4282-B96E-93D2440A7CB4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59" name="TextBox 10158">
          <a:extLst>
            <a:ext uri="{FF2B5EF4-FFF2-40B4-BE49-F238E27FC236}">
              <a16:creationId xmlns:a16="http://schemas.microsoft.com/office/drawing/2014/main" id="{E898200D-5AA5-4D33-B22A-4A3EC425A011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60" name="TextBox 10159">
          <a:extLst>
            <a:ext uri="{FF2B5EF4-FFF2-40B4-BE49-F238E27FC236}">
              <a16:creationId xmlns:a16="http://schemas.microsoft.com/office/drawing/2014/main" id="{CB0033CE-26DB-4683-ACD3-5835B377EC9E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61" name="TextBox 10160">
          <a:extLst>
            <a:ext uri="{FF2B5EF4-FFF2-40B4-BE49-F238E27FC236}">
              <a16:creationId xmlns:a16="http://schemas.microsoft.com/office/drawing/2014/main" id="{E548527A-03FA-48BB-8773-A3DCF4697EA2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62" name="TextBox 10161">
          <a:extLst>
            <a:ext uri="{FF2B5EF4-FFF2-40B4-BE49-F238E27FC236}">
              <a16:creationId xmlns:a16="http://schemas.microsoft.com/office/drawing/2014/main" id="{34569E00-27C5-49DA-8167-3094253D39E8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63" name="TextBox 10162">
          <a:extLst>
            <a:ext uri="{FF2B5EF4-FFF2-40B4-BE49-F238E27FC236}">
              <a16:creationId xmlns:a16="http://schemas.microsoft.com/office/drawing/2014/main" id="{EE1B3080-214D-4E21-8815-6F16C15C754D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64" name="TextBox 10163">
          <a:extLst>
            <a:ext uri="{FF2B5EF4-FFF2-40B4-BE49-F238E27FC236}">
              <a16:creationId xmlns:a16="http://schemas.microsoft.com/office/drawing/2014/main" id="{066CBF92-1149-4345-8944-ED7B251396AC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65" name="TextBox 10164">
          <a:extLst>
            <a:ext uri="{FF2B5EF4-FFF2-40B4-BE49-F238E27FC236}">
              <a16:creationId xmlns:a16="http://schemas.microsoft.com/office/drawing/2014/main" id="{16BE9C17-F922-43D9-BFAB-C919ED68F306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66" name="TextBox 10165">
          <a:extLst>
            <a:ext uri="{FF2B5EF4-FFF2-40B4-BE49-F238E27FC236}">
              <a16:creationId xmlns:a16="http://schemas.microsoft.com/office/drawing/2014/main" id="{566B4ACB-AA98-449B-9DDE-C8CEA8DB37BC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67" name="TextBox 10166">
          <a:extLst>
            <a:ext uri="{FF2B5EF4-FFF2-40B4-BE49-F238E27FC236}">
              <a16:creationId xmlns:a16="http://schemas.microsoft.com/office/drawing/2014/main" id="{5370685D-1419-4C1F-A894-E0123FC4CFC2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68" name="TextBox 10167">
          <a:extLst>
            <a:ext uri="{FF2B5EF4-FFF2-40B4-BE49-F238E27FC236}">
              <a16:creationId xmlns:a16="http://schemas.microsoft.com/office/drawing/2014/main" id="{BFB51A0F-0A72-4B6A-BC6A-52B9B25B44AB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69" name="TextBox 10168">
          <a:extLst>
            <a:ext uri="{FF2B5EF4-FFF2-40B4-BE49-F238E27FC236}">
              <a16:creationId xmlns:a16="http://schemas.microsoft.com/office/drawing/2014/main" id="{88FBBF9F-92FF-4A74-A837-1ADEEB4A335E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70" name="TextBox 10169">
          <a:extLst>
            <a:ext uri="{FF2B5EF4-FFF2-40B4-BE49-F238E27FC236}">
              <a16:creationId xmlns:a16="http://schemas.microsoft.com/office/drawing/2014/main" id="{CE8E8DEF-262D-4FED-B44B-64A2367BD873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71" name="TextBox 10170">
          <a:extLst>
            <a:ext uri="{FF2B5EF4-FFF2-40B4-BE49-F238E27FC236}">
              <a16:creationId xmlns:a16="http://schemas.microsoft.com/office/drawing/2014/main" id="{BFA25769-7034-4AF9-B308-E2758624ECA5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72" name="TextBox 10171">
          <a:extLst>
            <a:ext uri="{FF2B5EF4-FFF2-40B4-BE49-F238E27FC236}">
              <a16:creationId xmlns:a16="http://schemas.microsoft.com/office/drawing/2014/main" id="{6761E0EB-75FA-429D-B87C-FE9FE9FE92EE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73" name="TextBox 10172">
          <a:extLst>
            <a:ext uri="{FF2B5EF4-FFF2-40B4-BE49-F238E27FC236}">
              <a16:creationId xmlns:a16="http://schemas.microsoft.com/office/drawing/2014/main" id="{03B23A1F-681F-43DE-A180-CB7A84D67906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74" name="TextBox 10173">
          <a:extLst>
            <a:ext uri="{FF2B5EF4-FFF2-40B4-BE49-F238E27FC236}">
              <a16:creationId xmlns:a16="http://schemas.microsoft.com/office/drawing/2014/main" id="{A3D515D3-6E23-4772-8CDC-5E9EA6F13771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75" name="TextBox 10174">
          <a:extLst>
            <a:ext uri="{FF2B5EF4-FFF2-40B4-BE49-F238E27FC236}">
              <a16:creationId xmlns:a16="http://schemas.microsoft.com/office/drawing/2014/main" id="{CD8F6527-A46B-4B99-9509-B570B0E67B21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76" name="TextBox 10175">
          <a:extLst>
            <a:ext uri="{FF2B5EF4-FFF2-40B4-BE49-F238E27FC236}">
              <a16:creationId xmlns:a16="http://schemas.microsoft.com/office/drawing/2014/main" id="{D781A5DB-2A89-4BD0-B630-6ADF5A78AD9C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77" name="TextBox 10176">
          <a:extLst>
            <a:ext uri="{FF2B5EF4-FFF2-40B4-BE49-F238E27FC236}">
              <a16:creationId xmlns:a16="http://schemas.microsoft.com/office/drawing/2014/main" id="{4011EBAC-E7E2-4242-A3D5-94E8ADF0B902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78" name="TextBox 10177">
          <a:extLst>
            <a:ext uri="{FF2B5EF4-FFF2-40B4-BE49-F238E27FC236}">
              <a16:creationId xmlns:a16="http://schemas.microsoft.com/office/drawing/2014/main" id="{8878B0BB-EA91-420A-95B5-74650348BA71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79" name="TextBox 10178">
          <a:extLst>
            <a:ext uri="{FF2B5EF4-FFF2-40B4-BE49-F238E27FC236}">
              <a16:creationId xmlns:a16="http://schemas.microsoft.com/office/drawing/2014/main" id="{F8DA4C90-FCC1-48AC-A0B8-E008968B8345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80" name="TextBox 10179">
          <a:extLst>
            <a:ext uri="{FF2B5EF4-FFF2-40B4-BE49-F238E27FC236}">
              <a16:creationId xmlns:a16="http://schemas.microsoft.com/office/drawing/2014/main" id="{CBB3D8E0-8531-4241-A670-DB6A6B5332C3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81" name="TextBox 10180">
          <a:extLst>
            <a:ext uri="{FF2B5EF4-FFF2-40B4-BE49-F238E27FC236}">
              <a16:creationId xmlns:a16="http://schemas.microsoft.com/office/drawing/2014/main" id="{0DA18137-BCB4-44AF-A857-480FD2430C37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82" name="TextBox 10181">
          <a:extLst>
            <a:ext uri="{FF2B5EF4-FFF2-40B4-BE49-F238E27FC236}">
              <a16:creationId xmlns:a16="http://schemas.microsoft.com/office/drawing/2014/main" id="{CDAB99A8-272D-461B-85B1-8FE1650185C5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83" name="TextBox 10182">
          <a:extLst>
            <a:ext uri="{FF2B5EF4-FFF2-40B4-BE49-F238E27FC236}">
              <a16:creationId xmlns:a16="http://schemas.microsoft.com/office/drawing/2014/main" id="{7DFE63ED-E3B6-421E-AECA-FCC79A6E3224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84" name="TextBox 10183">
          <a:extLst>
            <a:ext uri="{FF2B5EF4-FFF2-40B4-BE49-F238E27FC236}">
              <a16:creationId xmlns:a16="http://schemas.microsoft.com/office/drawing/2014/main" id="{89EF468E-01E2-49A8-BECE-E3637816A5C9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85" name="TextBox 10184">
          <a:extLst>
            <a:ext uri="{FF2B5EF4-FFF2-40B4-BE49-F238E27FC236}">
              <a16:creationId xmlns:a16="http://schemas.microsoft.com/office/drawing/2014/main" id="{4B0451BA-6204-4C30-8D4B-559E6E5D0248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86" name="TextBox 10185">
          <a:extLst>
            <a:ext uri="{FF2B5EF4-FFF2-40B4-BE49-F238E27FC236}">
              <a16:creationId xmlns:a16="http://schemas.microsoft.com/office/drawing/2014/main" id="{058C4626-93DE-405E-B547-DDC33BCA37F0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87" name="TextBox 10186">
          <a:extLst>
            <a:ext uri="{FF2B5EF4-FFF2-40B4-BE49-F238E27FC236}">
              <a16:creationId xmlns:a16="http://schemas.microsoft.com/office/drawing/2014/main" id="{3633C98B-C230-47EB-8758-D8881CB6E71C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88" name="TextBox 10187">
          <a:extLst>
            <a:ext uri="{FF2B5EF4-FFF2-40B4-BE49-F238E27FC236}">
              <a16:creationId xmlns:a16="http://schemas.microsoft.com/office/drawing/2014/main" id="{9D8462CB-BC9A-4C7C-8625-0FD40F657093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89" name="TextBox 10188">
          <a:extLst>
            <a:ext uri="{FF2B5EF4-FFF2-40B4-BE49-F238E27FC236}">
              <a16:creationId xmlns:a16="http://schemas.microsoft.com/office/drawing/2014/main" id="{E0490013-8E91-40C4-BB1C-A8A9E7887CF0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90" name="TextBox 10189">
          <a:extLst>
            <a:ext uri="{FF2B5EF4-FFF2-40B4-BE49-F238E27FC236}">
              <a16:creationId xmlns:a16="http://schemas.microsoft.com/office/drawing/2014/main" id="{DF1AD69D-6C0F-49E7-91BA-AB91F72BC383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91" name="TextBox 10190">
          <a:extLst>
            <a:ext uri="{FF2B5EF4-FFF2-40B4-BE49-F238E27FC236}">
              <a16:creationId xmlns:a16="http://schemas.microsoft.com/office/drawing/2014/main" id="{FB30F29C-FE87-45A8-9C3B-AC503F7C36E3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92" name="TextBox 10191">
          <a:extLst>
            <a:ext uri="{FF2B5EF4-FFF2-40B4-BE49-F238E27FC236}">
              <a16:creationId xmlns:a16="http://schemas.microsoft.com/office/drawing/2014/main" id="{2BFD901F-E99B-4509-952B-5993B25C1639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93" name="TextBox 10192">
          <a:extLst>
            <a:ext uri="{FF2B5EF4-FFF2-40B4-BE49-F238E27FC236}">
              <a16:creationId xmlns:a16="http://schemas.microsoft.com/office/drawing/2014/main" id="{EAA5CA23-F9E8-4154-B288-710A601B11A4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94" name="TextBox 10193">
          <a:extLst>
            <a:ext uri="{FF2B5EF4-FFF2-40B4-BE49-F238E27FC236}">
              <a16:creationId xmlns:a16="http://schemas.microsoft.com/office/drawing/2014/main" id="{C8CA3053-8308-4619-95CF-8A59F0570BEC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95" name="TextBox 10194">
          <a:extLst>
            <a:ext uri="{FF2B5EF4-FFF2-40B4-BE49-F238E27FC236}">
              <a16:creationId xmlns:a16="http://schemas.microsoft.com/office/drawing/2014/main" id="{AB1B8E8B-943B-4CDC-8F8D-5557B8F37120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96" name="TextBox 10195">
          <a:extLst>
            <a:ext uri="{FF2B5EF4-FFF2-40B4-BE49-F238E27FC236}">
              <a16:creationId xmlns:a16="http://schemas.microsoft.com/office/drawing/2014/main" id="{AF130438-D61B-4A8F-9FED-445D95B73353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97" name="TextBox 10196">
          <a:extLst>
            <a:ext uri="{FF2B5EF4-FFF2-40B4-BE49-F238E27FC236}">
              <a16:creationId xmlns:a16="http://schemas.microsoft.com/office/drawing/2014/main" id="{9150D7EB-5049-4FA7-AA87-C30D2DAA30DE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98" name="TextBox 10197">
          <a:extLst>
            <a:ext uri="{FF2B5EF4-FFF2-40B4-BE49-F238E27FC236}">
              <a16:creationId xmlns:a16="http://schemas.microsoft.com/office/drawing/2014/main" id="{482BD7E2-7F0D-433F-83CA-4ADC23CBB79B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199" name="TextBox 10198">
          <a:extLst>
            <a:ext uri="{FF2B5EF4-FFF2-40B4-BE49-F238E27FC236}">
              <a16:creationId xmlns:a16="http://schemas.microsoft.com/office/drawing/2014/main" id="{CCD3B178-5D2E-4E24-ADF2-9CF80E6F4951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00" name="TextBox 10199">
          <a:extLst>
            <a:ext uri="{FF2B5EF4-FFF2-40B4-BE49-F238E27FC236}">
              <a16:creationId xmlns:a16="http://schemas.microsoft.com/office/drawing/2014/main" id="{FDF9C3A9-0348-4960-8DDD-D9A085DCBF0C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01" name="TextBox 10200">
          <a:extLst>
            <a:ext uri="{FF2B5EF4-FFF2-40B4-BE49-F238E27FC236}">
              <a16:creationId xmlns:a16="http://schemas.microsoft.com/office/drawing/2014/main" id="{A3A78482-BE24-4DD4-9B34-4F50383D723F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02" name="TextBox 10201">
          <a:extLst>
            <a:ext uri="{FF2B5EF4-FFF2-40B4-BE49-F238E27FC236}">
              <a16:creationId xmlns:a16="http://schemas.microsoft.com/office/drawing/2014/main" id="{E639A4E8-7835-4E10-9796-8EC1355C0E7E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03" name="TextBox 10202">
          <a:extLst>
            <a:ext uri="{FF2B5EF4-FFF2-40B4-BE49-F238E27FC236}">
              <a16:creationId xmlns:a16="http://schemas.microsoft.com/office/drawing/2014/main" id="{32444DE5-7B5B-427D-9E20-E9B32A217221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04" name="TextBox 10203">
          <a:extLst>
            <a:ext uri="{FF2B5EF4-FFF2-40B4-BE49-F238E27FC236}">
              <a16:creationId xmlns:a16="http://schemas.microsoft.com/office/drawing/2014/main" id="{7E946695-A3A7-4CB8-AA96-0CA9B78E6912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05" name="TextBox 10204">
          <a:extLst>
            <a:ext uri="{FF2B5EF4-FFF2-40B4-BE49-F238E27FC236}">
              <a16:creationId xmlns:a16="http://schemas.microsoft.com/office/drawing/2014/main" id="{30CB1026-AEDF-4D3F-BEC2-34452B59C72C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06" name="TextBox 10205">
          <a:extLst>
            <a:ext uri="{FF2B5EF4-FFF2-40B4-BE49-F238E27FC236}">
              <a16:creationId xmlns:a16="http://schemas.microsoft.com/office/drawing/2014/main" id="{4DB759D4-8326-4A1F-8C35-A829F173E35D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07" name="TextBox 10206">
          <a:extLst>
            <a:ext uri="{FF2B5EF4-FFF2-40B4-BE49-F238E27FC236}">
              <a16:creationId xmlns:a16="http://schemas.microsoft.com/office/drawing/2014/main" id="{45EFEBC6-8624-41A7-9DD5-4FF51FB03478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08" name="TextBox 10207">
          <a:extLst>
            <a:ext uri="{FF2B5EF4-FFF2-40B4-BE49-F238E27FC236}">
              <a16:creationId xmlns:a16="http://schemas.microsoft.com/office/drawing/2014/main" id="{423FA759-440D-4F2F-A33B-6009CDC249D3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09" name="TextBox 10208">
          <a:extLst>
            <a:ext uri="{FF2B5EF4-FFF2-40B4-BE49-F238E27FC236}">
              <a16:creationId xmlns:a16="http://schemas.microsoft.com/office/drawing/2014/main" id="{B34CCE04-126D-4BC8-AC4B-961EBFF30FE7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10" name="TextBox 10209">
          <a:extLst>
            <a:ext uri="{FF2B5EF4-FFF2-40B4-BE49-F238E27FC236}">
              <a16:creationId xmlns:a16="http://schemas.microsoft.com/office/drawing/2014/main" id="{1EB06363-8F38-468B-9B0C-C9B713026505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11" name="TextBox 10210">
          <a:extLst>
            <a:ext uri="{FF2B5EF4-FFF2-40B4-BE49-F238E27FC236}">
              <a16:creationId xmlns:a16="http://schemas.microsoft.com/office/drawing/2014/main" id="{799972B7-03E4-46CD-93AD-7C0716B87908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12" name="TextBox 10211">
          <a:extLst>
            <a:ext uri="{FF2B5EF4-FFF2-40B4-BE49-F238E27FC236}">
              <a16:creationId xmlns:a16="http://schemas.microsoft.com/office/drawing/2014/main" id="{C95976A5-E0EC-43D6-8CE0-FEFA119A2EE0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13" name="TextBox 10212">
          <a:extLst>
            <a:ext uri="{FF2B5EF4-FFF2-40B4-BE49-F238E27FC236}">
              <a16:creationId xmlns:a16="http://schemas.microsoft.com/office/drawing/2014/main" id="{7292B989-D72E-485C-BC39-4C7FC627727E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14" name="TextBox 10213">
          <a:extLst>
            <a:ext uri="{FF2B5EF4-FFF2-40B4-BE49-F238E27FC236}">
              <a16:creationId xmlns:a16="http://schemas.microsoft.com/office/drawing/2014/main" id="{52FB16AE-E04B-4134-B0B1-3EE8C0BDCFC8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15" name="TextBox 10214">
          <a:extLst>
            <a:ext uri="{FF2B5EF4-FFF2-40B4-BE49-F238E27FC236}">
              <a16:creationId xmlns:a16="http://schemas.microsoft.com/office/drawing/2014/main" id="{A4905A2C-5C63-44F3-BCF4-DD7727ACD8DE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16" name="TextBox 10215">
          <a:extLst>
            <a:ext uri="{FF2B5EF4-FFF2-40B4-BE49-F238E27FC236}">
              <a16:creationId xmlns:a16="http://schemas.microsoft.com/office/drawing/2014/main" id="{DA046313-7A0E-45F6-8F02-01A0A364693F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17" name="TextBox 10216">
          <a:extLst>
            <a:ext uri="{FF2B5EF4-FFF2-40B4-BE49-F238E27FC236}">
              <a16:creationId xmlns:a16="http://schemas.microsoft.com/office/drawing/2014/main" id="{157861B5-2085-4728-9FF9-AACEB6ED2E0F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18" name="TextBox 10217">
          <a:extLst>
            <a:ext uri="{FF2B5EF4-FFF2-40B4-BE49-F238E27FC236}">
              <a16:creationId xmlns:a16="http://schemas.microsoft.com/office/drawing/2014/main" id="{C5336CFD-A66C-451E-AC11-AE9DCA7DB2EE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19" name="TextBox 10218">
          <a:extLst>
            <a:ext uri="{FF2B5EF4-FFF2-40B4-BE49-F238E27FC236}">
              <a16:creationId xmlns:a16="http://schemas.microsoft.com/office/drawing/2014/main" id="{54A17FC3-E2C2-43FF-96EE-633D8840C57F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20" name="TextBox 10219">
          <a:extLst>
            <a:ext uri="{FF2B5EF4-FFF2-40B4-BE49-F238E27FC236}">
              <a16:creationId xmlns:a16="http://schemas.microsoft.com/office/drawing/2014/main" id="{6D1C2D91-8A99-450C-8985-88D4E87C8ED9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21" name="TextBox 10220">
          <a:extLst>
            <a:ext uri="{FF2B5EF4-FFF2-40B4-BE49-F238E27FC236}">
              <a16:creationId xmlns:a16="http://schemas.microsoft.com/office/drawing/2014/main" id="{B4C56B1F-8DF4-42FA-90D2-B7C6F7A2DC37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22" name="TextBox 10221">
          <a:extLst>
            <a:ext uri="{FF2B5EF4-FFF2-40B4-BE49-F238E27FC236}">
              <a16:creationId xmlns:a16="http://schemas.microsoft.com/office/drawing/2014/main" id="{1717D9B9-C5DA-491D-8837-886533C8A99F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23" name="TextBox 10222">
          <a:extLst>
            <a:ext uri="{FF2B5EF4-FFF2-40B4-BE49-F238E27FC236}">
              <a16:creationId xmlns:a16="http://schemas.microsoft.com/office/drawing/2014/main" id="{8E4BA100-EF6F-44A6-9BA5-01EF417122F9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24" name="TextBox 10223">
          <a:extLst>
            <a:ext uri="{FF2B5EF4-FFF2-40B4-BE49-F238E27FC236}">
              <a16:creationId xmlns:a16="http://schemas.microsoft.com/office/drawing/2014/main" id="{2F981558-68BD-4CD7-8DAA-132FFE64B4C2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25" name="TextBox 10224">
          <a:extLst>
            <a:ext uri="{FF2B5EF4-FFF2-40B4-BE49-F238E27FC236}">
              <a16:creationId xmlns:a16="http://schemas.microsoft.com/office/drawing/2014/main" id="{2BCE89D0-FC05-4A42-AF9F-595C8AFBAF59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26" name="TextBox 10225">
          <a:extLst>
            <a:ext uri="{FF2B5EF4-FFF2-40B4-BE49-F238E27FC236}">
              <a16:creationId xmlns:a16="http://schemas.microsoft.com/office/drawing/2014/main" id="{E15FF681-A98D-4032-9D4A-B8D8095588ED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27" name="TextBox 10226">
          <a:extLst>
            <a:ext uri="{FF2B5EF4-FFF2-40B4-BE49-F238E27FC236}">
              <a16:creationId xmlns:a16="http://schemas.microsoft.com/office/drawing/2014/main" id="{FAA766F3-D1B4-4612-A0FE-2531EBA08094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28" name="TextBox 10227">
          <a:extLst>
            <a:ext uri="{FF2B5EF4-FFF2-40B4-BE49-F238E27FC236}">
              <a16:creationId xmlns:a16="http://schemas.microsoft.com/office/drawing/2014/main" id="{23330121-2153-4DDF-A62E-42FA990356A9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29" name="TextBox 10228">
          <a:extLst>
            <a:ext uri="{FF2B5EF4-FFF2-40B4-BE49-F238E27FC236}">
              <a16:creationId xmlns:a16="http://schemas.microsoft.com/office/drawing/2014/main" id="{0BA2038B-2CAF-427A-8BBF-D905231D9333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30" name="TextBox 10229">
          <a:extLst>
            <a:ext uri="{FF2B5EF4-FFF2-40B4-BE49-F238E27FC236}">
              <a16:creationId xmlns:a16="http://schemas.microsoft.com/office/drawing/2014/main" id="{FD95AE57-5930-4970-87A8-4021631615B5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31" name="TextBox 10230">
          <a:extLst>
            <a:ext uri="{FF2B5EF4-FFF2-40B4-BE49-F238E27FC236}">
              <a16:creationId xmlns:a16="http://schemas.microsoft.com/office/drawing/2014/main" id="{CA418305-23F7-4A5D-A341-369E35E29D5F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32" name="TextBox 10231">
          <a:extLst>
            <a:ext uri="{FF2B5EF4-FFF2-40B4-BE49-F238E27FC236}">
              <a16:creationId xmlns:a16="http://schemas.microsoft.com/office/drawing/2014/main" id="{83EA2CE1-46ED-4BF3-806E-02C1B36CAD97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33" name="TextBox 10232">
          <a:extLst>
            <a:ext uri="{FF2B5EF4-FFF2-40B4-BE49-F238E27FC236}">
              <a16:creationId xmlns:a16="http://schemas.microsoft.com/office/drawing/2014/main" id="{CBE04F1E-CC8E-42D5-82BB-88012BAED809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34" name="TextBox 10233">
          <a:extLst>
            <a:ext uri="{FF2B5EF4-FFF2-40B4-BE49-F238E27FC236}">
              <a16:creationId xmlns:a16="http://schemas.microsoft.com/office/drawing/2014/main" id="{9BFC3283-73C7-425F-BF3C-A4856E617F18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35" name="TextBox 10234">
          <a:extLst>
            <a:ext uri="{FF2B5EF4-FFF2-40B4-BE49-F238E27FC236}">
              <a16:creationId xmlns:a16="http://schemas.microsoft.com/office/drawing/2014/main" id="{4B611D9D-E514-4215-BC36-B22778A4241A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36" name="TextBox 10235">
          <a:extLst>
            <a:ext uri="{FF2B5EF4-FFF2-40B4-BE49-F238E27FC236}">
              <a16:creationId xmlns:a16="http://schemas.microsoft.com/office/drawing/2014/main" id="{E695F661-3DE0-4A5E-A8F9-6E5D15106C57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37" name="TextBox 10236">
          <a:extLst>
            <a:ext uri="{FF2B5EF4-FFF2-40B4-BE49-F238E27FC236}">
              <a16:creationId xmlns:a16="http://schemas.microsoft.com/office/drawing/2014/main" id="{FC584D58-BB76-4CF8-8F08-D0767490A5E4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38" name="TextBox 10237">
          <a:extLst>
            <a:ext uri="{FF2B5EF4-FFF2-40B4-BE49-F238E27FC236}">
              <a16:creationId xmlns:a16="http://schemas.microsoft.com/office/drawing/2014/main" id="{DB140B11-51F4-4076-B3FF-5691A91211AC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39" name="TextBox 10238">
          <a:extLst>
            <a:ext uri="{FF2B5EF4-FFF2-40B4-BE49-F238E27FC236}">
              <a16:creationId xmlns:a16="http://schemas.microsoft.com/office/drawing/2014/main" id="{E85A0B91-67C9-4B42-9BF2-C3735D5AB2C5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40" name="TextBox 10239">
          <a:extLst>
            <a:ext uri="{FF2B5EF4-FFF2-40B4-BE49-F238E27FC236}">
              <a16:creationId xmlns:a16="http://schemas.microsoft.com/office/drawing/2014/main" id="{5ED77BEB-36DB-47C5-90D3-8F32DFE8846F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41" name="TextBox 10240">
          <a:extLst>
            <a:ext uri="{FF2B5EF4-FFF2-40B4-BE49-F238E27FC236}">
              <a16:creationId xmlns:a16="http://schemas.microsoft.com/office/drawing/2014/main" id="{90F64E4B-2A98-47F7-8AAF-155765948C6B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42" name="TextBox 10241">
          <a:extLst>
            <a:ext uri="{FF2B5EF4-FFF2-40B4-BE49-F238E27FC236}">
              <a16:creationId xmlns:a16="http://schemas.microsoft.com/office/drawing/2014/main" id="{CF3E395E-F9FE-4757-915F-252ECB41597B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43" name="TextBox 10242">
          <a:extLst>
            <a:ext uri="{FF2B5EF4-FFF2-40B4-BE49-F238E27FC236}">
              <a16:creationId xmlns:a16="http://schemas.microsoft.com/office/drawing/2014/main" id="{0E2B885F-B2AD-4679-BCF0-3E00080B50B6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44" name="TextBox 10243">
          <a:extLst>
            <a:ext uri="{FF2B5EF4-FFF2-40B4-BE49-F238E27FC236}">
              <a16:creationId xmlns:a16="http://schemas.microsoft.com/office/drawing/2014/main" id="{A5C58A44-5510-4866-A593-6DD1D1CE5FC3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45" name="TextBox 10244">
          <a:extLst>
            <a:ext uri="{FF2B5EF4-FFF2-40B4-BE49-F238E27FC236}">
              <a16:creationId xmlns:a16="http://schemas.microsoft.com/office/drawing/2014/main" id="{D9034C41-6613-42DB-9DDA-4AA4F14581A9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46" name="TextBox 10245">
          <a:extLst>
            <a:ext uri="{FF2B5EF4-FFF2-40B4-BE49-F238E27FC236}">
              <a16:creationId xmlns:a16="http://schemas.microsoft.com/office/drawing/2014/main" id="{A24F22D2-20E2-4F22-9E51-F8B503E76D99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47" name="TextBox 10246">
          <a:extLst>
            <a:ext uri="{FF2B5EF4-FFF2-40B4-BE49-F238E27FC236}">
              <a16:creationId xmlns:a16="http://schemas.microsoft.com/office/drawing/2014/main" id="{90D45C8B-8B1F-4EE1-9663-6D02C251D09A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48" name="TextBox 10247">
          <a:extLst>
            <a:ext uri="{FF2B5EF4-FFF2-40B4-BE49-F238E27FC236}">
              <a16:creationId xmlns:a16="http://schemas.microsoft.com/office/drawing/2014/main" id="{78C48A96-C7BA-4407-9855-BA952FC0FA13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49" name="TextBox 10248">
          <a:extLst>
            <a:ext uri="{FF2B5EF4-FFF2-40B4-BE49-F238E27FC236}">
              <a16:creationId xmlns:a16="http://schemas.microsoft.com/office/drawing/2014/main" id="{55CF1404-38BA-46F6-AAD8-E56E2D305203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50" name="TextBox 10249">
          <a:extLst>
            <a:ext uri="{FF2B5EF4-FFF2-40B4-BE49-F238E27FC236}">
              <a16:creationId xmlns:a16="http://schemas.microsoft.com/office/drawing/2014/main" id="{0BFA0A95-C5EF-4531-9388-319F50A163B4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51" name="TextBox 10250">
          <a:extLst>
            <a:ext uri="{FF2B5EF4-FFF2-40B4-BE49-F238E27FC236}">
              <a16:creationId xmlns:a16="http://schemas.microsoft.com/office/drawing/2014/main" id="{E3AF26F1-7CEC-4067-976A-4C250125995A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52" name="TextBox 10251">
          <a:extLst>
            <a:ext uri="{FF2B5EF4-FFF2-40B4-BE49-F238E27FC236}">
              <a16:creationId xmlns:a16="http://schemas.microsoft.com/office/drawing/2014/main" id="{9AC25BC3-DF96-4FD6-90E1-1442BCE7862D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53" name="TextBox 10252">
          <a:extLst>
            <a:ext uri="{FF2B5EF4-FFF2-40B4-BE49-F238E27FC236}">
              <a16:creationId xmlns:a16="http://schemas.microsoft.com/office/drawing/2014/main" id="{EE440CA4-02AB-43E9-BB5B-0E483E59757B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54" name="TextBox 10253">
          <a:extLst>
            <a:ext uri="{FF2B5EF4-FFF2-40B4-BE49-F238E27FC236}">
              <a16:creationId xmlns:a16="http://schemas.microsoft.com/office/drawing/2014/main" id="{200CC6C1-5D6A-4472-BAC6-26350688A7F3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55" name="TextBox 10254">
          <a:extLst>
            <a:ext uri="{FF2B5EF4-FFF2-40B4-BE49-F238E27FC236}">
              <a16:creationId xmlns:a16="http://schemas.microsoft.com/office/drawing/2014/main" id="{C3D908A7-3AE9-40EA-B7EA-6A531C0363E4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56" name="TextBox 10255">
          <a:extLst>
            <a:ext uri="{FF2B5EF4-FFF2-40B4-BE49-F238E27FC236}">
              <a16:creationId xmlns:a16="http://schemas.microsoft.com/office/drawing/2014/main" id="{7ED2AFFE-BA75-4BAB-923B-E2562F30ECE5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57" name="TextBox 10256">
          <a:extLst>
            <a:ext uri="{FF2B5EF4-FFF2-40B4-BE49-F238E27FC236}">
              <a16:creationId xmlns:a16="http://schemas.microsoft.com/office/drawing/2014/main" id="{2A3669E8-2328-461E-8D33-D89BBB854595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58" name="TextBox 10257">
          <a:extLst>
            <a:ext uri="{FF2B5EF4-FFF2-40B4-BE49-F238E27FC236}">
              <a16:creationId xmlns:a16="http://schemas.microsoft.com/office/drawing/2014/main" id="{14ED4074-0FE8-48CD-B584-7F892115F867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59" name="TextBox 10258">
          <a:extLst>
            <a:ext uri="{FF2B5EF4-FFF2-40B4-BE49-F238E27FC236}">
              <a16:creationId xmlns:a16="http://schemas.microsoft.com/office/drawing/2014/main" id="{1C84E692-2C10-4AB6-B341-348B2B145EF1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60" name="TextBox 10259">
          <a:extLst>
            <a:ext uri="{FF2B5EF4-FFF2-40B4-BE49-F238E27FC236}">
              <a16:creationId xmlns:a16="http://schemas.microsoft.com/office/drawing/2014/main" id="{337BB3A8-627D-45A3-9E2C-7A5D82F4BD9F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61" name="TextBox 10260">
          <a:extLst>
            <a:ext uri="{FF2B5EF4-FFF2-40B4-BE49-F238E27FC236}">
              <a16:creationId xmlns:a16="http://schemas.microsoft.com/office/drawing/2014/main" id="{92688B3F-A567-49D9-A270-B91901B413C0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62" name="TextBox 10261">
          <a:extLst>
            <a:ext uri="{FF2B5EF4-FFF2-40B4-BE49-F238E27FC236}">
              <a16:creationId xmlns:a16="http://schemas.microsoft.com/office/drawing/2014/main" id="{C2C4ECC9-A1FF-43FF-B336-AA9E6B919D86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63" name="TextBox 10262">
          <a:extLst>
            <a:ext uri="{FF2B5EF4-FFF2-40B4-BE49-F238E27FC236}">
              <a16:creationId xmlns:a16="http://schemas.microsoft.com/office/drawing/2014/main" id="{0ED3BCB2-1FB9-45D2-96BE-5A3F651DBB4E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64" name="TextBox 10263">
          <a:extLst>
            <a:ext uri="{FF2B5EF4-FFF2-40B4-BE49-F238E27FC236}">
              <a16:creationId xmlns:a16="http://schemas.microsoft.com/office/drawing/2014/main" id="{ACFD9F78-9047-4CAB-A58E-12490DAC10A0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65" name="TextBox 10264">
          <a:extLst>
            <a:ext uri="{FF2B5EF4-FFF2-40B4-BE49-F238E27FC236}">
              <a16:creationId xmlns:a16="http://schemas.microsoft.com/office/drawing/2014/main" id="{1A1B8885-AF5F-4F70-9CA4-9CEEA1BD4830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66" name="TextBox 10265">
          <a:extLst>
            <a:ext uri="{FF2B5EF4-FFF2-40B4-BE49-F238E27FC236}">
              <a16:creationId xmlns:a16="http://schemas.microsoft.com/office/drawing/2014/main" id="{2C15D648-1028-4469-9B10-6BB249ADA6D5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67" name="TextBox 10266">
          <a:extLst>
            <a:ext uri="{FF2B5EF4-FFF2-40B4-BE49-F238E27FC236}">
              <a16:creationId xmlns:a16="http://schemas.microsoft.com/office/drawing/2014/main" id="{E7218055-C2C7-4CD6-9828-A758A3FA8642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68" name="TextBox 10267">
          <a:extLst>
            <a:ext uri="{FF2B5EF4-FFF2-40B4-BE49-F238E27FC236}">
              <a16:creationId xmlns:a16="http://schemas.microsoft.com/office/drawing/2014/main" id="{A5D54203-5A12-4F78-95E2-5A1962113310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69" name="TextBox 10268">
          <a:extLst>
            <a:ext uri="{FF2B5EF4-FFF2-40B4-BE49-F238E27FC236}">
              <a16:creationId xmlns:a16="http://schemas.microsoft.com/office/drawing/2014/main" id="{1928B91A-4B17-4845-840B-C380B3C973C8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70" name="TextBox 10269">
          <a:extLst>
            <a:ext uri="{FF2B5EF4-FFF2-40B4-BE49-F238E27FC236}">
              <a16:creationId xmlns:a16="http://schemas.microsoft.com/office/drawing/2014/main" id="{822AB918-792C-4141-98AC-C7084A026483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71" name="TextBox 10270">
          <a:extLst>
            <a:ext uri="{FF2B5EF4-FFF2-40B4-BE49-F238E27FC236}">
              <a16:creationId xmlns:a16="http://schemas.microsoft.com/office/drawing/2014/main" id="{0B294BDC-817A-45D1-AE6D-4E7F0AD3D9A1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72" name="TextBox 10271">
          <a:extLst>
            <a:ext uri="{FF2B5EF4-FFF2-40B4-BE49-F238E27FC236}">
              <a16:creationId xmlns:a16="http://schemas.microsoft.com/office/drawing/2014/main" id="{DDD63B07-9BD9-4E0E-8757-C0B9D3739AA7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73" name="TextBox 10272">
          <a:extLst>
            <a:ext uri="{FF2B5EF4-FFF2-40B4-BE49-F238E27FC236}">
              <a16:creationId xmlns:a16="http://schemas.microsoft.com/office/drawing/2014/main" id="{CCA68B9E-41CC-484D-848C-FFE9A4E974AA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74" name="TextBox 10273">
          <a:extLst>
            <a:ext uri="{FF2B5EF4-FFF2-40B4-BE49-F238E27FC236}">
              <a16:creationId xmlns:a16="http://schemas.microsoft.com/office/drawing/2014/main" id="{FA3B3B70-A769-44D4-A3FB-E53F445BF422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75" name="TextBox 10274">
          <a:extLst>
            <a:ext uri="{FF2B5EF4-FFF2-40B4-BE49-F238E27FC236}">
              <a16:creationId xmlns:a16="http://schemas.microsoft.com/office/drawing/2014/main" id="{22C77407-EF8F-4EEE-B3CE-3CCA19DACD77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76" name="TextBox 10275">
          <a:extLst>
            <a:ext uri="{FF2B5EF4-FFF2-40B4-BE49-F238E27FC236}">
              <a16:creationId xmlns:a16="http://schemas.microsoft.com/office/drawing/2014/main" id="{5452F5FE-FA98-441F-ABD8-3626D88F120D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77" name="TextBox 10276">
          <a:extLst>
            <a:ext uri="{FF2B5EF4-FFF2-40B4-BE49-F238E27FC236}">
              <a16:creationId xmlns:a16="http://schemas.microsoft.com/office/drawing/2014/main" id="{F9BF3C31-64C3-402C-8ACF-5E423FB9F08B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78" name="TextBox 10277">
          <a:extLst>
            <a:ext uri="{FF2B5EF4-FFF2-40B4-BE49-F238E27FC236}">
              <a16:creationId xmlns:a16="http://schemas.microsoft.com/office/drawing/2014/main" id="{CA7DD183-0A1F-4141-B5FF-9C5A783335B2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79" name="TextBox 10278">
          <a:extLst>
            <a:ext uri="{FF2B5EF4-FFF2-40B4-BE49-F238E27FC236}">
              <a16:creationId xmlns:a16="http://schemas.microsoft.com/office/drawing/2014/main" id="{081C9AB2-F5A8-4C35-9D67-66A3F01B9A49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80" name="TextBox 10279">
          <a:extLst>
            <a:ext uri="{FF2B5EF4-FFF2-40B4-BE49-F238E27FC236}">
              <a16:creationId xmlns:a16="http://schemas.microsoft.com/office/drawing/2014/main" id="{C30F1FC4-B55D-47A5-8351-9E47E0A81C2D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81" name="TextBox 10280">
          <a:extLst>
            <a:ext uri="{FF2B5EF4-FFF2-40B4-BE49-F238E27FC236}">
              <a16:creationId xmlns:a16="http://schemas.microsoft.com/office/drawing/2014/main" id="{864C1A42-05A9-4853-A3FC-8FDC8C30BC80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82" name="TextBox 10281">
          <a:extLst>
            <a:ext uri="{FF2B5EF4-FFF2-40B4-BE49-F238E27FC236}">
              <a16:creationId xmlns:a16="http://schemas.microsoft.com/office/drawing/2014/main" id="{AEF7FA98-FC1A-4B9F-83BC-1B3FD632DF6D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83" name="TextBox 10282">
          <a:extLst>
            <a:ext uri="{FF2B5EF4-FFF2-40B4-BE49-F238E27FC236}">
              <a16:creationId xmlns:a16="http://schemas.microsoft.com/office/drawing/2014/main" id="{5041DCB1-88F4-490F-BEF2-BE16145BB7B7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84" name="TextBox 10283">
          <a:extLst>
            <a:ext uri="{FF2B5EF4-FFF2-40B4-BE49-F238E27FC236}">
              <a16:creationId xmlns:a16="http://schemas.microsoft.com/office/drawing/2014/main" id="{E64A2D63-05CC-428E-A0C1-B808422AA869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85" name="TextBox 10284">
          <a:extLst>
            <a:ext uri="{FF2B5EF4-FFF2-40B4-BE49-F238E27FC236}">
              <a16:creationId xmlns:a16="http://schemas.microsoft.com/office/drawing/2014/main" id="{3B29D1F6-0587-4176-A5FF-BC45EB96F6BD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86" name="TextBox 10285">
          <a:extLst>
            <a:ext uri="{FF2B5EF4-FFF2-40B4-BE49-F238E27FC236}">
              <a16:creationId xmlns:a16="http://schemas.microsoft.com/office/drawing/2014/main" id="{8C3C3AD2-9952-4C95-99E0-8221F9E9F5CD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87" name="TextBox 10286">
          <a:extLst>
            <a:ext uri="{FF2B5EF4-FFF2-40B4-BE49-F238E27FC236}">
              <a16:creationId xmlns:a16="http://schemas.microsoft.com/office/drawing/2014/main" id="{3C2B6E83-C16D-4FAF-8D71-90800FCA7677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88" name="TextBox 10287">
          <a:extLst>
            <a:ext uri="{FF2B5EF4-FFF2-40B4-BE49-F238E27FC236}">
              <a16:creationId xmlns:a16="http://schemas.microsoft.com/office/drawing/2014/main" id="{0AF068D6-F07F-440D-B4D1-0F2A0E75DC4D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89" name="TextBox 10288">
          <a:extLst>
            <a:ext uri="{FF2B5EF4-FFF2-40B4-BE49-F238E27FC236}">
              <a16:creationId xmlns:a16="http://schemas.microsoft.com/office/drawing/2014/main" id="{9532D701-40B1-48C5-9557-3A06746FF04F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90" name="TextBox 10289">
          <a:extLst>
            <a:ext uri="{FF2B5EF4-FFF2-40B4-BE49-F238E27FC236}">
              <a16:creationId xmlns:a16="http://schemas.microsoft.com/office/drawing/2014/main" id="{33C25A1A-D903-4829-8D72-CD8BD869500B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91" name="TextBox 10290">
          <a:extLst>
            <a:ext uri="{FF2B5EF4-FFF2-40B4-BE49-F238E27FC236}">
              <a16:creationId xmlns:a16="http://schemas.microsoft.com/office/drawing/2014/main" id="{F2992B7C-E5A8-4637-A768-4AC999A0ECA2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92" name="TextBox 10291">
          <a:extLst>
            <a:ext uri="{FF2B5EF4-FFF2-40B4-BE49-F238E27FC236}">
              <a16:creationId xmlns:a16="http://schemas.microsoft.com/office/drawing/2014/main" id="{AD511043-AC84-41E5-9278-040A5099C953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93" name="TextBox 10292">
          <a:extLst>
            <a:ext uri="{FF2B5EF4-FFF2-40B4-BE49-F238E27FC236}">
              <a16:creationId xmlns:a16="http://schemas.microsoft.com/office/drawing/2014/main" id="{E19B8DDF-DDFF-42FF-AF08-9DAB0A6B014C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94" name="TextBox 10293">
          <a:extLst>
            <a:ext uri="{FF2B5EF4-FFF2-40B4-BE49-F238E27FC236}">
              <a16:creationId xmlns:a16="http://schemas.microsoft.com/office/drawing/2014/main" id="{6FA0F14C-54F3-41FC-99AD-B3F6E6E54051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95" name="TextBox 10294">
          <a:extLst>
            <a:ext uri="{FF2B5EF4-FFF2-40B4-BE49-F238E27FC236}">
              <a16:creationId xmlns:a16="http://schemas.microsoft.com/office/drawing/2014/main" id="{CACDEB19-DDFF-4B07-AD9E-DB34A650C0C8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96" name="TextBox 10295">
          <a:extLst>
            <a:ext uri="{FF2B5EF4-FFF2-40B4-BE49-F238E27FC236}">
              <a16:creationId xmlns:a16="http://schemas.microsoft.com/office/drawing/2014/main" id="{4774AE33-9105-451B-982B-7B393265AE53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97" name="TextBox 10296">
          <a:extLst>
            <a:ext uri="{FF2B5EF4-FFF2-40B4-BE49-F238E27FC236}">
              <a16:creationId xmlns:a16="http://schemas.microsoft.com/office/drawing/2014/main" id="{7B69F893-3059-4D5A-A62F-D74115B7931A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98" name="TextBox 10297">
          <a:extLst>
            <a:ext uri="{FF2B5EF4-FFF2-40B4-BE49-F238E27FC236}">
              <a16:creationId xmlns:a16="http://schemas.microsoft.com/office/drawing/2014/main" id="{08671412-435D-4890-878E-28E9B69636B3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299" name="TextBox 10298">
          <a:extLst>
            <a:ext uri="{FF2B5EF4-FFF2-40B4-BE49-F238E27FC236}">
              <a16:creationId xmlns:a16="http://schemas.microsoft.com/office/drawing/2014/main" id="{67AA519D-FA38-4432-AB12-B343A29BD45E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00" name="TextBox 10299">
          <a:extLst>
            <a:ext uri="{FF2B5EF4-FFF2-40B4-BE49-F238E27FC236}">
              <a16:creationId xmlns:a16="http://schemas.microsoft.com/office/drawing/2014/main" id="{9537C025-9EED-40F4-913E-EAB716EB070D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01" name="TextBox 10300">
          <a:extLst>
            <a:ext uri="{FF2B5EF4-FFF2-40B4-BE49-F238E27FC236}">
              <a16:creationId xmlns:a16="http://schemas.microsoft.com/office/drawing/2014/main" id="{BE53D250-A318-4C1A-A8D6-E49EF68A97CA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02" name="TextBox 10301">
          <a:extLst>
            <a:ext uri="{FF2B5EF4-FFF2-40B4-BE49-F238E27FC236}">
              <a16:creationId xmlns:a16="http://schemas.microsoft.com/office/drawing/2014/main" id="{AD7640E3-A106-4E7B-AA74-B64824F3BB00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03" name="TextBox 10302">
          <a:extLst>
            <a:ext uri="{FF2B5EF4-FFF2-40B4-BE49-F238E27FC236}">
              <a16:creationId xmlns:a16="http://schemas.microsoft.com/office/drawing/2014/main" id="{2A1DD888-9102-4047-80AB-B1C4B3CE73E8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04" name="TextBox 10303">
          <a:extLst>
            <a:ext uri="{FF2B5EF4-FFF2-40B4-BE49-F238E27FC236}">
              <a16:creationId xmlns:a16="http://schemas.microsoft.com/office/drawing/2014/main" id="{3D2BE245-D950-44BD-B102-20DB9D8D099D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05" name="TextBox 10304">
          <a:extLst>
            <a:ext uri="{FF2B5EF4-FFF2-40B4-BE49-F238E27FC236}">
              <a16:creationId xmlns:a16="http://schemas.microsoft.com/office/drawing/2014/main" id="{1782601C-81B2-49E7-9E93-C1C09FABBBD7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06" name="TextBox 10305">
          <a:extLst>
            <a:ext uri="{FF2B5EF4-FFF2-40B4-BE49-F238E27FC236}">
              <a16:creationId xmlns:a16="http://schemas.microsoft.com/office/drawing/2014/main" id="{CB45A6C5-BDB4-495E-A5B5-99E89202A715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07" name="TextBox 10306">
          <a:extLst>
            <a:ext uri="{FF2B5EF4-FFF2-40B4-BE49-F238E27FC236}">
              <a16:creationId xmlns:a16="http://schemas.microsoft.com/office/drawing/2014/main" id="{7B199BC3-B006-4B7D-A0AB-C897DD5CAB38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08" name="TextBox 10307">
          <a:extLst>
            <a:ext uri="{FF2B5EF4-FFF2-40B4-BE49-F238E27FC236}">
              <a16:creationId xmlns:a16="http://schemas.microsoft.com/office/drawing/2014/main" id="{02523181-B1CC-4AF5-A89B-CC8EF0214376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09" name="TextBox 10308">
          <a:extLst>
            <a:ext uri="{FF2B5EF4-FFF2-40B4-BE49-F238E27FC236}">
              <a16:creationId xmlns:a16="http://schemas.microsoft.com/office/drawing/2014/main" id="{02444E38-CD23-43A7-9111-F59F9D599E07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10" name="TextBox 10309">
          <a:extLst>
            <a:ext uri="{FF2B5EF4-FFF2-40B4-BE49-F238E27FC236}">
              <a16:creationId xmlns:a16="http://schemas.microsoft.com/office/drawing/2014/main" id="{AF67E845-9EE7-453F-8439-4CC1FAAB3153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11" name="TextBox 10310">
          <a:extLst>
            <a:ext uri="{FF2B5EF4-FFF2-40B4-BE49-F238E27FC236}">
              <a16:creationId xmlns:a16="http://schemas.microsoft.com/office/drawing/2014/main" id="{05CA40FB-9152-4AF7-AEDB-85816D348D04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12" name="TextBox 10311">
          <a:extLst>
            <a:ext uri="{FF2B5EF4-FFF2-40B4-BE49-F238E27FC236}">
              <a16:creationId xmlns:a16="http://schemas.microsoft.com/office/drawing/2014/main" id="{FE2BE708-208C-4885-8552-3FD3EE0CE240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13" name="TextBox 10312">
          <a:extLst>
            <a:ext uri="{FF2B5EF4-FFF2-40B4-BE49-F238E27FC236}">
              <a16:creationId xmlns:a16="http://schemas.microsoft.com/office/drawing/2014/main" id="{443A088B-5981-4268-809F-4A50E94D1AA5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14" name="TextBox 10313">
          <a:extLst>
            <a:ext uri="{FF2B5EF4-FFF2-40B4-BE49-F238E27FC236}">
              <a16:creationId xmlns:a16="http://schemas.microsoft.com/office/drawing/2014/main" id="{3EFE7592-6E9D-4F06-8187-C59F662242C6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15" name="TextBox 10314">
          <a:extLst>
            <a:ext uri="{FF2B5EF4-FFF2-40B4-BE49-F238E27FC236}">
              <a16:creationId xmlns:a16="http://schemas.microsoft.com/office/drawing/2014/main" id="{CE672758-3F2A-44AD-94E9-6FE8783AB46D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16" name="TextBox 10315">
          <a:extLst>
            <a:ext uri="{FF2B5EF4-FFF2-40B4-BE49-F238E27FC236}">
              <a16:creationId xmlns:a16="http://schemas.microsoft.com/office/drawing/2014/main" id="{CA6E7FF8-9C71-4C4C-9685-0712B244E1E4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17" name="TextBox 10316">
          <a:extLst>
            <a:ext uri="{FF2B5EF4-FFF2-40B4-BE49-F238E27FC236}">
              <a16:creationId xmlns:a16="http://schemas.microsoft.com/office/drawing/2014/main" id="{8C09EC66-1350-45FE-9BBC-1C0512299A67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18" name="TextBox 10317">
          <a:extLst>
            <a:ext uri="{FF2B5EF4-FFF2-40B4-BE49-F238E27FC236}">
              <a16:creationId xmlns:a16="http://schemas.microsoft.com/office/drawing/2014/main" id="{A312C170-570A-49A2-B6C4-780F9F519A45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19" name="TextBox 10318">
          <a:extLst>
            <a:ext uri="{FF2B5EF4-FFF2-40B4-BE49-F238E27FC236}">
              <a16:creationId xmlns:a16="http://schemas.microsoft.com/office/drawing/2014/main" id="{A418A374-6628-46BC-8040-438AD37AF5B8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20" name="TextBox 10319">
          <a:extLst>
            <a:ext uri="{FF2B5EF4-FFF2-40B4-BE49-F238E27FC236}">
              <a16:creationId xmlns:a16="http://schemas.microsoft.com/office/drawing/2014/main" id="{59B7A659-BF7A-4FDA-ACE8-C357AD81FC0E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21" name="TextBox 10320">
          <a:extLst>
            <a:ext uri="{FF2B5EF4-FFF2-40B4-BE49-F238E27FC236}">
              <a16:creationId xmlns:a16="http://schemas.microsoft.com/office/drawing/2014/main" id="{EA49D9E4-43B4-48E1-987E-D713F88C5E5B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22" name="TextBox 10321">
          <a:extLst>
            <a:ext uri="{FF2B5EF4-FFF2-40B4-BE49-F238E27FC236}">
              <a16:creationId xmlns:a16="http://schemas.microsoft.com/office/drawing/2014/main" id="{4B3C9D54-2390-45E2-A0B6-4997CFF125F1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23" name="TextBox 10322">
          <a:extLst>
            <a:ext uri="{FF2B5EF4-FFF2-40B4-BE49-F238E27FC236}">
              <a16:creationId xmlns:a16="http://schemas.microsoft.com/office/drawing/2014/main" id="{4B461F1F-EA71-41F4-B143-C7ED5CA04D48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24" name="TextBox 10323">
          <a:extLst>
            <a:ext uri="{FF2B5EF4-FFF2-40B4-BE49-F238E27FC236}">
              <a16:creationId xmlns:a16="http://schemas.microsoft.com/office/drawing/2014/main" id="{171CDA90-5210-446F-80BA-1A3B739C9DBF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25" name="TextBox 10324">
          <a:extLst>
            <a:ext uri="{FF2B5EF4-FFF2-40B4-BE49-F238E27FC236}">
              <a16:creationId xmlns:a16="http://schemas.microsoft.com/office/drawing/2014/main" id="{0CE2B7A6-53A2-47E6-A388-73450F0E3CAE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26" name="TextBox 10325">
          <a:extLst>
            <a:ext uri="{FF2B5EF4-FFF2-40B4-BE49-F238E27FC236}">
              <a16:creationId xmlns:a16="http://schemas.microsoft.com/office/drawing/2014/main" id="{B86FDBFB-23C1-4383-B97C-145CC3AE8F55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27" name="TextBox 10326">
          <a:extLst>
            <a:ext uri="{FF2B5EF4-FFF2-40B4-BE49-F238E27FC236}">
              <a16:creationId xmlns:a16="http://schemas.microsoft.com/office/drawing/2014/main" id="{AF020796-67F8-4185-B791-F4FB2474069F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28" name="TextBox 10327">
          <a:extLst>
            <a:ext uri="{FF2B5EF4-FFF2-40B4-BE49-F238E27FC236}">
              <a16:creationId xmlns:a16="http://schemas.microsoft.com/office/drawing/2014/main" id="{804B7F24-9562-46EC-8841-91794A2E552C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29" name="TextBox 10328">
          <a:extLst>
            <a:ext uri="{FF2B5EF4-FFF2-40B4-BE49-F238E27FC236}">
              <a16:creationId xmlns:a16="http://schemas.microsoft.com/office/drawing/2014/main" id="{48B0EA71-A71F-496A-A3A0-91A1BE40D1E4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30" name="TextBox 10329">
          <a:extLst>
            <a:ext uri="{FF2B5EF4-FFF2-40B4-BE49-F238E27FC236}">
              <a16:creationId xmlns:a16="http://schemas.microsoft.com/office/drawing/2014/main" id="{BE14141D-D3DE-45AF-8645-B0CF9C6CFC1D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31" name="TextBox 10330">
          <a:extLst>
            <a:ext uri="{FF2B5EF4-FFF2-40B4-BE49-F238E27FC236}">
              <a16:creationId xmlns:a16="http://schemas.microsoft.com/office/drawing/2014/main" id="{899487E7-0EDF-4FD0-8005-5835D73BFCB4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32" name="TextBox 10331">
          <a:extLst>
            <a:ext uri="{FF2B5EF4-FFF2-40B4-BE49-F238E27FC236}">
              <a16:creationId xmlns:a16="http://schemas.microsoft.com/office/drawing/2014/main" id="{B2A18DEF-2BEE-4A36-B352-D42A809911CC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33" name="TextBox 10332">
          <a:extLst>
            <a:ext uri="{FF2B5EF4-FFF2-40B4-BE49-F238E27FC236}">
              <a16:creationId xmlns:a16="http://schemas.microsoft.com/office/drawing/2014/main" id="{FD383564-9E1E-457B-BBF1-13CB796E9FF9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34" name="TextBox 10333">
          <a:extLst>
            <a:ext uri="{FF2B5EF4-FFF2-40B4-BE49-F238E27FC236}">
              <a16:creationId xmlns:a16="http://schemas.microsoft.com/office/drawing/2014/main" id="{7ED5D728-5D0D-4678-8BC1-F41D39304B1E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35" name="TextBox 10334">
          <a:extLst>
            <a:ext uri="{FF2B5EF4-FFF2-40B4-BE49-F238E27FC236}">
              <a16:creationId xmlns:a16="http://schemas.microsoft.com/office/drawing/2014/main" id="{A8C55FA0-FF2E-4BA3-BA32-DAE336D43D96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36" name="TextBox 10335">
          <a:extLst>
            <a:ext uri="{FF2B5EF4-FFF2-40B4-BE49-F238E27FC236}">
              <a16:creationId xmlns:a16="http://schemas.microsoft.com/office/drawing/2014/main" id="{FDDC5F36-EEE5-478B-8EB7-B6DEC7755288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37" name="TextBox 10336">
          <a:extLst>
            <a:ext uri="{FF2B5EF4-FFF2-40B4-BE49-F238E27FC236}">
              <a16:creationId xmlns:a16="http://schemas.microsoft.com/office/drawing/2014/main" id="{34C4C0BF-815C-4116-AE07-B1214D6A7886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38" name="TextBox 10337">
          <a:extLst>
            <a:ext uri="{FF2B5EF4-FFF2-40B4-BE49-F238E27FC236}">
              <a16:creationId xmlns:a16="http://schemas.microsoft.com/office/drawing/2014/main" id="{F3419AFE-AA1D-4D51-96E5-D808009970F0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39" name="TextBox 10338">
          <a:extLst>
            <a:ext uri="{FF2B5EF4-FFF2-40B4-BE49-F238E27FC236}">
              <a16:creationId xmlns:a16="http://schemas.microsoft.com/office/drawing/2014/main" id="{4019C278-38C2-40AF-A63B-15EEC1B5594B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40" name="TextBox 10339">
          <a:extLst>
            <a:ext uri="{FF2B5EF4-FFF2-40B4-BE49-F238E27FC236}">
              <a16:creationId xmlns:a16="http://schemas.microsoft.com/office/drawing/2014/main" id="{78C4A8B9-1213-4E11-A311-64C852896919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41" name="TextBox 10340">
          <a:extLst>
            <a:ext uri="{FF2B5EF4-FFF2-40B4-BE49-F238E27FC236}">
              <a16:creationId xmlns:a16="http://schemas.microsoft.com/office/drawing/2014/main" id="{0E04F281-1EEC-4AEC-BB4F-5ACD1569B651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42" name="TextBox 10341">
          <a:extLst>
            <a:ext uri="{FF2B5EF4-FFF2-40B4-BE49-F238E27FC236}">
              <a16:creationId xmlns:a16="http://schemas.microsoft.com/office/drawing/2014/main" id="{CE353597-E70E-408B-ADAD-A606C4881C7B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43" name="TextBox 10342">
          <a:extLst>
            <a:ext uri="{FF2B5EF4-FFF2-40B4-BE49-F238E27FC236}">
              <a16:creationId xmlns:a16="http://schemas.microsoft.com/office/drawing/2014/main" id="{E4A3F61A-4AD2-4C35-9CBB-00BAA9FAC299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44" name="TextBox 10343">
          <a:extLst>
            <a:ext uri="{FF2B5EF4-FFF2-40B4-BE49-F238E27FC236}">
              <a16:creationId xmlns:a16="http://schemas.microsoft.com/office/drawing/2014/main" id="{E7BDFF9F-8E95-473F-A3D4-A4E0641F6EE9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45" name="TextBox 10344">
          <a:extLst>
            <a:ext uri="{FF2B5EF4-FFF2-40B4-BE49-F238E27FC236}">
              <a16:creationId xmlns:a16="http://schemas.microsoft.com/office/drawing/2014/main" id="{83EF5DDC-46D8-4DA1-BA4F-9B6EA2CB1462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46" name="TextBox 10345">
          <a:extLst>
            <a:ext uri="{FF2B5EF4-FFF2-40B4-BE49-F238E27FC236}">
              <a16:creationId xmlns:a16="http://schemas.microsoft.com/office/drawing/2014/main" id="{BFD28A9E-5A86-423C-97DB-99B09047E847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47" name="TextBox 10346">
          <a:extLst>
            <a:ext uri="{FF2B5EF4-FFF2-40B4-BE49-F238E27FC236}">
              <a16:creationId xmlns:a16="http://schemas.microsoft.com/office/drawing/2014/main" id="{8322831B-8A1D-476D-9F0F-8613C74763E7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48" name="TextBox 10347">
          <a:extLst>
            <a:ext uri="{FF2B5EF4-FFF2-40B4-BE49-F238E27FC236}">
              <a16:creationId xmlns:a16="http://schemas.microsoft.com/office/drawing/2014/main" id="{844C567A-7F2C-45C5-B5C3-B52B0A22E693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49" name="TextBox 10348">
          <a:extLst>
            <a:ext uri="{FF2B5EF4-FFF2-40B4-BE49-F238E27FC236}">
              <a16:creationId xmlns:a16="http://schemas.microsoft.com/office/drawing/2014/main" id="{BAA4EA56-C3D3-4D23-AB07-E9CFBACA0C11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50" name="TextBox 10349">
          <a:extLst>
            <a:ext uri="{FF2B5EF4-FFF2-40B4-BE49-F238E27FC236}">
              <a16:creationId xmlns:a16="http://schemas.microsoft.com/office/drawing/2014/main" id="{B2220D80-3CB5-4E09-9AC4-B063DD7814F4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51" name="TextBox 10350">
          <a:extLst>
            <a:ext uri="{FF2B5EF4-FFF2-40B4-BE49-F238E27FC236}">
              <a16:creationId xmlns:a16="http://schemas.microsoft.com/office/drawing/2014/main" id="{9FCECF11-7ADE-4A1D-9980-3B3D44DFBEF4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52" name="TextBox 10351">
          <a:extLst>
            <a:ext uri="{FF2B5EF4-FFF2-40B4-BE49-F238E27FC236}">
              <a16:creationId xmlns:a16="http://schemas.microsoft.com/office/drawing/2014/main" id="{49FD2A72-83AD-4B68-90F6-C64756CB057F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53" name="TextBox 10352">
          <a:extLst>
            <a:ext uri="{FF2B5EF4-FFF2-40B4-BE49-F238E27FC236}">
              <a16:creationId xmlns:a16="http://schemas.microsoft.com/office/drawing/2014/main" id="{B3F98E8E-38F3-4BF3-AB65-E48EF55884F2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54" name="TextBox 10353">
          <a:extLst>
            <a:ext uri="{FF2B5EF4-FFF2-40B4-BE49-F238E27FC236}">
              <a16:creationId xmlns:a16="http://schemas.microsoft.com/office/drawing/2014/main" id="{28DE5A93-5D9C-4886-AE71-0B80B689F2DE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55" name="TextBox 10354">
          <a:extLst>
            <a:ext uri="{FF2B5EF4-FFF2-40B4-BE49-F238E27FC236}">
              <a16:creationId xmlns:a16="http://schemas.microsoft.com/office/drawing/2014/main" id="{29209323-791E-42A4-B161-A5DF3A01018B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56" name="TextBox 10355">
          <a:extLst>
            <a:ext uri="{FF2B5EF4-FFF2-40B4-BE49-F238E27FC236}">
              <a16:creationId xmlns:a16="http://schemas.microsoft.com/office/drawing/2014/main" id="{9AC88161-FA6B-4CBE-AFC8-1911A23B6C12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57" name="TextBox 10356">
          <a:extLst>
            <a:ext uri="{FF2B5EF4-FFF2-40B4-BE49-F238E27FC236}">
              <a16:creationId xmlns:a16="http://schemas.microsoft.com/office/drawing/2014/main" id="{081A2461-AC4B-48E5-86FB-AD5C4ECF22C3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58" name="TextBox 10357">
          <a:extLst>
            <a:ext uri="{FF2B5EF4-FFF2-40B4-BE49-F238E27FC236}">
              <a16:creationId xmlns:a16="http://schemas.microsoft.com/office/drawing/2014/main" id="{3C255222-30F1-4CE9-A2EB-544BFC0F77F0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59" name="TextBox 10358">
          <a:extLst>
            <a:ext uri="{FF2B5EF4-FFF2-40B4-BE49-F238E27FC236}">
              <a16:creationId xmlns:a16="http://schemas.microsoft.com/office/drawing/2014/main" id="{0638C2E7-3699-428E-85C9-121838A08AD7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60" name="TextBox 10359">
          <a:extLst>
            <a:ext uri="{FF2B5EF4-FFF2-40B4-BE49-F238E27FC236}">
              <a16:creationId xmlns:a16="http://schemas.microsoft.com/office/drawing/2014/main" id="{D0A06939-CE0D-4953-B35E-A64AF6F7BA3C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61" name="TextBox 10360">
          <a:extLst>
            <a:ext uri="{FF2B5EF4-FFF2-40B4-BE49-F238E27FC236}">
              <a16:creationId xmlns:a16="http://schemas.microsoft.com/office/drawing/2014/main" id="{47D6EE95-5927-436C-96BA-1EF432365EFE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62" name="TextBox 10361">
          <a:extLst>
            <a:ext uri="{FF2B5EF4-FFF2-40B4-BE49-F238E27FC236}">
              <a16:creationId xmlns:a16="http://schemas.microsoft.com/office/drawing/2014/main" id="{2619E6FF-307E-407A-B516-6F86920BE278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63" name="TextBox 10362">
          <a:extLst>
            <a:ext uri="{FF2B5EF4-FFF2-40B4-BE49-F238E27FC236}">
              <a16:creationId xmlns:a16="http://schemas.microsoft.com/office/drawing/2014/main" id="{7F5CAEDE-60D6-44E9-B8FD-84D1F731D43A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64" name="TextBox 10363">
          <a:extLst>
            <a:ext uri="{FF2B5EF4-FFF2-40B4-BE49-F238E27FC236}">
              <a16:creationId xmlns:a16="http://schemas.microsoft.com/office/drawing/2014/main" id="{BF49DDF5-A7E1-4AA4-A133-AC18006BF7C9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65" name="TextBox 10364">
          <a:extLst>
            <a:ext uri="{FF2B5EF4-FFF2-40B4-BE49-F238E27FC236}">
              <a16:creationId xmlns:a16="http://schemas.microsoft.com/office/drawing/2014/main" id="{1DFE8BA0-98DE-4F3C-94BD-C5EA65D33B53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66" name="TextBox 10365">
          <a:extLst>
            <a:ext uri="{FF2B5EF4-FFF2-40B4-BE49-F238E27FC236}">
              <a16:creationId xmlns:a16="http://schemas.microsoft.com/office/drawing/2014/main" id="{672C948D-6F4F-4FC1-9D4C-F6B7183A431E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67" name="TextBox 10366">
          <a:extLst>
            <a:ext uri="{FF2B5EF4-FFF2-40B4-BE49-F238E27FC236}">
              <a16:creationId xmlns:a16="http://schemas.microsoft.com/office/drawing/2014/main" id="{3F8DA847-D679-4D15-9023-C55EEA1B9CFC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68" name="TextBox 10367">
          <a:extLst>
            <a:ext uri="{FF2B5EF4-FFF2-40B4-BE49-F238E27FC236}">
              <a16:creationId xmlns:a16="http://schemas.microsoft.com/office/drawing/2014/main" id="{64D846BE-BD62-4466-955B-FE5FE94EECE8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69" name="TextBox 10368">
          <a:extLst>
            <a:ext uri="{FF2B5EF4-FFF2-40B4-BE49-F238E27FC236}">
              <a16:creationId xmlns:a16="http://schemas.microsoft.com/office/drawing/2014/main" id="{E91FA4D6-D89A-4FF6-886D-176AB4063909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70" name="TextBox 10369">
          <a:extLst>
            <a:ext uri="{FF2B5EF4-FFF2-40B4-BE49-F238E27FC236}">
              <a16:creationId xmlns:a16="http://schemas.microsoft.com/office/drawing/2014/main" id="{ECBFEE86-362D-48A7-996E-DCCAD3F08E5A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71" name="TextBox 10370">
          <a:extLst>
            <a:ext uri="{FF2B5EF4-FFF2-40B4-BE49-F238E27FC236}">
              <a16:creationId xmlns:a16="http://schemas.microsoft.com/office/drawing/2014/main" id="{329B0B9B-87B1-4864-A414-621BCD6B503F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72" name="TextBox 10371">
          <a:extLst>
            <a:ext uri="{FF2B5EF4-FFF2-40B4-BE49-F238E27FC236}">
              <a16:creationId xmlns:a16="http://schemas.microsoft.com/office/drawing/2014/main" id="{583F7AEA-51B4-46F0-A61A-E166113D42D5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73" name="TextBox 10372">
          <a:extLst>
            <a:ext uri="{FF2B5EF4-FFF2-40B4-BE49-F238E27FC236}">
              <a16:creationId xmlns:a16="http://schemas.microsoft.com/office/drawing/2014/main" id="{451B54C4-F1E1-4270-ABE6-3720117C8634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74" name="TextBox 10373">
          <a:extLst>
            <a:ext uri="{FF2B5EF4-FFF2-40B4-BE49-F238E27FC236}">
              <a16:creationId xmlns:a16="http://schemas.microsoft.com/office/drawing/2014/main" id="{96C6E64E-1B76-44B7-93BC-DB1F53502D0A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75" name="TextBox 10374">
          <a:extLst>
            <a:ext uri="{FF2B5EF4-FFF2-40B4-BE49-F238E27FC236}">
              <a16:creationId xmlns:a16="http://schemas.microsoft.com/office/drawing/2014/main" id="{DC3295D4-FD17-41D5-964A-F72BF4DC9C90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76" name="TextBox 10375">
          <a:extLst>
            <a:ext uri="{FF2B5EF4-FFF2-40B4-BE49-F238E27FC236}">
              <a16:creationId xmlns:a16="http://schemas.microsoft.com/office/drawing/2014/main" id="{0A4214B1-37D8-4E47-8073-491D31A3476A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77" name="TextBox 10376">
          <a:extLst>
            <a:ext uri="{FF2B5EF4-FFF2-40B4-BE49-F238E27FC236}">
              <a16:creationId xmlns:a16="http://schemas.microsoft.com/office/drawing/2014/main" id="{580C1D70-E6AF-4E9A-80C3-F5C436747D59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78" name="TextBox 10377">
          <a:extLst>
            <a:ext uri="{FF2B5EF4-FFF2-40B4-BE49-F238E27FC236}">
              <a16:creationId xmlns:a16="http://schemas.microsoft.com/office/drawing/2014/main" id="{A2B44084-AB01-4E9A-ABF2-10C93230AA6A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79" name="TextBox 10378">
          <a:extLst>
            <a:ext uri="{FF2B5EF4-FFF2-40B4-BE49-F238E27FC236}">
              <a16:creationId xmlns:a16="http://schemas.microsoft.com/office/drawing/2014/main" id="{7ED37363-E8A6-4A37-AC83-E4E128183245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80" name="TextBox 10379">
          <a:extLst>
            <a:ext uri="{FF2B5EF4-FFF2-40B4-BE49-F238E27FC236}">
              <a16:creationId xmlns:a16="http://schemas.microsoft.com/office/drawing/2014/main" id="{A384C618-B59F-4967-A57F-488006FD0A49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81" name="TextBox 10380">
          <a:extLst>
            <a:ext uri="{FF2B5EF4-FFF2-40B4-BE49-F238E27FC236}">
              <a16:creationId xmlns:a16="http://schemas.microsoft.com/office/drawing/2014/main" id="{6E1DD1D6-2B79-410C-B45F-B45A6A3BA94F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82" name="TextBox 10381">
          <a:extLst>
            <a:ext uri="{FF2B5EF4-FFF2-40B4-BE49-F238E27FC236}">
              <a16:creationId xmlns:a16="http://schemas.microsoft.com/office/drawing/2014/main" id="{F8D1CEFC-2F3A-4572-BAA6-0490109BD0BC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83" name="TextBox 10382">
          <a:extLst>
            <a:ext uri="{FF2B5EF4-FFF2-40B4-BE49-F238E27FC236}">
              <a16:creationId xmlns:a16="http://schemas.microsoft.com/office/drawing/2014/main" id="{2966313F-28D7-46B5-B0DB-5A43A052790C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84" name="TextBox 10383">
          <a:extLst>
            <a:ext uri="{FF2B5EF4-FFF2-40B4-BE49-F238E27FC236}">
              <a16:creationId xmlns:a16="http://schemas.microsoft.com/office/drawing/2014/main" id="{960CFAC5-DCCA-49CB-BCE8-57094922063B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85" name="TextBox 10384">
          <a:extLst>
            <a:ext uri="{FF2B5EF4-FFF2-40B4-BE49-F238E27FC236}">
              <a16:creationId xmlns:a16="http://schemas.microsoft.com/office/drawing/2014/main" id="{A6E61D30-33AD-4C00-BA7E-D36B6F32F76F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86" name="TextBox 10385">
          <a:extLst>
            <a:ext uri="{FF2B5EF4-FFF2-40B4-BE49-F238E27FC236}">
              <a16:creationId xmlns:a16="http://schemas.microsoft.com/office/drawing/2014/main" id="{76660C41-91E4-4288-B0F4-4988994F900A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87" name="TextBox 10386">
          <a:extLst>
            <a:ext uri="{FF2B5EF4-FFF2-40B4-BE49-F238E27FC236}">
              <a16:creationId xmlns:a16="http://schemas.microsoft.com/office/drawing/2014/main" id="{7AD7AA2A-892C-497A-8B25-41C51FE1FA74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88" name="TextBox 10387">
          <a:extLst>
            <a:ext uri="{FF2B5EF4-FFF2-40B4-BE49-F238E27FC236}">
              <a16:creationId xmlns:a16="http://schemas.microsoft.com/office/drawing/2014/main" id="{9BBDFB97-B14A-462F-B25C-4CDC3646F6BE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89" name="TextBox 10388">
          <a:extLst>
            <a:ext uri="{FF2B5EF4-FFF2-40B4-BE49-F238E27FC236}">
              <a16:creationId xmlns:a16="http://schemas.microsoft.com/office/drawing/2014/main" id="{611E178E-4A85-43B2-BC12-CC804481DAD5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90" name="TextBox 10389">
          <a:extLst>
            <a:ext uri="{FF2B5EF4-FFF2-40B4-BE49-F238E27FC236}">
              <a16:creationId xmlns:a16="http://schemas.microsoft.com/office/drawing/2014/main" id="{2ACF449C-6A94-4B65-AA4F-45450AF5EBA3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91" name="TextBox 10390">
          <a:extLst>
            <a:ext uri="{FF2B5EF4-FFF2-40B4-BE49-F238E27FC236}">
              <a16:creationId xmlns:a16="http://schemas.microsoft.com/office/drawing/2014/main" id="{6B554862-8ADC-4E3F-B245-02044876EFA1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92" name="TextBox 10391">
          <a:extLst>
            <a:ext uri="{FF2B5EF4-FFF2-40B4-BE49-F238E27FC236}">
              <a16:creationId xmlns:a16="http://schemas.microsoft.com/office/drawing/2014/main" id="{0E466424-7E90-431C-AF35-0D3FA685B82D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93" name="TextBox 10392">
          <a:extLst>
            <a:ext uri="{FF2B5EF4-FFF2-40B4-BE49-F238E27FC236}">
              <a16:creationId xmlns:a16="http://schemas.microsoft.com/office/drawing/2014/main" id="{B7CB1467-6B43-412F-969C-8D7C0B4821D9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94" name="TextBox 10393">
          <a:extLst>
            <a:ext uri="{FF2B5EF4-FFF2-40B4-BE49-F238E27FC236}">
              <a16:creationId xmlns:a16="http://schemas.microsoft.com/office/drawing/2014/main" id="{374B382A-3791-4B9E-B9A5-0FA9786803FF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95" name="TextBox 10394">
          <a:extLst>
            <a:ext uri="{FF2B5EF4-FFF2-40B4-BE49-F238E27FC236}">
              <a16:creationId xmlns:a16="http://schemas.microsoft.com/office/drawing/2014/main" id="{50A2512F-F209-4F7B-AFD4-6CAB96B10912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96" name="TextBox 10395">
          <a:extLst>
            <a:ext uri="{FF2B5EF4-FFF2-40B4-BE49-F238E27FC236}">
              <a16:creationId xmlns:a16="http://schemas.microsoft.com/office/drawing/2014/main" id="{0E4D6D2E-322C-473B-BBAF-226FD075AB17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97" name="TextBox 10396">
          <a:extLst>
            <a:ext uri="{FF2B5EF4-FFF2-40B4-BE49-F238E27FC236}">
              <a16:creationId xmlns:a16="http://schemas.microsoft.com/office/drawing/2014/main" id="{CF80488D-BBEE-4D88-9D29-FC67FB7EB6C7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98" name="TextBox 10397">
          <a:extLst>
            <a:ext uri="{FF2B5EF4-FFF2-40B4-BE49-F238E27FC236}">
              <a16:creationId xmlns:a16="http://schemas.microsoft.com/office/drawing/2014/main" id="{7C2D68CE-3009-42C0-B2F0-461F9C95BAB8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399" name="TextBox 10398">
          <a:extLst>
            <a:ext uri="{FF2B5EF4-FFF2-40B4-BE49-F238E27FC236}">
              <a16:creationId xmlns:a16="http://schemas.microsoft.com/office/drawing/2014/main" id="{054B0283-C097-4F09-9D66-D84BF87F29D5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00" name="TextBox 10399">
          <a:extLst>
            <a:ext uri="{FF2B5EF4-FFF2-40B4-BE49-F238E27FC236}">
              <a16:creationId xmlns:a16="http://schemas.microsoft.com/office/drawing/2014/main" id="{06194034-879F-4BD3-9455-1FC817DAAC25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01" name="TextBox 10400">
          <a:extLst>
            <a:ext uri="{FF2B5EF4-FFF2-40B4-BE49-F238E27FC236}">
              <a16:creationId xmlns:a16="http://schemas.microsoft.com/office/drawing/2014/main" id="{6F4E861C-3970-4295-9442-AD55917D7B7D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02" name="TextBox 10401">
          <a:extLst>
            <a:ext uri="{FF2B5EF4-FFF2-40B4-BE49-F238E27FC236}">
              <a16:creationId xmlns:a16="http://schemas.microsoft.com/office/drawing/2014/main" id="{1630F5B2-D985-4DF3-9321-C4A7C60E6E58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03" name="TextBox 10402">
          <a:extLst>
            <a:ext uri="{FF2B5EF4-FFF2-40B4-BE49-F238E27FC236}">
              <a16:creationId xmlns:a16="http://schemas.microsoft.com/office/drawing/2014/main" id="{9FAB4350-7532-452D-95F4-BBD4CD1DA208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04" name="TextBox 10403">
          <a:extLst>
            <a:ext uri="{FF2B5EF4-FFF2-40B4-BE49-F238E27FC236}">
              <a16:creationId xmlns:a16="http://schemas.microsoft.com/office/drawing/2014/main" id="{5882BA15-3DE2-491D-9902-83CEB0C085C7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05" name="TextBox 10404">
          <a:extLst>
            <a:ext uri="{FF2B5EF4-FFF2-40B4-BE49-F238E27FC236}">
              <a16:creationId xmlns:a16="http://schemas.microsoft.com/office/drawing/2014/main" id="{7239869B-B7FB-4F80-A29F-A938B9FB5A94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06" name="TextBox 10405">
          <a:extLst>
            <a:ext uri="{FF2B5EF4-FFF2-40B4-BE49-F238E27FC236}">
              <a16:creationId xmlns:a16="http://schemas.microsoft.com/office/drawing/2014/main" id="{76889842-9C12-4BB4-9A87-E25DF7F52392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07" name="TextBox 10406">
          <a:extLst>
            <a:ext uri="{FF2B5EF4-FFF2-40B4-BE49-F238E27FC236}">
              <a16:creationId xmlns:a16="http://schemas.microsoft.com/office/drawing/2014/main" id="{36BC7A7E-92DA-4DC6-88FB-2C9E8AC7EBFB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08" name="TextBox 10407">
          <a:extLst>
            <a:ext uri="{FF2B5EF4-FFF2-40B4-BE49-F238E27FC236}">
              <a16:creationId xmlns:a16="http://schemas.microsoft.com/office/drawing/2014/main" id="{5A48EAC8-2B0B-477A-BDA9-3B6C77F92FAF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09" name="TextBox 10408">
          <a:extLst>
            <a:ext uri="{FF2B5EF4-FFF2-40B4-BE49-F238E27FC236}">
              <a16:creationId xmlns:a16="http://schemas.microsoft.com/office/drawing/2014/main" id="{044A3390-570F-4C1E-AD4D-58B4674054E9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10" name="TextBox 10409">
          <a:extLst>
            <a:ext uri="{FF2B5EF4-FFF2-40B4-BE49-F238E27FC236}">
              <a16:creationId xmlns:a16="http://schemas.microsoft.com/office/drawing/2014/main" id="{75DE886F-B8E6-40F9-BCE3-0BB38B9426FF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11" name="TextBox 10410">
          <a:extLst>
            <a:ext uri="{FF2B5EF4-FFF2-40B4-BE49-F238E27FC236}">
              <a16:creationId xmlns:a16="http://schemas.microsoft.com/office/drawing/2014/main" id="{9FBCE0A8-FB15-46DB-9C14-3AC7EB4BF394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12" name="TextBox 10411">
          <a:extLst>
            <a:ext uri="{FF2B5EF4-FFF2-40B4-BE49-F238E27FC236}">
              <a16:creationId xmlns:a16="http://schemas.microsoft.com/office/drawing/2014/main" id="{2D987470-B2B0-4101-A5BB-9046A1C2DEDC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13" name="TextBox 10412">
          <a:extLst>
            <a:ext uri="{FF2B5EF4-FFF2-40B4-BE49-F238E27FC236}">
              <a16:creationId xmlns:a16="http://schemas.microsoft.com/office/drawing/2014/main" id="{FA82A7A7-C5F7-4BC6-8C77-F0FDA6793F2D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14" name="TextBox 10413">
          <a:extLst>
            <a:ext uri="{FF2B5EF4-FFF2-40B4-BE49-F238E27FC236}">
              <a16:creationId xmlns:a16="http://schemas.microsoft.com/office/drawing/2014/main" id="{58EA97DD-9A12-4988-BA79-7846AC9CA77B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15" name="TextBox 10414">
          <a:extLst>
            <a:ext uri="{FF2B5EF4-FFF2-40B4-BE49-F238E27FC236}">
              <a16:creationId xmlns:a16="http://schemas.microsoft.com/office/drawing/2014/main" id="{99183491-DB4C-46D0-AA65-E24907A39909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16" name="TextBox 10415">
          <a:extLst>
            <a:ext uri="{FF2B5EF4-FFF2-40B4-BE49-F238E27FC236}">
              <a16:creationId xmlns:a16="http://schemas.microsoft.com/office/drawing/2014/main" id="{CFC74DA3-ABBA-4E32-9AA4-FD3224EE7664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17" name="TextBox 10416">
          <a:extLst>
            <a:ext uri="{FF2B5EF4-FFF2-40B4-BE49-F238E27FC236}">
              <a16:creationId xmlns:a16="http://schemas.microsoft.com/office/drawing/2014/main" id="{78FCFA6F-FC46-4730-A303-1BE70D814CB9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18" name="TextBox 10417">
          <a:extLst>
            <a:ext uri="{FF2B5EF4-FFF2-40B4-BE49-F238E27FC236}">
              <a16:creationId xmlns:a16="http://schemas.microsoft.com/office/drawing/2014/main" id="{27F21E12-67AA-4393-AE4C-0C5CA23FC8B7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19" name="TextBox 10418">
          <a:extLst>
            <a:ext uri="{FF2B5EF4-FFF2-40B4-BE49-F238E27FC236}">
              <a16:creationId xmlns:a16="http://schemas.microsoft.com/office/drawing/2014/main" id="{E7F48842-5737-45A5-A461-5B1E6A9CC872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20" name="TextBox 10419">
          <a:extLst>
            <a:ext uri="{FF2B5EF4-FFF2-40B4-BE49-F238E27FC236}">
              <a16:creationId xmlns:a16="http://schemas.microsoft.com/office/drawing/2014/main" id="{0CCFE4C2-D141-42A8-A9E0-8167057C7316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21" name="TextBox 10420">
          <a:extLst>
            <a:ext uri="{FF2B5EF4-FFF2-40B4-BE49-F238E27FC236}">
              <a16:creationId xmlns:a16="http://schemas.microsoft.com/office/drawing/2014/main" id="{15D66DA6-B28E-437A-AF60-81CF3A2C586A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22" name="TextBox 10421">
          <a:extLst>
            <a:ext uri="{FF2B5EF4-FFF2-40B4-BE49-F238E27FC236}">
              <a16:creationId xmlns:a16="http://schemas.microsoft.com/office/drawing/2014/main" id="{D6F16290-E8E1-4612-A495-BD85E0967DC5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23" name="TextBox 10422">
          <a:extLst>
            <a:ext uri="{FF2B5EF4-FFF2-40B4-BE49-F238E27FC236}">
              <a16:creationId xmlns:a16="http://schemas.microsoft.com/office/drawing/2014/main" id="{725CC42C-380D-4E9C-B0EA-69F30BD58BD6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24" name="TextBox 10423">
          <a:extLst>
            <a:ext uri="{FF2B5EF4-FFF2-40B4-BE49-F238E27FC236}">
              <a16:creationId xmlns:a16="http://schemas.microsoft.com/office/drawing/2014/main" id="{6253420F-DAA4-4261-B0FC-0CD0E0ED105A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25" name="TextBox 10424">
          <a:extLst>
            <a:ext uri="{FF2B5EF4-FFF2-40B4-BE49-F238E27FC236}">
              <a16:creationId xmlns:a16="http://schemas.microsoft.com/office/drawing/2014/main" id="{41C5B66A-90F2-4A52-B595-FB750D5B4E5D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26" name="TextBox 10425">
          <a:extLst>
            <a:ext uri="{FF2B5EF4-FFF2-40B4-BE49-F238E27FC236}">
              <a16:creationId xmlns:a16="http://schemas.microsoft.com/office/drawing/2014/main" id="{B558E05F-2797-4AE5-8422-90899FB050BB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27" name="TextBox 10426">
          <a:extLst>
            <a:ext uri="{FF2B5EF4-FFF2-40B4-BE49-F238E27FC236}">
              <a16:creationId xmlns:a16="http://schemas.microsoft.com/office/drawing/2014/main" id="{5E05BB87-A586-4B81-A41D-EB9746A3ACD1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28" name="TextBox 10427">
          <a:extLst>
            <a:ext uri="{FF2B5EF4-FFF2-40B4-BE49-F238E27FC236}">
              <a16:creationId xmlns:a16="http://schemas.microsoft.com/office/drawing/2014/main" id="{F52A0DDC-94EA-4173-A43D-CB105AD95604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29" name="TextBox 10428">
          <a:extLst>
            <a:ext uri="{FF2B5EF4-FFF2-40B4-BE49-F238E27FC236}">
              <a16:creationId xmlns:a16="http://schemas.microsoft.com/office/drawing/2014/main" id="{6594CD70-0DA5-49A2-ACFB-3F40F355B69C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30" name="TextBox 10429">
          <a:extLst>
            <a:ext uri="{FF2B5EF4-FFF2-40B4-BE49-F238E27FC236}">
              <a16:creationId xmlns:a16="http://schemas.microsoft.com/office/drawing/2014/main" id="{4AFE19E8-059B-4853-A813-5A0432DC028D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31" name="TextBox 10430">
          <a:extLst>
            <a:ext uri="{FF2B5EF4-FFF2-40B4-BE49-F238E27FC236}">
              <a16:creationId xmlns:a16="http://schemas.microsoft.com/office/drawing/2014/main" id="{A651A00E-ABFA-4BDD-AAA2-B88F52CB55DB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32" name="TextBox 10431">
          <a:extLst>
            <a:ext uri="{FF2B5EF4-FFF2-40B4-BE49-F238E27FC236}">
              <a16:creationId xmlns:a16="http://schemas.microsoft.com/office/drawing/2014/main" id="{54A4181A-1258-4EAB-9831-21AC2D207DA0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33" name="TextBox 10432">
          <a:extLst>
            <a:ext uri="{FF2B5EF4-FFF2-40B4-BE49-F238E27FC236}">
              <a16:creationId xmlns:a16="http://schemas.microsoft.com/office/drawing/2014/main" id="{99648824-2766-4B11-AA43-C0665439877C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34" name="TextBox 10433">
          <a:extLst>
            <a:ext uri="{FF2B5EF4-FFF2-40B4-BE49-F238E27FC236}">
              <a16:creationId xmlns:a16="http://schemas.microsoft.com/office/drawing/2014/main" id="{F84E58E1-514D-478E-9D13-7B4207BB3406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35" name="TextBox 10434">
          <a:extLst>
            <a:ext uri="{FF2B5EF4-FFF2-40B4-BE49-F238E27FC236}">
              <a16:creationId xmlns:a16="http://schemas.microsoft.com/office/drawing/2014/main" id="{1D36E33C-9FD7-473B-B8ED-24D1958072AD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36" name="TextBox 10435">
          <a:extLst>
            <a:ext uri="{FF2B5EF4-FFF2-40B4-BE49-F238E27FC236}">
              <a16:creationId xmlns:a16="http://schemas.microsoft.com/office/drawing/2014/main" id="{688DC744-BE13-45D5-A185-0B87F743E6DA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37" name="TextBox 10436">
          <a:extLst>
            <a:ext uri="{FF2B5EF4-FFF2-40B4-BE49-F238E27FC236}">
              <a16:creationId xmlns:a16="http://schemas.microsoft.com/office/drawing/2014/main" id="{A107BE40-32BF-474C-A3B7-30AD6F86FEAF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38" name="TextBox 10437">
          <a:extLst>
            <a:ext uri="{FF2B5EF4-FFF2-40B4-BE49-F238E27FC236}">
              <a16:creationId xmlns:a16="http://schemas.microsoft.com/office/drawing/2014/main" id="{31301B3E-50BD-4927-A4FD-C5C6F151C7C0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39" name="TextBox 10438">
          <a:extLst>
            <a:ext uri="{FF2B5EF4-FFF2-40B4-BE49-F238E27FC236}">
              <a16:creationId xmlns:a16="http://schemas.microsoft.com/office/drawing/2014/main" id="{167DEE8D-DDE7-4EA2-9CBC-2582C366ABC4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40" name="TextBox 10439">
          <a:extLst>
            <a:ext uri="{FF2B5EF4-FFF2-40B4-BE49-F238E27FC236}">
              <a16:creationId xmlns:a16="http://schemas.microsoft.com/office/drawing/2014/main" id="{CBFBF739-59B2-40DD-ABE6-807BD74382DC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41" name="TextBox 10440">
          <a:extLst>
            <a:ext uri="{FF2B5EF4-FFF2-40B4-BE49-F238E27FC236}">
              <a16:creationId xmlns:a16="http://schemas.microsoft.com/office/drawing/2014/main" id="{0B065399-D203-46FF-AF72-AC9CC0F1BC72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42" name="TextBox 10441">
          <a:extLst>
            <a:ext uri="{FF2B5EF4-FFF2-40B4-BE49-F238E27FC236}">
              <a16:creationId xmlns:a16="http://schemas.microsoft.com/office/drawing/2014/main" id="{0D00D883-3D3B-4E93-9A55-98ACED080EE4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43" name="TextBox 10442">
          <a:extLst>
            <a:ext uri="{FF2B5EF4-FFF2-40B4-BE49-F238E27FC236}">
              <a16:creationId xmlns:a16="http://schemas.microsoft.com/office/drawing/2014/main" id="{D8BC7303-15F1-46A3-A6E8-015720A32277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44" name="TextBox 10443">
          <a:extLst>
            <a:ext uri="{FF2B5EF4-FFF2-40B4-BE49-F238E27FC236}">
              <a16:creationId xmlns:a16="http://schemas.microsoft.com/office/drawing/2014/main" id="{12A7076E-43A1-4604-AA83-FDD773275249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45" name="TextBox 10444">
          <a:extLst>
            <a:ext uri="{FF2B5EF4-FFF2-40B4-BE49-F238E27FC236}">
              <a16:creationId xmlns:a16="http://schemas.microsoft.com/office/drawing/2014/main" id="{5485AF91-E849-4921-A56C-7B12E00E4B97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46" name="TextBox 10445">
          <a:extLst>
            <a:ext uri="{FF2B5EF4-FFF2-40B4-BE49-F238E27FC236}">
              <a16:creationId xmlns:a16="http://schemas.microsoft.com/office/drawing/2014/main" id="{A98B40A4-2798-4838-87E3-350C23D34DC4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47" name="TextBox 10446">
          <a:extLst>
            <a:ext uri="{FF2B5EF4-FFF2-40B4-BE49-F238E27FC236}">
              <a16:creationId xmlns:a16="http://schemas.microsoft.com/office/drawing/2014/main" id="{4400A4A5-097D-4B8E-B6D0-0A681E87B731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48" name="TextBox 10447">
          <a:extLst>
            <a:ext uri="{FF2B5EF4-FFF2-40B4-BE49-F238E27FC236}">
              <a16:creationId xmlns:a16="http://schemas.microsoft.com/office/drawing/2014/main" id="{2E15C9EB-93F1-48B9-AB68-9BFA6C200E16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49" name="TextBox 10448">
          <a:extLst>
            <a:ext uri="{FF2B5EF4-FFF2-40B4-BE49-F238E27FC236}">
              <a16:creationId xmlns:a16="http://schemas.microsoft.com/office/drawing/2014/main" id="{08672FC7-A271-4BC0-AAD6-727C864006E7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50" name="TextBox 10449">
          <a:extLst>
            <a:ext uri="{FF2B5EF4-FFF2-40B4-BE49-F238E27FC236}">
              <a16:creationId xmlns:a16="http://schemas.microsoft.com/office/drawing/2014/main" id="{FB3C3570-2504-428A-B14B-4D110A379C31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51" name="TextBox 10450">
          <a:extLst>
            <a:ext uri="{FF2B5EF4-FFF2-40B4-BE49-F238E27FC236}">
              <a16:creationId xmlns:a16="http://schemas.microsoft.com/office/drawing/2014/main" id="{92FD1A5F-7F03-485A-B5E8-5429E269291E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52" name="TextBox 10451">
          <a:extLst>
            <a:ext uri="{FF2B5EF4-FFF2-40B4-BE49-F238E27FC236}">
              <a16:creationId xmlns:a16="http://schemas.microsoft.com/office/drawing/2014/main" id="{F9403CB7-D2F2-4E8C-BFE6-5A9430C99738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53" name="TextBox 10452">
          <a:extLst>
            <a:ext uri="{FF2B5EF4-FFF2-40B4-BE49-F238E27FC236}">
              <a16:creationId xmlns:a16="http://schemas.microsoft.com/office/drawing/2014/main" id="{0CB073F3-CE5B-41D5-8836-3CA57038F3BF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54" name="TextBox 10453">
          <a:extLst>
            <a:ext uri="{FF2B5EF4-FFF2-40B4-BE49-F238E27FC236}">
              <a16:creationId xmlns:a16="http://schemas.microsoft.com/office/drawing/2014/main" id="{5E285932-AB91-4937-86F2-85CEADED6690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55" name="TextBox 10454">
          <a:extLst>
            <a:ext uri="{FF2B5EF4-FFF2-40B4-BE49-F238E27FC236}">
              <a16:creationId xmlns:a16="http://schemas.microsoft.com/office/drawing/2014/main" id="{FE4AD241-ADA8-4556-B284-6598B9D53CFC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56" name="TextBox 10455">
          <a:extLst>
            <a:ext uri="{FF2B5EF4-FFF2-40B4-BE49-F238E27FC236}">
              <a16:creationId xmlns:a16="http://schemas.microsoft.com/office/drawing/2014/main" id="{1E42CCBA-150E-473E-AEC0-1B1CD16E6F38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57" name="TextBox 10456">
          <a:extLst>
            <a:ext uri="{FF2B5EF4-FFF2-40B4-BE49-F238E27FC236}">
              <a16:creationId xmlns:a16="http://schemas.microsoft.com/office/drawing/2014/main" id="{706EA0AB-529B-43C4-B7C4-33A07FA73540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58" name="TextBox 10457">
          <a:extLst>
            <a:ext uri="{FF2B5EF4-FFF2-40B4-BE49-F238E27FC236}">
              <a16:creationId xmlns:a16="http://schemas.microsoft.com/office/drawing/2014/main" id="{38BA871B-108E-4A26-A2D1-6057B7B976B2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59" name="TextBox 10458">
          <a:extLst>
            <a:ext uri="{FF2B5EF4-FFF2-40B4-BE49-F238E27FC236}">
              <a16:creationId xmlns:a16="http://schemas.microsoft.com/office/drawing/2014/main" id="{057AE095-5EF4-422F-B8A5-2BD8B99CBB40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60" name="TextBox 10459">
          <a:extLst>
            <a:ext uri="{FF2B5EF4-FFF2-40B4-BE49-F238E27FC236}">
              <a16:creationId xmlns:a16="http://schemas.microsoft.com/office/drawing/2014/main" id="{E884FABF-A1CA-446E-A198-146D4B82BD87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61" name="TextBox 10460">
          <a:extLst>
            <a:ext uri="{FF2B5EF4-FFF2-40B4-BE49-F238E27FC236}">
              <a16:creationId xmlns:a16="http://schemas.microsoft.com/office/drawing/2014/main" id="{EA137094-4E92-48DE-9C91-33101E96EA3D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62" name="TextBox 10461">
          <a:extLst>
            <a:ext uri="{FF2B5EF4-FFF2-40B4-BE49-F238E27FC236}">
              <a16:creationId xmlns:a16="http://schemas.microsoft.com/office/drawing/2014/main" id="{CC446E9F-ECC4-4CE1-8DB5-7020A253D28D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63" name="TextBox 10462">
          <a:extLst>
            <a:ext uri="{FF2B5EF4-FFF2-40B4-BE49-F238E27FC236}">
              <a16:creationId xmlns:a16="http://schemas.microsoft.com/office/drawing/2014/main" id="{C92CCD85-F159-4ACB-AB6F-43278A294559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64" name="TextBox 10463">
          <a:extLst>
            <a:ext uri="{FF2B5EF4-FFF2-40B4-BE49-F238E27FC236}">
              <a16:creationId xmlns:a16="http://schemas.microsoft.com/office/drawing/2014/main" id="{F7DE5C2C-41B1-490B-87B8-F7EBC98A29F2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65" name="TextBox 10464">
          <a:extLst>
            <a:ext uri="{FF2B5EF4-FFF2-40B4-BE49-F238E27FC236}">
              <a16:creationId xmlns:a16="http://schemas.microsoft.com/office/drawing/2014/main" id="{2551C26A-9F3C-40AF-A6C4-97BD0477626B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66" name="TextBox 10465">
          <a:extLst>
            <a:ext uri="{FF2B5EF4-FFF2-40B4-BE49-F238E27FC236}">
              <a16:creationId xmlns:a16="http://schemas.microsoft.com/office/drawing/2014/main" id="{60C280A7-CAA9-4A1C-88DB-744A279D38AC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67" name="TextBox 10466">
          <a:extLst>
            <a:ext uri="{FF2B5EF4-FFF2-40B4-BE49-F238E27FC236}">
              <a16:creationId xmlns:a16="http://schemas.microsoft.com/office/drawing/2014/main" id="{EE9949FD-9542-435D-862E-7CD78E7D2229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68" name="TextBox 10467">
          <a:extLst>
            <a:ext uri="{FF2B5EF4-FFF2-40B4-BE49-F238E27FC236}">
              <a16:creationId xmlns:a16="http://schemas.microsoft.com/office/drawing/2014/main" id="{9B47E4C9-1395-4B9D-BA70-7B5243991D7D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69" name="TextBox 10468">
          <a:extLst>
            <a:ext uri="{FF2B5EF4-FFF2-40B4-BE49-F238E27FC236}">
              <a16:creationId xmlns:a16="http://schemas.microsoft.com/office/drawing/2014/main" id="{A3D099A1-148B-41FF-B8B1-24816E86DB78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70" name="TextBox 10469">
          <a:extLst>
            <a:ext uri="{FF2B5EF4-FFF2-40B4-BE49-F238E27FC236}">
              <a16:creationId xmlns:a16="http://schemas.microsoft.com/office/drawing/2014/main" id="{F26942AF-3063-4DD8-AADE-D87929C3E894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71" name="TextBox 10470">
          <a:extLst>
            <a:ext uri="{FF2B5EF4-FFF2-40B4-BE49-F238E27FC236}">
              <a16:creationId xmlns:a16="http://schemas.microsoft.com/office/drawing/2014/main" id="{AB157711-73A4-49A6-B038-C1B91B4F8CEF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72" name="TextBox 10471">
          <a:extLst>
            <a:ext uri="{FF2B5EF4-FFF2-40B4-BE49-F238E27FC236}">
              <a16:creationId xmlns:a16="http://schemas.microsoft.com/office/drawing/2014/main" id="{3F6D98F6-4E83-49DC-9A13-39F41CBF4293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73" name="TextBox 10472">
          <a:extLst>
            <a:ext uri="{FF2B5EF4-FFF2-40B4-BE49-F238E27FC236}">
              <a16:creationId xmlns:a16="http://schemas.microsoft.com/office/drawing/2014/main" id="{C38F3A41-8DE7-4DDF-A538-AD8BA4225874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74" name="TextBox 10473">
          <a:extLst>
            <a:ext uri="{FF2B5EF4-FFF2-40B4-BE49-F238E27FC236}">
              <a16:creationId xmlns:a16="http://schemas.microsoft.com/office/drawing/2014/main" id="{B4BB610F-3312-4A03-969F-2D097825DE84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75" name="TextBox 10474">
          <a:extLst>
            <a:ext uri="{FF2B5EF4-FFF2-40B4-BE49-F238E27FC236}">
              <a16:creationId xmlns:a16="http://schemas.microsoft.com/office/drawing/2014/main" id="{70C82FE8-F3A0-4ABC-8F6E-453FD600EC9F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76" name="TextBox 10475">
          <a:extLst>
            <a:ext uri="{FF2B5EF4-FFF2-40B4-BE49-F238E27FC236}">
              <a16:creationId xmlns:a16="http://schemas.microsoft.com/office/drawing/2014/main" id="{E3B71B4B-1851-431E-A1C3-AFDCDF53527E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77" name="TextBox 10476">
          <a:extLst>
            <a:ext uri="{FF2B5EF4-FFF2-40B4-BE49-F238E27FC236}">
              <a16:creationId xmlns:a16="http://schemas.microsoft.com/office/drawing/2014/main" id="{5985A352-2413-4C11-9DE6-B67A0DC171E6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78" name="TextBox 10477">
          <a:extLst>
            <a:ext uri="{FF2B5EF4-FFF2-40B4-BE49-F238E27FC236}">
              <a16:creationId xmlns:a16="http://schemas.microsoft.com/office/drawing/2014/main" id="{8D0B3A7D-B028-4B14-BF28-9565C0E6CD5D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79" name="TextBox 10478">
          <a:extLst>
            <a:ext uri="{FF2B5EF4-FFF2-40B4-BE49-F238E27FC236}">
              <a16:creationId xmlns:a16="http://schemas.microsoft.com/office/drawing/2014/main" id="{EF509824-BEFE-4FB3-A516-425C7E8777AC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80" name="TextBox 10479">
          <a:extLst>
            <a:ext uri="{FF2B5EF4-FFF2-40B4-BE49-F238E27FC236}">
              <a16:creationId xmlns:a16="http://schemas.microsoft.com/office/drawing/2014/main" id="{0765C656-6EE0-4169-8561-6CED352FD528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81" name="TextBox 10480">
          <a:extLst>
            <a:ext uri="{FF2B5EF4-FFF2-40B4-BE49-F238E27FC236}">
              <a16:creationId xmlns:a16="http://schemas.microsoft.com/office/drawing/2014/main" id="{E15833E4-E440-44CD-9AEA-1594F9983226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82" name="TextBox 10481">
          <a:extLst>
            <a:ext uri="{FF2B5EF4-FFF2-40B4-BE49-F238E27FC236}">
              <a16:creationId xmlns:a16="http://schemas.microsoft.com/office/drawing/2014/main" id="{A58E4FF2-C5DA-46BA-B36D-CB635605EB79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83" name="TextBox 10482">
          <a:extLst>
            <a:ext uri="{FF2B5EF4-FFF2-40B4-BE49-F238E27FC236}">
              <a16:creationId xmlns:a16="http://schemas.microsoft.com/office/drawing/2014/main" id="{DD17838D-17E1-4031-AC04-1B2C51E08CE5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84" name="TextBox 10483">
          <a:extLst>
            <a:ext uri="{FF2B5EF4-FFF2-40B4-BE49-F238E27FC236}">
              <a16:creationId xmlns:a16="http://schemas.microsoft.com/office/drawing/2014/main" id="{D9F06AC9-6EC6-4E40-9335-4BD7DEAFA2CB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85" name="TextBox 10484">
          <a:extLst>
            <a:ext uri="{FF2B5EF4-FFF2-40B4-BE49-F238E27FC236}">
              <a16:creationId xmlns:a16="http://schemas.microsoft.com/office/drawing/2014/main" id="{41A7D4E5-180D-4598-8FDE-F2AD821F7054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86" name="TextBox 10485">
          <a:extLst>
            <a:ext uri="{FF2B5EF4-FFF2-40B4-BE49-F238E27FC236}">
              <a16:creationId xmlns:a16="http://schemas.microsoft.com/office/drawing/2014/main" id="{8AFB1AE6-21CC-4085-B35F-BCFB7628E5CF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87" name="TextBox 10486">
          <a:extLst>
            <a:ext uri="{FF2B5EF4-FFF2-40B4-BE49-F238E27FC236}">
              <a16:creationId xmlns:a16="http://schemas.microsoft.com/office/drawing/2014/main" id="{B5663BB8-02A4-4351-99EF-0ACC1CAD0A16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88" name="TextBox 10487">
          <a:extLst>
            <a:ext uri="{FF2B5EF4-FFF2-40B4-BE49-F238E27FC236}">
              <a16:creationId xmlns:a16="http://schemas.microsoft.com/office/drawing/2014/main" id="{2FC9D9D9-5DA7-452C-8AC0-865BD862A2D1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89" name="TextBox 10488">
          <a:extLst>
            <a:ext uri="{FF2B5EF4-FFF2-40B4-BE49-F238E27FC236}">
              <a16:creationId xmlns:a16="http://schemas.microsoft.com/office/drawing/2014/main" id="{FBDD486C-2DE6-461A-9F4A-C4994B764EBE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90" name="TextBox 10489">
          <a:extLst>
            <a:ext uri="{FF2B5EF4-FFF2-40B4-BE49-F238E27FC236}">
              <a16:creationId xmlns:a16="http://schemas.microsoft.com/office/drawing/2014/main" id="{311F703B-D533-4CCC-8255-C8BFDC47ECB1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91" name="TextBox 10490">
          <a:extLst>
            <a:ext uri="{FF2B5EF4-FFF2-40B4-BE49-F238E27FC236}">
              <a16:creationId xmlns:a16="http://schemas.microsoft.com/office/drawing/2014/main" id="{B6D7CAC7-7E2E-47E9-8992-326B9A84B511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92" name="TextBox 10491">
          <a:extLst>
            <a:ext uri="{FF2B5EF4-FFF2-40B4-BE49-F238E27FC236}">
              <a16:creationId xmlns:a16="http://schemas.microsoft.com/office/drawing/2014/main" id="{040B0E16-52B2-4705-865C-76CBAA6838CB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93" name="TextBox 10492">
          <a:extLst>
            <a:ext uri="{FF2B5EF4-FFF2-40B4-BE49-F238E27FC236}">
              <a16:creationId xmlns:a16="http://schemas.microsoft.com/office/drawing/2014/main" id="{F0F49A31-B3EA-443E-A8E6-2B19F93C8D41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94" name="TextBox 10493">
          <a:extLst>
            <a:ext uri="{FF2B5EF4-FFF2-40B4-BE49-F238E27FC236}">
              <a16:creationId xmlns:a16="http://schemas.microsoft.com/office/drawing/2014/main" id="{FF3CD8C8-5E4F-4DD6-8C9B-39EB989C1AFA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95" name="TextBox 10494">
          <a:extLst>
            <a:ext uri="{FF2B5EF4-FFF2-40B4-BE49-F238E27FC236}">
              <a16:creationId xmlns:a16="http://schemas.microsoft.com/office/drawing/2014/main" id="{AE953CD5-7AE4-495F-9FD2-FA4BDB50C2B4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96" name="TextBox 10495">
          <a:extLst>
            <a:ext uri="{FF2B5EF4-FFF2-40B4-BE49-F238E27FC236}">
              <a16:creationId xmlns:a16="http://schemas.microsoft.com/office/drawing/2014/main" id="{57B121A7-12E6-4533-AFF6-ADF616B418E1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97" name="TextBox 10496">
          <a:extLst>
            <a:ext uri="{FF2B5EF4-FFF2-40B4-BE49-F238E27FC236}">
              <a16:creationId xmlns:a16="http://schemas.microsoft.com/office/drawing/2014/main" id="{9DEE191A-F877-471E-9592-5C373063049F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98" name="TextBox 10497">
          <a:extLst>
            <a:ext uri="{FF2B5EF4-FFF2-40B4-BE49-F238E27FC236}">
              <a16:creationId xmlns:a16="http://schemas.microsoft.com/office/drawing/2014/main" id="{9CD9503A-0C0C-4221-B248-87F574936CA1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499" name="TextBox 10498">
          <a:extLst>
            <a:ext uri="{FF2B5EF4-FFF2-40B4-BE49-F238E27FC236}">
              <a16:creationId xmlns:a16="http://schemas.microsoft.com/office/drawing/2014/main" id="{02565C26-E4FA-4EF8-8724-D4A5AA525294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500" name="TextBox 10499">
          <a:extLst>
            <a:ext uri="{FF2B5EF4-FFF2-40B4-BE49-F238E27FC236}">
              <a16:creationId xmlns:a16="http://schemas.microsoft.com/office/drawing/2014/main" id="{FA55C792-D61F-48C2-9978-C71BFE45EDD6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501" name="TextBox 10500">
          <a:extLst>
            <a:ext uri="{FF2B5EF4-FFF2-40B4-BE49-F238E27FC236}">
              <a16:creationId xmlns:a16="http://schemas.microsoft.com/office/drawing/2014/main" id="{DCB628C9-A88C-4084-A93E-F9FD4325BE92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502" name="TextBox 10501">
          <a:extLst>
            <a:ext uri="{FF2B5EF4-FFF2-40B4-BE49-F238E27FC236}">
              <a16:creationId xmlns:a16="http://schemas.microsoft.com/office/drawing/2014/main" id="{7D43EFEC-187A-49D5-ACA8-0B0D9B046380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1323975</xdr:colOff>
      <xdr:row>104</xdr:row>
      <xdr:rowOff>66675</xdr:rowOff>
    </xdr:from>
    <xdr:ext cx="184731" cy="264560"/>
    <xdr:sp macro="" textlink="">
      <xdr:nvSpPr>
        <xdr:cNvPr id="10503" name="TextBox 10502">
          <a:extLst>
            <a:ext uri="{FF2B5EF4-FFF2-40B4-BE49-F238E27FC236}">
              <a16:creationId xmlns:a16="http://schemas.microsoft.com/office/drawing/2014/main" id="{2C97728D-5D30-4A79-9C41-1E20ADC8C681}"/>
            </a:ext>
          </a:extLst>
        </xdr:cNvPr>
        <xdr:cNvSpPr txBox="1"/>
      </xdr:nvSpPr>
      <xdr:spPr>
        <a:xfrm>
          <a:off x="6054725" y="1936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.jarillo/Desktop/Commissons%20Spend%20Monthly%20Contr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ed Out Reservations (2)"/>
      <sheetName val="Received reservations"/>
      <sheetName val="Datos"/>
      <sheetName val="Centros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234A0-8EF6-4FAF-9E58-DD006A4B0119}">
  <sheetPr>
    <pageSetUpPr fitToPage="1"/>
  </sheetPr>
  <dimension ref="A2:P110"/>
  <sheetViews>
    <sheetView tabSelected="1" zoomScale="80" zoomScaleNormal="80" workbookViewId="0">
      <selection activeCell="C4" sqref="C4"/>
    </sheetView>
  </sheetViews>
  <sheetFormatPr defaultColWidth="9.1796875" defaultRowHeight="12.5" x14ac:dyDescent="0.35"/>
  <cols>
    <col min="1" max="1" width="4.26953125" style="126" customWidth="1"/>
    <col min="2" max="2" width="15.7265625" style="126" customWidth="1"/>
    <col min="3" max="3" width="35.6328125" style="126" customWidth="1"/>
    <col min="4" max="6" width="15.7265625" style="126" customWidth="1"/>
    <col min="7" max="7" width="35.6328125" style="126" customWidth="1"/>
    <col min="8" max="8" width="15.7265625" style="126" customWidth="1"/>
    <col min="9" max="9" width="10.90625" style="126" customWidth="1"/>
    <col min="10" max="11" width="9.1796875" style="126" hidden="1" customWidth="1"/>
    <col min="12" max="12" width="35.6328125" style="126" customWidth="1"/>
    <col min="13" max="13" width="12.7265625" style="126" hidden="1" customWidth="1"/>
    <col min="14" max="15" width="7.6328125" style="126" hidden="1" customWidth="1"/>
    <col min="16" max="16" width="15.7265625" style="126" customWidth="1"/>
    <col min="17" max="16384" width="9.1796875" style="126"/>
  </cols>
  <sheetData>
    <row r="2" spans="1:16" ht="50" customHeight="1" x14ac:dyDescent="0.35">
      <c r="B2" s="157"/>
      <c r="C2" s="158" t="s">
        <v>2616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6"/>
    </row>
    <row r="4" spans="1:16" ht="13" x14ac:dyDescent="0.35">
      <c r="B4" s="127" t="s">
        <v>2604</v>
      </c>
      <c r="C4" s="161" t="s">
        <v>933</v>
      </c>
      <c r="E4" s="128" t="s">
        <v>2602</v>
      </c>
      <c r="F4" s="200" t="str">
        <f>IFERROR(VLOOKUP($C$6,Centros!B:O,2,FALSE),"")</f>
        <v/>
      </c>
      <c r="G4" s="201"/>
    </row>
    <row r="5" spans="1:16" ht="13" x14ac:dyDescent="0.35">
      <c r="B5" s="130" t="s">
        <v>2603</v>
      </c>
      <c r="C5" s="161" t="s">
        <v>933</v>
      </c>
      <c r="E5" s="131" t="s">
        <v>2601</v>
      </c>
      <c r="F5" s="132" t="str">
        <f>IFERROR(VLOOKUP($C$6,Centros!B:O,6,FALSE),"")</f>
        <v/>
      </c>
      <c r="G5" s="132" t="str">
        <f>IFERROR(VLOOKUP($C$6,Centros!B:O,7,FALSE),"")</f>
        <v/>
      </c>
    </row>
    <row r="6" spans="1:16" ht="13" x14ac:dyDescent="0.35">
      <c r="B6" s="130" t="s">
        <v>2610</v>
      </c>
      <c r="C6" s="161" t="s">
        <v>933</v>
      </c>
      <c r="D6" s="134"/>
      <c r="E6" s="128" t="s">
        <v>2600</v>
      </c>
      <c r="F6" s="132" t="str">
        <f>IFERROR(VLOOKUP($C$6,Centros!B:O,8,FALSE),"")</f>
        <v/>
      </c>
      <c r="G6" s="132" t="str">
        <f>IFERROR(VLOOKUP($C$6,Centros!B:O,9,FALSE),"")</f>
        <v/>
      </c>
    </row>
    <row r="7" spans="1:16" ht="13" x14ac:dyDescent="0.35">
      <c r="B7" s="135" t="s">
        <v>2609</v>
      </c>
      <c r="C7" s="136" t="str">
        <f>IFERROR(VLOOKUP($C$6,Centros!B:O,14,FALSE),"")</f>
        <v/>
      </c>
      <c r="D7" s="134"/>
      <c r="E7" s="128" t="s">
        <v>2599</v>
      </c>
      <c r="F7" s="200" t="str">
        <f>IFERROR(VLOOKUP($C$6,Centros!B:O,10,FALSE),"")</f>
        <v/>
      </c>
      <c r="G7" s="201"/>
    </row>
    <row r="8" spans="1:16" ht="26.25" customHeight="1" x14ac:dyDescent="0.35">
      <c r="B8" s="137"/>
      <c r="C8" s="138"/>
      <c r="D8" s="138"/>
    </row>
    <row r="9" spans="1:16" ht="0.75" customHeight="1" x14ac:dyDescent="0.35">
      <c r="B9" s="139"/>
      <c r="C9" s="140"/>
      <c r="D9" s="134"/>
      <c r="E9" s="134"/>
      <c r="F9" s="134"/>
      <c r="G9" s="134"/>
      <c r="H9" s="141"/>
      <c r="I9" s="141"/>
      <c r="J9" s="141"/>
      <c r="K9" s="141"/>
      <c r="L9" s="125"/>
    </row>
    <row r="10" spans="1:16" ht="50" customHeight="1" x14ac:dyDescent="0.35">
      <c r="B10" s="166" t="s">
        <v>2599</v>
      </c>
      <c r="C10" s="167" t="s">
        <v>2608</v>
      </c>
      <c r="D10" s="167" t="s">
        <v>2607</v>
      </c>
      <c r="E10" s="167" t="s">
        <v>1644</v>
      </c>
      <c r="F10" s="167" t="s">
        <v>1645</v>
      </c>
      <c r="G10" s="167" t="s">
        <v>2606</v>
      </c>
      <c r="H10" s="167" t="s">
        <v>2605</v>
      </c>
      <c r="I10" s="165" t="s">
        <v>2617</v>
      </c>
      <c r="J10" s="167" t="s">
        <v>2604</v>
      </c>
      <c r="K10" s="167" t="s">
        <v>2603</v>
      </c>
      <c r="L10" s="167" t="s">
        <v>2614</v>
      </c>
      <c r="M10" s="167" t="s">
        <v>2602</v>
      </c>
      <c r="N10" s="167" t="s">
        <v>2601</v>
      </c>
      <c r="O10" s="167" t="s">
        <v>2600</v>
      </c>
      <c r="P10" s="168" t="s">
        <v>2599</v>
      </c>
    </row>
    <row r="11" spans="1:16" ht="15.75" customHeight="1" x14ac:dyDescent="0.35">
      <c r="A11" s="126">
        <v>1</v>
      </c>
      <c r="B11" s="149"/>
      <c r="C11" s="150"/>
      <c r="D11" s="151"/>
      <c r="E11" s="152"/>
      <c r="F11" s="152"/>
      <c r="G11" s="150"/>
      <c r="H11" s="153"/>
      <c r="I11" s="163"/>
      <c r="J11" s="154" t="str">
        <f>$C$4</f>
        <v>Please select</v>
      </c>
      <c r="K11" s="154" t="str">
        <f>$C$5</f>
        <v>Please select</v>
      </c>
      <c r="L11" s="199" t="s">
        <v>933</v>
      </c>
      <c r="M11" s="160" t="str">
        <f>IFERROR(VLOOKUP(L11,Centros!B:O,2,FALSE),"")</f>
        <v/>
      </c>
      <c r="N11" s="160" t="str">
        <f>IFERROR(VLOOKUP(L11,Centros!B:O,6,FALSE),"")</f>
        <v/>
      </c>
      <c r="O11" s="160" t="str">
        <f>IFERROR(VLOOKUP(L11,Centros!B:O,8,FALSE),"")</f>
        <v/>
      </c>
      <c r="P11" s="160" t="str">
        <f>IFERROR(VLOOKUP(L11,Centros!B:O,10,FALSE),"")</f>
        <v/>
      </c>
    </row>
    <row r="12" spans="1:16" ht="15.75" customHeight="1" x14ac:dyDescent="0.35">
      <c r="A12" s="126">
        <f t="shared" ref="A12:A43" si="0">+A11+1</f>
        <v>2</v>
      </c>
      <c r="B12" s="149"/>
      <c r="C12" s="150"/>
      <c r="D12" s="151"/>
      <c r="E12" s="152"/>
      <c r="F12" s="152"/>
      <c r="G12" s="150"/>
      <c r="H12" s="153"/>
      <c r="I12" s="163"/>
      <c r="J12" s="154" t="str">
        <f t="shared" ref="J12:J75" si="1">$C$4</f>
        <v>Please select</v>
      </c>
      <c r="K12" s="154" t="str">
        <f t="shared" ref="K12:K75" si="2">$C$5</f>
        <v>Please select</v>
      </c>
      <c r="L12" s="199" t="s">
        <v>933</v>
      </c>
      <c r="M12" s="160" t="str">
        <f>IFERROR(VLOOKUP(L12,Centros!B:O,2,FALSE),"")</f>
        <v/>
      </c>
      <c r="N12" s="160" t="str">
        <f>IFERROR(VLOOKUP(L12,Centros!B:O,6,FALSE),"")</f>
        <v/>
      </c>
      <c r="O12" s="160" t="str">
        <f>IFERROR(VLOOKUP(L12,Centros!B:O,8,FALSE),"")</f>
        <v/>
      </c>
      <c r="P12" s="160" t="str">
        <f>IFERROR(VLOOKUP(L12,Centros!B:O,10,FALSE),"")</f>
        <v/>
      </c>
    </row>
    <row r="13" spans="1:16" ht="15.75" customHeight="1" x14ac:dyDescent="0.35">
      <c r="A13" s="126">
        <f t="shared" si="0"/>
        <v>3</v>
      </c>
      <c r="B13" s="149"/>
      <c r="C13" s="150"/>
      <c r="D13" s="151"/>
      <c r="E13" s="152"/>
      <c r="F13" s="152"/>
      <c r="G13" s="150"/>
      <c r="H13" s="153"/>
      <c r="I13" s="163"/>
      <c r="J13" s="154" t="str">
        <f t="shared" si="1"/>
        <v>Please select</v>
      </c>
      <c r="K13" s="154" t="str">
        <f t="shared" si="2"/>
        <v>Please select</v>
      </c>
      <c r="L13" s="199" t="s">
        <v>933</v>
      </c>
      <c r="M13" s="160" t="str">
        <f>IFERROR(VLOOKUP(L13,Centros!B:O,2,FALSE),"")</f>
        <v/>
      </c>
      <c r="N13" s="160" t="str">
        <f>IFERROR(VLOOKUP(L13,Centros!B:O,6,FALSE),"")</f>
        <v/>
      </c>
      <c r="O13" s="160" t="str">
        <f>IFERROR(VLOOKUP(L13,Centros!B:O,8,FALSE),"")</f>
        <v/>
      </c>
      <c r="P13" s="160" t="str">
        <f>IFERROR(VLOOKUP(L13,Centros!B:O,10,FALSE),"")</f>
        <v/>
      </c>
    </row>
    <row r="14" spans="1:16" ht="15.75" customHeight="1" x14ac:dyDescent="0.35">
      <c r="A14" s="126">
        <f t="shared" si="0"/>
        <v>4</v>
      </c>
      <c r="B14" s="149"/>
      <c r="C14" s="150"/>
      <c r="D14" s="151"/>
      <c r="E14" s="152"/>
      <c r="F14" s="152"/>
      <c r="G14" s="150"/>
      <c r="H14" s="153"/>
      <c r="I14" s="163"/>
      <c r="J14" s="154" t="str">
        <f t="shared" si="1"/>
        <v>Please select</v>
      </c>
      <c r="K14" s="154" t="str">
        <f t="shared" si="2"/>
        <v>Please select</v>
      </c>
      <c r="L14" s="199" t="s">
        <v>933</v>
      </c>
      <c r="M14" s="160" t="str">
        <f>IFERROR(VLOOKUP(L14,Centros!B:O,2,FALSE),"")</f>
        <v/>
      </c>
      <c r="N14" s="160" t="str">
        <f>IFERROR(VLOOKUP(L14,Centros!B:O,6,FALSE),"")</f>
        <v/>
      </c>
      <c r="O14" s="160" t="str">
        <f>IFERROR(VLOOKUP(L14,Centros!B:O,8,FALSE),"")</f>
        <v/>
      </c>
      <c r="P14" s="160" t="str">
        <f>IFERROR(VLOOKUP(L14,Centros!B:O,10,FALSE),"")</f>
        <v/>
      </c>
    </row>
    <row r="15" spans="1:16" ht="15.75" customHeight="1" x14ac:dyDescent="0.35">
      <c r="A15" s="126">
        <f t="shared" si="0"/>
        <v>5</v>
      </c>
      <c r="B15" s="149"/>
      <c r="C15" s="150"/>
      <c r="D15" s="151"/>
      <c r="E15" s="152"/>
      <c r="F15" s="152"/>
      <c r="G15" s="150"/>
      <c r="H15" s="153"/>
      <c r="I15" s="163"/>
      <c r="J15" s="154" t="str">
        <f t="shared" si="1"/>
        <v>Please select</v>
      </c>
      <c r="K15" s="154" t="str">
        <f t="shared" si="2"/>
        <v>Please select</v>
      </c>
      <c r="L15" s="199" t="s">
        <v>933</v>
      </c>
      <c r="M15" s="160" t="str">
        <f>IFERROR(VLOOKUP(L15,Centros!B:O,2,FALSE),"")</f>
        <v/>
      </c>
      <c r="N15" s="160" t="str">
        <f>IFERROR(VLOOKUP(L15,Centros!B:O,6,FALSE),"")</f>
        <v/>
      </c>
      <c r="O15" s="160" t="str">
        <f>IFERROR(VLOOKUP(L15,Centros!B:O,8,FALSE),"")</f>
        <v/>
      </c>
      <c r="P15" s="160" t="str">
        <f>IFERROR(VLOOKUP(L15,Centros!B:O,10,FALSE),"")</f>
        <v/>
      </c>
    </row>
    <row r="16" spans="1:16" ht="15.75" customHeight="1" x14ac:dyDescent="0.35">
      <c r="A16" s="126">
        <f t="shared" si="0"/>
        <v>6</v>
      </c>
      <c r="B16" s="149"/>
      <c r="C16" s="150"/>
      <c r="D16" s="151"/>
      <c r="E16" s="152"/>
      <c r="F16" s="152"/>
      <c r="G16" s="150"/>
      <c r="H16" s="153"/>
      <c r="I16" s="163"/>
      <c r="J16" s="154" t="str">
        <f t="shared" si="1"/>
        <v>Please select</v>
      </c>
      <c r="K16" s="154" t="str">
        <f t="shared" si="2"/>
        <v>Please select</v>
      </c>
      <c r="L16" s="199" t="s">
        <v>933</v>
      </c>
      <c r="M16" s="160" t="str">
        <f>IFERROR(VLOOKUP(L16,Centros!B:O,2,FALSE),"")</f>
        <v/>
      </c>
      <c r="N16" s="160" t="str">
        <f>IFERROR(VLOOKUP(L16,Centros!B:O,6,FALSE),"")</f>
        <v/>
      </c>
      <c r="O16" s="160" t="str">
        <f>IFERROR(VLOOKUP(L16,Centros!B:O,8,FALSE),"")</f>
        <v/>
      </c>
      <c r="P16" s="160" t="str">
        <f>IFERROR(VLOOKUP(L16,Centros!B:O,10,FALSE),"")</f>
        <v/>
      </c>
    </row>
    <row r="17" spans="1:16" ht="15.75" customHeight="1" x14ac:dyDescent="0.35">
      <c r="A17" s="126">
        <f t="shared" si="0"/>
        <v>7</v>
      </c>
      <c r="B17" s="149"/>
      <c r="C17" s="150"/>
      <c r="D17" s="151"/>
      <c r="E17" s="152"/>
      <c r="F17" s="152"/>
      <c r="G17" s="150"/>
      <c r="H17" s="153"/>
      <c r="I17" s="163"/>
      <c r="J17" s="154" t="str">
        <f t="shared" si="1"/>
        <v>Please select</v>
      </c>
      <c r="K17" s="154" t="str">
        <f t="shared" si="2"/>
        <v>Please select</v>
      </c>
      <c r="L17" s="199" t="s">
        <v>933</v>
      </c>
      <c r="M17" s="160" t="str">
        <f>IFERROR(VLOOKUP(L17,Centros!B:O,2,FALSE),"")</f>
        <v/>
      </c>
      <c r="N17" s="160" t="str">
        <f>IFERROR(VLOOKUP(L17,Centros!B:O,6,FALSE),"")</f>
        <v/>
      </c>
      <c r="O17" s="160" t="str">
        <f>IFERROR(VLOOKUP(L17,Centros!B:O,8,FALSE),"")</f>
        <v/>
      </c>
      <c r="P17" s="160" t="str">
        <f>IFERROR(VLOOKUP(L17,Centros!B:O,10,FALSE),"")</f>
        <v/>
      </c>
    </row>
    <row r="18" spans="1:16" ht="15.75" customHeight="1" x14ac:dyDescent="0.35">
      <c r="A18" s="126">
        <f t="shared" si="0"/>
        <v>8</v>
      </c>
      <c r="B18" s="149"/>
      <c r="C18" s="150"/>
      <c r="D18" s="151"/>
      <c r="E18" s="152"/>
      <c r="F18" s="152"/>
      <c r="G18" s="150"/>
      <c r="H18" s="153"/>
      <c r="I18" s="163"/>
      <c r="J18" s="154" t="str">
        <f t="shared" si="1"/>
        <v>Please select</v>
      </c>
      <c r="K18" s="154" t="str">
        <f t="shared" si="2"/>
        <v>Please select</v>
      </c>
      <c r="L18" s="199" t="s">
        <v>933</v>
      </c>
      <c r="M18" s="160" t="str">
        <f>IFERROR(VLOOKUP(L18,Centros!B:O,2,FALSE),"")</f>
        <v/>
      </c>
      <c r="N18" s="160" t="str">
        <f>IFERROR(VLOOKUP(L18,Centros!B:O,6,FALSE),"")</f>
        <v/>
      </c>
      <c r="O18" s="160" t="str">
        <f>IFERROR(VLOOKUP(L18,Centros!B:O,8,FALSE),"")</f>
        <v/>
      </c>
      <c r="P18" s="160" t="str">
        <f>IFERROR(VLOOKUP(L18,Centros!B:O,10,FALSE),"")</f>
        <v/>
      </c>
    </row>
    <row r="19" spans="1:16" ht="15.75" customHeight="1" x14ac:dyDescent="0.35">
      <c r="A19" s="126">
        <f t="shared" si="0"/>
        <v>9</v>
      </c>
      <c r="B19" s="149"/>
      <c r="C19" s="150"/>
      <c r="D19" s="151"/>
      <c r="E19" s="152"/>
      <c r="F19" s="152"/>
      <c r="G19" s="150"/>
      <c r="H19" s="153"/>
      <c r="I19" s="163"/>
      <c r="J19" s="154" t="str">
        <f t="shared" si="1"/>
        <v>Please select</v>
      </c>
      <c r="K19" s="154" t="str">
        <f t="shared" si="2"/>
        <v>Please select</v>
      </c>
      <c r="L19" s="199" t="s">
        <v>933</v>
      </c>
      <c r="M19" s="160" t="str">
        <f>IFERROR(VLOOKUP(L19,Centros!B:O,2,FALSE),"")</f>
        <v/>
      </c>
      <c r="N19" s="160" t="str">
        <f>IFERROR(VLOOKUP(L19,Centros!B:O,6,FALSE),"")</f>
        <v/>
      </c>
      <c r="O19" s="160" t="str">
        <f>IFERROR(VLOOKUP(L19,Centros!B:O,8,FALSE),"")</f>
        <v/>
      </c>
      <c r="P19" s="160" t="str">
        <f>IFERROR(VLOOKUP(L19,Centros!B:O,10,FALSE),"")</f>
        <v/>
      </c>
    </row>
    <row r="20" spans="1:16" ht="15.75" customHeight="1" x14ac:dyDescent="0.35">
      <c r="A20" s="126">
        <f t="shared" si="0"/>
        <v>10</v>
      </c>
      <c r="B20" s="149"/>
      <c r="C20" s="150"/>
      <c r="D20" s="151"/>
      <c r="E20" s="152"/>
      <c r="F20" s="152"/>
      <c r="G20" s="150"/>
      <c r="H20" s="153"/>
      <c r="I20" s="163"/>
      <c r="J20" s="154" t="str">
        <f t="shared" si="1"/>
        <v>Please select</v>
      </c>
      <c r="K20" s="154" t="str">
        <f t="shared" si="2"/>
        <v>Please select</v>
      </c>
      <c r="L20" s="199" t="s">
        <v>933</v>
      </c>
      <c r="M20" s="160" t="str">
        <f>IFERROR(VLOOKUP(L20,Centros!B:O,2,FALSE),"")</f>
        <v/>
      </c>
      <c r="N20" s="160" t="str">
        <f>IFERROR(VLOOKUP(L20,Centros!B:O,6,FALSE),"")</f>
        <v/>
      </c>
      <c r="O20" s="160" t="str">
        <f>IFERROR(VLOOKUP(L20,Centros!B:O,8,FALSE),"")</f>
        <v/>
      </c>
      <c r="P20" s="160" t="str">
        <f>IFERROR(VLOOKUP(L20,Centros!B:O,10,FALSE),"")</f>
        <v/>
      </c>
    </row>
    <row r="21" spans="1:16" ht="15.75" customHeight="1" x14ac:dyDescent="0.35">
      <c r="A21" s="126">
        <f t="shared" si="0"/>
        <v>11</v>
      </c>
      <c r="B21" s="149"/>
      <c r="C21" s="150"/>
      <c r="D21" s="151"/>
      <c r="E21" s="152"/>
      <c r="F21" s="152"/>
      <c r="G21" s="150"/>
      <c r="H21" s="153"/>
      <c r="I21" s="163"/>
      <c r="J21" s="154" t="str">
        <f t="shared" si="1"/>
        <v>Please select</v>
      </c>
      <c r="K21" s="154" t="str">
        <f t="shared" si="2"/>
        <v>Please select</v>
      </c>
      <c r="L21" s="199" t="s">
        <v>933</v>
      </c>
      <c r="M21" s="160" t="str">
        <f>IFERROR(VLOOKUP(L21,Centros!B:O,2,FALSE),"")</f>
        <v/>
      </c>
      <c r="N21" s="160" t="str">
        <f>IFERROR(VLOOKUP(L21,Centros!B:O,6,FALSE),"")</f>
        <v/>
      </c>
      <c r="O21" s="160" t="str">
        <f>IFERROR(VLOOKUP(L21,Centros!B:O,8,FALSE),"")</f>
        <v/>
      </c>
      <c r="P21" s="160" t="str">
        <f>IFERROR(VLOOKUP(L21,Centros!B:O,10,FALSE),"")</f>
        <v/>
      </c>
    </row>
    <row r="22" spans="1:16" ht="15.75" customHeight="1" x14ac:dyDescent="0.35">
      <c r="A22" s="126">
        <f t="shared" si="0"/>
        <v>12</v>
      </c>
      <c r="B22" s="149"/>
      <c r="C22" s="150"/>
      <c r="D22" s="151"/>
      <c r="E22" s="152"/>
      <c r="F22" s="152"/>
      <c r="G22" s="150"/>
      <c r="H22" s="153"/>
      <c r="I22" s="163"/>
      <c r="J22" s="154" t="str">
        <f t="shared" si="1"/>
        <v>Please select</v>
      </c>
      <c r="K22" s="154" t="str">
        <f t="shared" si="2"/>
        <v>Please select</v>
      </c>
      <c r="L22" s="199" t="s">
        <v>933</v>
      </c>
      <c r="M22" s="160" t="str">
        <f>IFERROR(VLOOKUP(L22,Centros!B:O,2,FALSE),"")</f>
        <v/>
      </c>
      <c r="N22" s="160" t="str">
        <f>IFERROR(VLOOKUP(L22,Centros!B:O,6,FALSE),"")</f>
        <v/>
      </c>
      <c r="O22" s="160" t="str">
        <f>IFERROR(VLOOKUP(L22,Centros!B:O,8,FALSE),"")</f>
        <v/>
      </c>
      <c r="P22" s="160" t="str">
        <f>IFERROR(VLOOKUP(L22,Centros!B:O,10,FALSE),"")</f>
        <v/>
      </c>
    </row>
    <row r="23" spans="1:16" ht="15.75" customHeight="1" x14ac:dyDescent="0.35">
      <c r="A23" s="126">
        <f t="shared" si="0"/>
        <v>13</v>
      </c>
      <c r="B23" s="149"/>
      <c r="C23" s="150"/>
      <c r="D23" s="151"/>
      <c r="E23" s="152"/>
      <c r="F23" s="152"/>
      <c r="G23" s="150"/>
      <c r="H23" s="153"/>
      <c r="I23" s="163"/>
      <c r="J23" s="154" t="str">
        <f t="shared" si="1"/>
        <v>Please select</v>
      </c>
      <c r="K23" s="154" t="str">
        <f t="shared" si="2"/>
        <v>Please select</v>
      </c>
      <c r="L23" s="199" t="s">
        <v>933</v>
      </c>
      <c r="M23" s="160" t="str">
        <f>IFERROR(VLOOKUP(L23,Centros!B:O,2,FALSE),"")</f>
        <v/>
      </c>
      <c r="N23" s="160" t="str">
        <f>IFERROR(VLOOKUP(L23,Centros!B:O,6,FALSE),"")</f>
        <v/>
      </c>
      <c r="O23" s="160" t="str">
        <f>IFERROR(VLOOKUP(L23,Centros!B:O,8,FALSE),"")</f>
        <v/>
      </c>
      <c r="P23" s="160" t="str">
        <f>IFERROR(VLOOKUP(L23,Centros!B:O,10,FALSE),"")</f>
        <v/>
      </c>
    </row>
    <row r="24" spans="1:16" ht="15.75" customHeight="1" x14ac:dyDescent="0.35">
      <c r="A24" s="126">
        <f t="shared" si="0"/>
        <v>14</v>
      </c>
      <c r="B24" s="149"/>
      <c r="C24" s="150"/>
      <c r="D24" s="151"/>
      <c r="E24" s="152"/>
      <c r="F24" s="152"/>
      <c r="G24" s="150"/>
      <c r="H24" s="153"/>
      <c r="I24" s="163"/>
      <c r="J24" s="154" t="str">
        <f t="shared" si="1"/>
        <v>Please select</v>
      </c>
      <c r="K24" s="154" t="str">
        <f t="shared" si="2"/>
        <v>Please select</v>
      </c>
      <c r="L24" s="199" t="s">
        <v>933</v>
      </c>
      <c r="M24" s="160" t="str">
        <f>IFERROR(VLOOKUP(L24,Centros!B:O,2,FALSE),"")</f>
        <v/>
      </c>
      <c r="N24" s="160" t="str">
        <f>IFERROR(VLOOKUP(L24,Centros!B:O,6,FALSE),"")</f>
        <v/>
      </c>
      <c r="O24" s="160" t="str">
        <f>IFERROR(VLOOKUP(L24,Centros!B:O,8,FALSE),"")</f>
        <v/>
      </c>
      <c r="P24" s="160" t="str">
        <f>IFERROR(VLOOKUP(L24,Centros!B:O,10,FALSE),"")</f>
        <v/>
      </c>
    </row>
    <row r="25" spans="1:16" ht="15.75" customHeight="1" x14ac:dyDescent="0.35">
      <c r="A25" s="126">
        <f t="shared" si="0"/>
        <v>15</v>
      </c>
      <c r="B25" s="149"/>
      <c r="C25" s="150"/>
      <c r="D25" s="151"/>
      <c r="E25" s="152"/>
      <c r="F25" s="152"/>
      <c r="G25" s="150"/>
      <c r="H25" s="153"/>
      <c r="I25" s="163"/>
      <c r="J25" s="154" t="str">
        <f t="shared" si="1"/>
        <v>Please select</v>
      </c>
      <c r="K25" s="154" t="str">
        <f t="shared" si="2"/>
        <v>Please select</v>
      </c>
      <c r="L25" s="199" t="s">
        <v>933</v>
      </c>
      <c r="M25" s="160" t="str">
        <f>IFERROR(VLOOKUP(L25,Centros!B:O,2,FALSE),"")</f>
        <v/>
      </c>
      <c r="N25" s="160" t="str">
        <f>IFERROR(VLOOKUP(L25,Centros!B:O,6,FALSE),"")</f>
        <v/>
      </c>
      <c r="O25" s="160" t="str">
        <f>IFERROR(VLOOKUP(L25,Centros!B:O,8,FALSE),"")</f>
        <v/>
      </c>
      <c r="P25" s="160" t="str">
        <f>IFERROR(VLOOKUP(L25,Centros!B:O,10,FALSE),"")</f>
        <v/>
      </c>
    </row>
    <row r="26" spans="1:16" ht="15.75" customHeight="1" x14ac:dyDescent="0.35">
      <c r="A26" s="126">
        <f t="shared" si="0"/>
        <v>16</v>
      </c>
      <c r="B26" s="149"/>
      <c r="C26" s="150"/>
      <c r="D26" s="151"/>
      <c r="E26" s="152"/>
      <c r="F26" s="152"/>
      <c r="G26" s="150"/>
      <c r="H26" s="153"/>
      <c r="I26" s="163"/>
      <c r="J26" s="154" t="str">
        <f t="shared" si="1"/>
        <v>Please select</v>
      </c>
      <c r="K26" s="154" t="str">
        <f t="shared" si="2"/>
        <v>Please select</v>
      </c>
      <c r="L26" s="199" t="s">
        <v>933</v>
      </c>
      <c r="M26" s="160" t="str">
        <f>IFERROR(VLOOKUP(L26,Centros!B:O,2,FALSE),"")</f>
        <v/>
      </c>
      <c r="N26" s="160" t="str">
        <f>IFERROR(VLOOKUP(L26,Centros!B:O,6,FALSE),"")</f>
        <v/>
      </c>
      <c r="O26" s="160" t="str">
        <f>IFERROR(VLOOKUP(L26,Centros!B:O,8,FALSE),"")</f>
        <v/>
      </c>
      <c r="P26" s="160" t="str">
        <f>IFERROR(VLOOKUP(L26,Centros!B:O,10,FALSE),"")</f>
        <v/>
      </c>
    </row>
    <row r="27" spans="1:16" ht="15.75" customHeight="1" x14ac:dyDescent="0.35">
      <c r="A27" s="126">
        <f t="shared" si="0"/>
        <v>17</v>
      </c>
      <c r="B27" s="149"/>
      <c r="C27" s="150"/>
      <c r="D27" s="151"/>
      <c r="E27" s="152"/>
      <c r="F27" s="152"/>
      <c r="G27" s="150"/>
      <c r="H27" s="153"/>
      <c r="I27" s="163"/>
      <c r="J27" s="154" t="str">
        <f t="shared" si="1"/>
        <v>Please select</v>
      </c>
      <c r="K27" s="154" t="str">
        <f t="shared" si="2"/>
        <v>Please select</v>
      </c>
      <c r="L27" s="199" t="s">
        <v>933</v>
      </c>
      <c r="M27" s="160" t="str">
        <f>IFERROR(VLOOKUP(L27,Centros!B:O,2,FALSE),"")</f>
        <v/>
      </c>
      <c r="N27" s="160" t="str">
        <f>IFERROR(VLOOKUP(L27,Centros!B:O,6,FALSE),"")</f>
        <v/>
      </c>
      <c r="O27" s="160" t="str">
        <f>IFERROR(VLOOKUP(L27,Centros!B:O,8,FALSE),"")</f>
        <v/>
      </c>
      <c r="P27" s="160" t="str">
        <f>IFERROR(VLOOKUP(L27,Centros!B:O,10,FALSE),"")</f>
        <v/>
      </c>
    </row>
    <row r="28" spans="1:16" ht="15.75" customHeight="1" x14ac:dyDescent="0.35">
      <c r="A28" s="126">
        <f t="shared" si="0"/>
        <v>18</v>
      </c>
      <c r="B28" s="149"/>
      <c r="C28" s="150"/>
      <c r="D28" s="151"/>
      <c r="E28" s="152"/>
      <c r="F28" s="152"/>
      <c r="G28" s="150"/>
      <c r="H28" s="153"/>
      <c r="I28" s="163"/>
      <c r="J28" s="154" t="str">
        <f t="shared" si="1"/>
        <v>Please select</v>
      </c>
      <c r="K28" s="154" t="str">
        <f t="shared" si="2"/>
        <v>Please select</v>
      </c>
      <c r="L28" s="199" t="s">
        <v>933</v>
      </c>
      <c r="M28" s="160" t="str">
        <f>IFERROR(VLOOKUP(L28,Centros!B:O,2,FALSE),"")</f>
        <v/>
      </c>
      <c r="N28" s="160" t="str">
        <f>IFERROR(VLOOKUP(L28,Centros!B:O,6,FALSE),"")</f>
        <v/>
      </c>
      <c r="O28" s="160" t="str">
        <f>IFERROR(VLOOKUP(L28,Centros!B:O,8,FALSE),"")</f>
        <v/>
      </c>
      <c r="P28" s="160" t="str">
        <f>IFERROR(VLOOKUP(L28,Centros!B:O,10,FALSE),"")</f>
        <v/>
      </c>
    </row>
    <row r="29" spans="1:16" ht="15.75" customHeight="1" x14ac:dyDescent="0.35">
      <c r="A29" s="126">
        <f t="shared" si="0"/>
        <v>19</v>
      </c>
      <c r="B29" s="149"/>
      <c r="C29" s="150"/>
      <c r="D29" s="151"/>
      <c r="E29" s="152"/>
      <c r="F29" s="152"/>
      <c r="G29" s="150"/>
      <c r="H29" s="153"/>
      <c r="I29" s="163"/>
      <c r="J29" s="154" t="str">
        <f t="shared" si="1"/>
        <v>Please select</v>
      </c>
      <c r="K29" s="154" t="str">
        <f t="shared" si="2"/>
        <v>Please select</v>
      </c>
      <c r="L29" s="199" t="s">
        <v>933</v>
      </c>
      <c r="M29" s="160" t="str">
        <f>IFERROR(VLOOKUP(L29,Centros!B:O,2,FALSE),"")</f>
        <v/>
      </c>
      <c r="N29" s="160" t="str">
        <f>IFERROR(VLOOKUP(L29,Centros!B:O,6,FALSE),"")</f>
        <v/>
      </c>
      <c r="O29" s="160" t="str">
        <f>IFERROR(VLOOKUP(L29,Centros!B:O,8,FALSE),"")</f>
        <v/>
      </c>
      <c r="P29" s="160" t="str">
        <f>IFERROR(VLOOKUP(L29,Centros!B:O,10,FALSE),"")</f>
        <v/>
      </c>
    </row>
    <row r="30" spans="1:16" ht="15.75" customHeight="1" x14ac:dyDescent="0.35">
      <c r="A30" s="126">
        <f t="shared" si="0"/>
        <v>20</v>
      </c>
      <c r="B30" s="149"/>
      <c r="C30" s="150"/>
      <c r="D30" s="151"/>
      <c r="E30" s="152"/>
      <c r="F30" s="152"/>
      <c r="G30" s="150"/>
      <c r="H30" s="153"/>
      <c r="I30" s="163"/>
      <c r="J30" s="154" t="str">
        <f t="shared" si="1"/>
        <v>Please select</v>
      </c>
      <c r="K30" s="154" t="str">
        <f t="shared" si="2"/>
        <v>Please select</v>
      </c>
      <c r="L30" s="199" t="s">
        <v>933</v>
      </c>
      <c r="M30" s="160" t="str">
        <f>IFERROR(VLOOKUP(L30,Centros!B:O,2,FALSE),"")</f>
        <v/>
      </c>
      <c r="N30" s="160" t="str">
        <f>IFERROR(VLOOKUP(L30,Centros!B:O,6,FALSE),"")</f>
        <v/>
      </c>
      <c r="O30" s="160" t="str">
        <f>IFERROR(VLOOKUP(L30,Centros!B:O,8,FALSE),"")</f>
        <v/>
      </c>
      <c r="P30" s="160" t="str">
        <f>IFERROR(VLOOKUP(L30,Centros!B:O,10,FALSE),"")</f>
        <v/>
      </c>
    </row>
    <row r="31" spans="1:16" ht="15.75" customHeight="1" x14ac:dyDescent="0.35">
      <c r="A31" s="126">
        <f t="shared" si="0"/>
        <v>21</v>
      </c>
      <c r="B31" s="149"/>
      <c r="C31" s="150"/>
      <c r="D31" s="151"/>
      <c r="E31" s="152"/>
      <c r="F31" s="152"/>
      <c r="G31" s="150"/>
      <c r="H31" s="153"/>
      <c r="I31" s="163"/>
      <c r="J31" s="154" t="str">
        <f t="shared" si="1"/>
        <v>Please select</v>
      </c>
      <c r="K31" s="154" t="str">
        <f t="shared" si="2"/>
        <v>Please select</v>
      </c>
      <c r="L31" s="199" t="s">
        <v>933</v>
      </c>
      <c r="M31" s="160" t="str">
        <f>IFERROR(VLOOKUP(L31,Centros!B:O,2,FALSE),"")</f>
        <v/>
      </c>
      <c r="N31" s="160" t="str">
        <f>IFERROR(VLOOKUP(L31,Centros!B:O,6,FALSE),"")</f>
        <v/>
      </c>
      <c r="O31" s="160" t="str">
        <f>IFERROR(VLOOKUP(L31,Centros!B:O,8,FALSE),"")</f>
        <v/>
      </c>
      <c r="P31" s="160" t="str">
        <f>IFERROR(VLOOKUP(L31,Centros!B:O,10,FALSE),"")</f>
        <v/>
      </c>
    </row>
    <row r="32" spans="1:16" ht="15.75" customHeight="1" x14ac:dyDescent="0.35">
      <c r="A32" s="126">
        <f t="shared" si="0"/>
        <v>22</v>
      </c>
      <c r="B32" s="149"/>
      <c r="C32" s="150"/>
      <c r="D32" s="151"/>
      <c r="E32" s="152"/>
      <c r="F32" s="152"/>
      <c r="G32" s="150"/>
      <c r="H32" s="153"/>
      <c r="I32" s="163"/>
      <c r="J32" s="154" t="str">
        <f t="shared" si="1"/>
        <v>Please select</v>
      </c>
      <c r="K32" s="154" t="str">
        <f t="shared" si="2"/>
        <v>Please select</v>
      </c>
      <c r="L32" s="199" t="s">
        <v>933</v>
      </c>
      <c r="M32" s="160" t="str">
        <f>IFERROR(VLOOKUP(L32,Centros!B:O,2,FALSE),"")</f>
        <v/>
      </c>
      <c r="N32" s="160" t="str">
        <f>IFERROR(VLOOKUP(L32,Centros!B:O,6,FALSE),"")</f>
        <v/>
      </c>
      <c r="O32" s="160" t="str">
        <f>IFERROR(VLOOKUP(L32,Centros!B:O,8,FALSE),"")</f>
        <v/>
      </c>
      <c r="P32" s="160" t="str">
        <f>IFERROR(VLOOKUP(L32,Centros!B:O,10,FALSE),"")</f>
        <v/>
      </c>
    </row>
    <row r="33" spans="1:16" ht="15.75" customHeight="1" x14ac:dyDescent="0.35">
      <c r="A33" s="126">
        <f t="shared" si="0"/>
        <v>23</v>
      </c>
      <c r="B33" s="149"/>
      <c r="C33" s="150"/>
      <c r="D33" s="151"/>
      <c r="E33" s="152"/>
      <c r="F33" s="152"/>
      <c r="G33" s="150"/>
      <c r="H33" s="153"/>
      <c r="I33" s="163"/>
      <c r="J33" s="154" t="str">
        <f t="shared" si="1"/>
        <v>Please select</v>
      </c>
      <c r="K33" s="154" t="str">
        <f t="shared" si="2"/>
        <v>Please select</v>
      </c>
      <c r="L33" s="199" t="s">
        <v>933</v>
      </c>
      <c r="M33" s="160" t="str">
        <f>IFERROR(VLOOKUP(L33,Centros!B:O,2,FALSE),"")</f>
        <v/>
      </c>
      <c r="N33" s="160" t="str">
        <f>IFERROR(VLOOKUP(L33,Centros!B:O,6,FALSE),"")</f>
        <v/>
      </c>
      <c r="O33" s="160" t="str">
        <f>IFERROR(VLOOKUP(L33,Centros!B:O,8,FALSE),"")</f>
        <v/>
      </c>
      <c r="P33" s="160" t="str">
        <f>IFERROR(VLOOKUP(L33,Centros!B:O,10,FALSE),"")</f>
        <v/>
      </c>
    </row>
    <row r="34" spans="1:16" ht="15.75" customHeight="1" x14ac:dyDescent="0.35">
      <c r="A34" s="126">
        <f t="shared" si="0"/>
        <v>24</v>
      </c>
      <c r="B34" s="149"/>
      <c r="C34" s="150"/>
      <c r="D34" s="151"/>
      <c r="E34" s="152"/>
      <c r="F34" s="152"/>
      <c r="G34" s="150"/>
      <c r="H34" s="153"/>
      <c r="I34" s="163"/>
      <c r="J34" s="154" t="str">
        <f t="shared" si="1"/>
        <v>Please select</v>
      </c>
      <c r="K34" s="154" t="str">
        <f t="shared" si="2"/>
        <v>Please select</v>
      </c>
      <c r="L34" s="199" t="s">
        <v>933</v>
      </c>
      <c r="M34" s="160" t="str">
        <f>IFERROR(VLOOKUP(L34,Centros!B:O,2,FALSE),"")</f>
        <v/>
      </c>
      <c r="N34" s="160" t="str">
        <f>IFERROR(VLOOKUP(L34,Centros!B:O,6,FALSE),"")</f>
        <v/>
      </c>
      <c r="O34" s="160" t="str">
        <f>IFERROR(VLOOKUP(L34,Centros!B:O,8,FALSE),"")</f>
        <v/>
      </c>
      <c r="P34" s="160" t="str">
        <f>IFERROR(VLOOKUP(L34,Centros!B:O,10,FALSE),"")</f>
        <v/>
      </c>
    </row>
    <row r="35" spans="1:16" ht="15.75" customHeight="1" x14ac:dyDescent="0.35">
      <c r="A35" s="126">
        <f t="shared" si="0"/>
        <v>25</v>
      </c>
      <c r="B35" s="149"/>
      <c r="C35" s="150"/>
      <c r="D35" s="151"/>
      <c r="E35" s="152"/>
      <c r="F35" s="152"/>
      <c r="G35" s="150"/>
      <c r="H35" s="153"/>
      <c r="I35" s="163"/>
      <c r="J35" s="154" t="str">
        <f t="shared" si="1"/>
        <v>Please select</v>
      </c>
      <c r="K35" s="154" t="str">
        <f t="shared" si="2"/>
        <v>Please select</v>
      </c>
      <c r="L35" s="199" t="s">
        <v>933</v>
      </c>
      <c r="M35" s="160" t="str">
        <f>IFERROR(VLOOKUP(L35,Centros!B:O,2,FALSE),"")</f>
        <v/>
      </c>
      <c r="N35" s="160" t="str">
        <f>IFERROR(VLOOKUP(L35,Centros!B:O,6,FALSE),"")</f>
        <v/>
      </c>
      <c r="O35" s="160" t="str">
        <f>IFERROR(VLOOKUP(L35,Centros!B:O,8,FALSE),"")</f>
        <v/>
      </c>
      <c r="P35" s="160" t="str">
        <f>IFERROR(VLOOKUP(L35,Centros!B:O,10,FALSE),"")</f>
        <v/>
      </c>
    </row>
    <row r="36" spans="1:16" ht="15.75" customHeight="1" x14ac:dyDescent="0.35">
      <c r="A36" s="126">
        <f t="shared" si="0"/>
        <v>26</v>
      </c>
      <c r="B36" s="149"/>
      <c r="C36" s="150"/>
      <c r="D36" s="151"/>
      <c r="E36" s="152"/>
      <c r="F36" s="152"/>
      <c r="G36" s="150"/>
      <c r="H36" s="153"/>
      <c r="I36" s="163"/>
      <c r="J36" s="154" t="str">
        <f t="shared" si="1"/>
        <v>Please select</v>
      </c>
      <c r="K36" s="154" t="str">
        <f t="shared" si="2"/>
        <v>Please select</v>
      </c>
      <c r="L36" s="199" t="s">
        <v>933</v>
      </c>
      <c r="M36" s="160" t="str">
        <f>IFERROR(VLOOKUP(L36,Centros!B:O,2,FALSE),"")</f>
        <v/>
      </c>
      <c r="N36" s="160" t="str">
        <f>IFERROR(VLOOKUP(L36,Centros!B:O,6,FALSE),"")</f>
        <v/>
      </c>
      <c r="O36" s="160" t="str">
        <f>IFERROR(VLOOKUP(L36,Centros!B:O,8,FALSE),"")</f>
        <v/>
      </c>
      <c r="P36" s="160" t="str">
        <f>IFERROR(VLOOKUP(L36,Centros!B:O,10,FALSE),"")</f>
        <v/>
      </c>
    </row>
    <row r="37" spans="1:16" ht="15.75" customHeight="1" x14ac:dyDescent="0.35">
      <c r="A37" s="126">
        <f t="shared" si="0"/>
        <v>27</v>
      </c>
      <c r="B37" s="149"/>
      <c r="C37" s="150"/>
      <c r="D37" s="151"/>
      <c r="E37" s="152"/>
      <c r="F37" s="152"/>
      <c r="G37" s="150"/>
      <c r="H37" s="153"/>
      <c r="I37" s="163"/>
      <c r="J37" s="154" t="str">
        <f t="shared" si="1"/>
        <v>Please select</v>
      </c>
      <c r="K37" s="154" t="str">
        <f t="shared" si="2"/>
        <v>Please select</v>
      </c>
      <c r="L37" s="199" t="s">
        <v>933</v>
      </c>
      <c r="M37" s="160" t="str">
        <f>IFERROR(VLOOKUP(L37,Centros!B:O,2,FALSE),"")</f>
        <v/>
      </c>
      <c r="N37" s="160" t="str">
        <f>IFERROR(VLOOKUP(L37,Centros!B:O,6,FALSE),"")</f>
        <v/>
      </c>
      <c r="O37" s="160" t="str">
        <f>IFERROR(VLOOKUP(L37,Centros!B:O,8,FALSE),"")</f>
        <v/>
      </c>
      <c r="P37" s="160" t="str">
        <f>IFERROR(VLOOKUP(L37,Centros!B:O,10,FALSE),"")</f>
        <v/>
      </c>
    </row>
    <row r="38" spans="1:16" ht="15.75" customHeight="1" x14ac:dyDescent="0.35">
      <c r="A38" s="126">
        <f t="shared" si="0"/>
        <v>28</v>
      </c>
      <c r="B38" s="149"/>
      <c r="C38" s="150"/>
      <c r="D38" s="151"/>
      <c r="E38" s="152"/>
      <c r="F38" s="152"/>
      <c r="G38" s="150"/>
      <c r="H38" s="153"/>
      <c r="I38" s="163"/>
      <c r="J38" s="154" t="str">
        <f t="shared" si="1"/>
        <v>Please select</v>
      </c>
      <c r="K38" s="154" t="str">
        <f t="shared" si="2"/>
        <v>Please select</v>
      </c>
      <c r="L38" s="199" t="s">
        <v>933</v>
      </c>
      <c r="M38" s="160" t="str">
        <f>IFERROR(VLOOKUP(L38,Centros!B:O,2,FALSE),"")</f>
        <v/>
      </c>
      <c r="N38" s="160" t="str">
        <f>IFERROR(VLOOKUP(L38,Centros!B:O,6,FALSE),"")</f>
        <v/>
      </c>
      <c r="O38" s="160" t="str">
        <f>IFERROR(VLOOKUP(L38,Centros!B:O,8,FALSE),"")</f>
        <v/>
      </c>
      <c r="P38" s="160" t="str">
        <f>IFERROR(VLOOKUP(L38,Centros!B:O,10,FALSE),"")</f>
        <v/>
      </c>
    </row>
    <row r="39" spans="1:16" ht="15.75" customHeight="1" x14ac:dyDescent="0.35">
      <c r="A39" s="126">
        <f t="shared" si="0"/>
        <v>29</v>
      </c>
      <c r="B39" s="149"/>
      <c r="C39" s="150"/>
      <c r="D39" s="151"/>
      <c r="E39" s="152"/>
      <c r="F39" s="152"/>
      <c r="G39" s="150"/>
      <c r="H39" s="153"/>
      <c r="I39" s="163"/>
      <c r="J39" s="154" t="str">
        <f t="shared" si="1"/>
        <v>Please select</v>
      </c>
      <c r="K39" s="154" t="str">
        <f t="shared" si="2"/>
        <v>Please select</v>
      </c>
      <c r="L39" s="199" t="s">
        <v>933</v>
      </c>
      <c r="M39" s="160" t="str">
        <f>IFERROR(VLOOKUP(L39,Centros!B:O,2,FALSE),"")</f>
        <v/>
      </c>
      <c r="N39" s="160" t="str">
        <f>IFERROR(VLOOKUP(L39,Centros!B:O,6,FALSE),"")</f>
        <v/>
      </c>
      <c r="O39" s="160" t="str">
        <f>IFERROR(VLOOKUP(L39,Centros!B:O,8,FALSE),"")</f>
        <v/>
      </c>
      <c r="P39" s="160" t="str">
        <f>IFERROR(VLOOKUP(L39,Centros!B:O,10,FALSE),"")</f>
        <v/>
      </c>
    </row>
    <row r="40" spans="1:16" ht="15.75" customHeight="1" x14ac:dyDescent="0.35">
      <c r="A40" s="126">
        <f t="shared" si="0"/>
        <v>30</v>
      </c>
      <c r="B40" s="149"/>
      <c r="C40" s="150"/>
      <c r="D40" s="151"/>
      <c r="E40" s="152"/>
      <c r="F40" s="152"/>
      <c r="G40" s="150"/>
      <c r="H40" s="153"/>
      <c r="I40" s="163"/>
      <c r="J40" s="154" t="str">
        <f t="shared" si="1"/>
        <v>Please select</v>
      </c>
      <c r="K40" s="154" t="str">
        <f t="shared" si="2"/>
        <v>Please select</v>
      </c>
      <c r="L40" s="199" t="s">
        <v>933</v>
      </c>
      <c r="M40" s="160" t="str">
        <f>IFERROR(VLOOKUP(L40,Centros!B:O,2,FALSE),"")</f>
        <v/>
      </c>
      <c r="N40" s="160" t="str">
        <f>IFERROR(VLOOKUP(L40,Centros!B:O,6,FALSE),"")</f>
        <v/>
      </c>
      <c r="O40" s="160" t="str">
        <f>IFERROR(VLOOKUP(L40,Centros!B:O,8,FALSE),"")</f>
        <v/>
      </c>
      <c r="P40" s="160" t="str">
        <f>IFERROR(VLOOKUP(L40,Centros!B:O,10,FALSE),"")</f>
        <v/>
      </c>
    </row>
    <row r="41" spans="1:16" ht="15.75" customHeight="1" x14ac:dyDescent="0.35">
      <c r="A41" s="126">
        <f t="shared" si="0"/>
        <v>31</v>
      </c>
      <c r="B41" s="149"/>
      <c r="C41" s="150"/>
      <c r="D41" s="151"/>
      <c r="E41" s="152"/>
      <c r="F41" s="152"/>
      <c r="G41" s="150"/>
      <c r="H41" s="153"/>
      <c r="I41" s="163"/>
      <c r="J41" s="154" t="str">
        <f t="shared" si="1"/>
        <v>Please select</v>
      </c>
      <c r="K41" s="154" t="str">
        <f t="shared" si="2"/>
        <v>Please select</v>
      </c>
      <c r="L41" s="199" t="s">
        <v>933</v>
      </c>
      <c r="M41" s="160" t="str">
        <f>IFERROR(VLOOKUP(L41,Centros!B:O,2,FALSE),"")</f>
        <v/>
      </c>
      <c r="N41" s="160" t="str">
        <f>IFERROR(VLOOKUP(L41,Centros!B:O,6,FALSE),"")</f>
        <v/>
      </c>
      <c r="O41" s="160" t="str">
        <f>IFERROR(VLOOKUP(L41,Centros!B:O,8,FALSE),"")</f>
        <v/>
      </c>
      <c r="P41" s="160" t="str">
        <f>IFERROR(VLOOKUP(L41,Centros!B:O,10,FALSE),"")</f>
        <v/>
      </c>
    </row>
    <row r="42" spans="1:16" ht="15.75" customHeight="1" x14ac:dyDescent="0.35">
      <c r="A42" s="126">
        <f t="shared" si="0"/>
        <v>32</v>
      </c>
      <c r="B42" s="149"/>
      <c r="C42" s="150"/>
      <c r="D42" s="151"/>
      <c r="E42" s="152"/>
      <c r="F42" s="152"/>
      <c r="G42" s="150"/>
      <c r="H42" s="153"/>
      <c r="I42" s="163"/>
      <c r="J42" s="154" t="str">
        <f t="shared" si="1"/>
        <v>Please select</v>
      </c>
      <c r="K42" s="154" t="str">
        <f t="shared" si="2"/>
        <v>Please select</v>
      </c>
      <c r="L42" s="199" t="s">
        <v>933</v>
      </c>
      <c r="M42" s="160" t="str">
        <f>IFERROR(VLOOKUP(L42,Centros!B:O,2,FALSE),"")</f>
        <v/>
      </c>
      <c r="N42" s="160" t="str">
        <f>IFERROR(VLOOKUP(L42,Centros!B:O,6,FALSE),"")</f>
        <v/>
      </c>
      <c r="O42" s="160" t="str">
        <f>IFERROR(VLOOKUP(L42,Centros!B:O,8,FALSE),"")</f>
        <v/>
      </c>
      <c r="P42" s="160" t="str">
        <f>IFERROR(VLOOKUP(L42,Centros!B:O,10,FALSE),"")</f>
        <v/>
      </c>
    </row>
    <row r="43" spans="1:16" ht="15.75" customHeight="1" x14ac:dyDescent="0.35">
      <c r="A43" s="126">
        <f t="shared" si="0"/>
        <v>33</v>
      </c>
      <c r="B43" s="149"/>
      <c r="C43" s="150"/>
      <c r="D43" s="151"/>
      <c r="E43" s="152"/>
      <c r="F43" s="152"/>
      <c r="G43" s="150"/>
      <c r="H43" s="153"/>
      <c r="I43" s="163"/>
      <c r="J43" s="154" t="str">
        <f t="shared" si="1"/>
        <v>Please select</v>
      </c>
      <c r="K43" s="154" t="str">
        <f t="shared" si="2"/>
        <v>Please select</v>
      </c>
      <c r="L43" s="199" t="s">
        <v>933</v>
      </c>
      <c r="M43" s="160" t="str">
        <f>IFERROR(VLOOKUP(L43,Centros!B:O,2,FALSE),"")</f>
        <v/>
      </c>
      <c r="N43" s="160" t="str">
        <f>IFERROR(VLOOKUP(L43,Centros!B:O,6,FALSE),"")</f>
        <v/>
      </c>
      <c r="O43" s="160" t="str">
        <f>IFERROR(VLOOKUP(L43,Centros!B:O,8,FALSE),"")</f>
        <v/>
      </c>
      <c r="P43" s="160" t="str">
        <f>IFERROR(VLOOKUP(L43,Centros!B:O,10,FALSE),"")</f>
        <v/>
      </c>
    </row>
    <row r="44" spans="1:16" ht="15.75" customHeight="1" x14ac:dyDescent="0.35">
      <c r="A44" s="126">
        <f t="shared" ref="A44:A75" si="3">+A43+1</f>
        <v>34</v>
      </c>
      <c r="B44" s="149"/>
      <c r="C44" s="150"/>
      <c r="D44" s="151"/>
      <c r="E44" s="152"/>
      <c r="F44" s="152"/>
      <c r="G44" s="150"/>
      <c r="H44" s="153"/>
      <c r="I44" s="163"/>
      <c r="J44" s="154" t="str">
        <f t="shared" si="1"/>
        <v>Please select</v>
      </c>
      <c r="K44" s="154" t="str">
        <f t="shared" si="2"/>
        <v>Please select</v>
      </c>
      <c r="L44" s="199" t="s">
        <v>933</v>
      </c>
      <c r="M44" s="160" t="str">
        <f>IFERROR(VLOOKUP(L44,Centros!B:O,2,FALSE),"")</f>
        <v/>
      </c>
      <c r="N44" s="160" t="str">
        <f>IFERROR(VLOOKUP(L44,Centros!B:O,6,FALSE),"")</f>
        <v/>
      </c>
      <c r="O44" s="160" t="str">
        <f>IFERROR(VLOOKUP(L44,Centros!B:O,8,FALSE),"")</f>
        <v/>
      </c>
      <c r="P44" s="160" t="str">
        <f>IFERROR(VLOOKUP(L44,Centros!B:O,10,FALSE),"")</f>
        <v/>
      </c>
    </row>
    <row r="45" spans="1:16" ht="15.75" customHeight="1" x14ac:dyDescent="0.35">
      <c r="A45" s="126">
        <f t="shared" si="3"/>
        <v>35</v>
      </c>
      <c r="B45" s="149"/>
      <c r="C45" s="150"/>
      <c r="D45" s="151"/>
      <c r="E45" s="152"/>
      <c r="F45" s="152"/>
      <c r="G45" s="150"/>
      <c r="H45" s="153"/>
      <c r="I45" s="163"/>
      <c r="J45" s="154" t="str">
        <f t="shared" si="1"/>
        <v>Please select</v>
      </c>
      <c r="K45" s="154" t="str">
        <f t="shared" si="2"/>
        <v>Please select</v>
      </c>
      <c r="L45" s="199" t="s">
        <v>933</v>
      </c>
      <c r="M45" s="160" t="str">
        <f>IFERROR(VLOOKUP(L45,Centros!B:O,2,FALSE),"")</f>
        <v/>
      </c>
      <c r="N45" s="160" t="str">
        <f>IFERROR(VLOOKUP(L45,Centros!B:O,6,FALSE),"")</f>
        <v/>
      </c>
      <c r="O45" s="160" t="str">
        <f>IFERROR(VLOOKUP(L45,Centros!B:O,8,FALSE),"")</f>
        <v/>
      </c>
      <c r="P45" s="160" t="str">
        <f>IFERROR(VLOOKUP(L45,Centros!B:O,10,FALSE),"")</f>
        <v/>
      </c>
    </row>
    <row r="46" spans="1:16" ht="15.75" customHeight="1" x14ac:dyDescent="0.35">
      <c r="A46" s="126">
        <f t="shared" si="3"/>
        <v>36</v>
      </c>
      <c r="B46" s="149"/>
      <c r="C46" s="150"/>
      <c r="D46" s="151"/>
      <c r="E46" s="152"/>
      <c r="F46" s="152"/>
      <c r="G46" s="150"/>
      <c r="H46" s="153"/>
      <c r="I46" s="163"/>
      <c r="J46" s="154" t="str">
        <f t="shared" si="1"/>
        <v>Please select</v>
      </c>
      <c r="K46" s="154" t="str">
        <f t="shared" si="2"/>
        <v>Please select</v>
      </c>
      <c r="L46" s="199" t="s">
        <v>933</v>
      </c>
      <c r="M46" s="160" t="str">
        <f>IFERROR(VLOOKUP(L46,Centros!B:O,2,FALSE),"")</f>
        <v/>
      </c>
      <c r="N46" s="160" t="str">
        <f>IFERROR(VLOOKUP(L46,Centros!B:O,6,FALSE),"")</f>
        <v/>
      </c>
      <c r="O46" s="160" t="str">
        <f>IFERROR(VLOOKUP(L46,Centros!B:O,8,FALSE),"")</f>
        <v/>
      </c>
      <c r="P46" s="160" t="str">
        <f>IFERROR(VLOOKUP(L46,Centros!B:O,10,FALSE),"")</f>
        <v/>
      </c>
    </row>
    <row r="47" spans="1:16" ht="15.75" customHeight="1" x14ac:dyDescent="0.35">
      <c r="A47" s="126">
        <f t="shared" si="3"/>
        <v>37</v>
      </c>
      <c r="B47" s="149"/>
      <c r="C47" s="150"/>
      <c r="D47" s="151"/>
      <c r="E47" s="152"/>
      <c r="F47" s="152"/>
      <c r="G47" s="150"/>
      <c r="H47" s="153"/>
      <c r="I47" s="163"/>
      <c r="J47" s="154" t="str">
        <f t="shared" si="1"/>
        <v>Please select</v>
      </c>
      <c r="K47" s="154" t="str">
        <f t="shared" si="2"/>
        <v>Please select</v>
      </c>
      <c r="L47" s="199" t="s">
        <v>933</v>
      </c>
      <c r="M47" s="160" t="str">
        <f>IFERROR(VLOOKUP(L47,Centros!B:O,2,FALSE),"")</f>
        <v/>
      </c>
      <c r="N47" s="160" t="str">
        <f>IFERROR(VLOOKUP(L47,Centros!B:O,6,FALSE),"")</f>
        <v/>
      </c>
      <c r="O47" s="160" t="str">
        <f>IFERROR(VLOOKUP(L47,Centros!B:O,8,FALSE),"")</f>
        <v/>
      </c>
      <c r="P47" s="160" t="str">
        <f>IFERROR(VLOOKUP(L47,Centros!B:O,10,FALSE),"")</f>
        <v/>
      </c>
    </row>
    <row r="48" spans="1:16" ht="15.75" customHeight="1" x14ac:dyDescent="0.35">
      <c r="A48" s="126">
        <f t="shared" si="3"/>
        <v>38</v>
      </c>
      <c r="B48" s="149"/>
      <c r="C48" s="150"/>
      <c r="D48" s="151"/>
      <c r="E48" s="152"/>
      <c r="F48" s="152"/>
      <c r="G48" s="150"/>
      <c r="H48" s="153"/>
      <c r="I48" s="163"/>
      <c r="J48" s="154" t="str">
        <f t="shared" si="1"/>
        <v>Please select</v>
      </c>
      <c r="K48" s="154" t="str">
        <f t="shared" si="2"/>
        <v>Please select</v>
      </c>
      <c r="L48" s="199" t="s">
        <v>933</v>
      </c>
      <c r="M48" s="160" t="str">
        <f>IFERROR(VLOOKUP(L48,Centros!B:O,2,FALSE),"")</f>
        <v/>
      </c>
      <c r="N48" s="160" t="str">
        <f>IFERROR(VLOOKUP(L48,Centros!B:O,6,FALSE),"")</f>
        <v/>
      </c>
      <c r="O48" s="160" t="str">
        <f>IFERROR(VLOOKUP(L48,Centros!B:O,8,FALSE),"")</f>
        <v/>
      </c>
      <c r="P48" s="160" t="str">
        <f>IFERROR(VLOOKUP(L48,Centros!B:O,10,FALSE),"")</f>
        <v/>
      </c>
    </row>
    <row r="49" spans="1:16" ht="15.75" customHeight="1" x14ac:dyDescent="0.35">
      <c r="A49" s="126">
        <f t="shared" si="3"/>
        <v>39</v>
      </c>
      <c r="B49" s="149"/>
      <c r="C49" s="150"/>
      <c r="D49" s="151"/>
      <c r="E49" s="152"/>
      <c r="F49" s="152"/>
      <c r="G49" s="150"/>
      <c r="H49" s="153"/>
      <c r="I49" s="163"/>
      <c r="J49" s="154" t="str">
        <f t="shared" si="1"/>
        <v>Please select</v>
      </c>
      <c r="K49" s="154" t="str">
        <f t="shared" si="2"/>
        <v>Please select</v>
      </c>
      <c r="L49" s="199" t="s">
        <v>933</v>
      </c>
      <c r="M49" s="160" t="str">
        <f>IFERROR(VLOOKUP(L49,Centros!B:O,2,FALSE),"")</f>
        <v/>
      </c>
      <c r="N49" s="160" t="str">
        <f>IFERROR(VLOOKUP(L49,Centros!B:O,6,FALSE),"")</f>
        <v/>
      </c>
      <c r="O49" s="160" t="str">
        <f>IFERROR(VLOOKUP(L49,Centros!B:O,8,FALSE),"")</f>
        <v/>
      </c>
      <c r="P49" s="160" t="str">
        <f>IFERROR(VLOOKUP(L49,Centros!B:O,10,FALSE),"")</f>
        <v/>
      </c>
    </row>
    <row r="50" spans="1:16" ht="15.75" customHeight="1" x14ac:dyDescent="0.35">
      <c r="A50" s="126">
        <f t="shared" si="3"/>
        <v>40</v>
      </c>
      <c r="B50" s="149"/>
      <c r="C50" s="150"/>
      <c r="D50" s="151"/>
      <c r="E50" s="152"/>
      <c r="F50" s="152"/>
      <c r="G50" s="150"/>
      <c r="H50" s="153"/>
      <c r="I50" s="163"/>
      <c r="J50" s="154" t="str">
        <f t="shared" si="1"/>
        <v>Please select</v>
      </c>
      <c r="K50" s="154" t="str">
        <f t="shared" si="2"/>
        <v>Please select</v>
      </c>
      <c r="L50" s="199" t="s">
        <v>933</v>
      </c>
      <c r="M50" s="160" t="str">
        <f>IFERROR(VLOOKUP(L50,Centros!B:O,2,FALSE),"")</f>
        <v/>
      </c>
      <c r="N50" s="160" t="str">
        <f>IFERROR(VLOOKUP(L50,Centros!B:O,6,FALSE),"")</f>
        <v/>
      </c>
      <c r="O50" s="160" t="str">
        <f>IFERROR(VLOOKUP(L50,Centros!B:O,8,FALSE),"")</f>
        <v/>
      </c>
      <c r="P50" s="160" t="str">
        <f>IFERROR(VLOOKUP(L50,Centros!B:O,10,FALSE),"")</f>
        <v/>
      </c>
    </row>
    <row r="51" spans="1:16" ht="15.75" customHeight="1" x14ac:dyDescent="0.35">
      <c r="A51" s="126">
        <f t="shared" si="3"/>
        <v>41</v>
      </c>
      <c r="B51" s="149"/>
      <c r="C51" s="150"/>
      <c r="D51" s="151"/>
      <c r="E51" s="152"/>
      <c r="F51" s="152"/>
      <c r="G51" s="150"/>
      <c r="H51" s="153"/>
      <c r="I51" s="163"/>
      <c r="J51" s="154" t="str">
        <f t="shared" si="1"/>
        <v>Please select</v>
      </c>
      <c r="K51" s="154" t="str">
        <f t="shared" si="2"/>
        <v>Please select</v>
      </c>
      <c r="L51" s="199" t="s">
        <v>933</v>
      </c>
      <c r="M51" s="160" t="str">
        <f>IFERROR(VLOOKUP(L51,Centros!B:O,2,FALSE),"")</f>
        <v/>
      </c>
      <c r="N51" s="160" t="str">
        <f>IFERROR(VLOOKUP(L51,Centros!B:O,6,FALSE),"")</f>
        <v/>
      </c>
      <c r="O51" s="160" t="str">
        <f>IFERROR(VLOOKUP(L51,Centros!B:O,8,FALSE),"")</f>
        <v/>
      </c>
      <c r="P51" s="160" t="str">
        <f>IFERROR(VLOOKUP(L51,Centros!B:O,10,FALSE),"")</f>
        <v/>
      </c>
    </row>
    <row r="52" spans="1:16" ht="15.75" customHeight="1" x14ac:dyDescent="0.35">
      <c r="A52" s="126">
        <f t="shared" si="3"/>
        <v>42</v>
      </c>
      <c r="B52" s="149"/>
      <c r="C52" s="150"/>
      <c r="D52" s="151"/>
      <c r="E52" s="152"/>
      <c r="F52" s="152"/>
      <c r="G52" s="150"/>
      <c r="H52" s="153"/>
      <c r="I52" s="163"/>
      <c r="J52" s="154" t="str">
        <f t="shared" si="1"/>
        <v>Please select</v>
      </c>
      <c r="K52" s="154" t="str">
        <f t="shared" si="2"/>
        <v>Please select</v>
      </c>
      <c r="L52" s="199" t="s">
        <v>933</v>
      </c>
      <c r="M52" s="160" t="str">
        <f>IFERROR(VLOOKUP(L52,Centros!B:O,2,FALSE),"")</f>
        <v/>
      </c>
      <c r="N52" s="160" t="str">
        <f>IFERROR(VLOOKUP(L52,Centros!B:O,6,FALSE),"")</f>
        <v/>
      </c>
      <c r="O52" s="160" t="str">
        <f>IFERROR(VLOOKUP(L52,Centros!B:O,8,FALSE),"")</f>
        <v/>
      </c>
      <c r="P52" s="160" t="str">
        <f>IFERROR(VLOOKUP(L52,Centros!B:O,10,FALSE),"")</f>
        <v/>
      </c>
    </row>
    <row r="53" spans="1:16" ht="15.75" customHeight="1" x14ac:dyDescent="0.35">
      <c r="A53" s="126">
        <f t="shared" si="3"/>
        <v>43</v>
      </c>
      <c r="B53" s="149"/>
      <c r="C53" s="150"/>
      <c r="D53" s="151"/>
      <c r="E53" s="152"/>
      <c r="F53" s="152"/>
      <c r="G53" s="150"/>
      <c r="H53" s="153"/>
      <c r="I53" s="163"/>
      <c r="J53" s="154" t="str">
        <f t="shared" si="1"/>
        <v>Please select</v>
      </c>
      <c r="K53" s="154" t="str">
        <f t="shared" si="2"/>
        <v>Please select</v>
      </c>
      <c r="L53" s="199" t="s">
        <v>933</v>
      </c>
      <c r="M53" s="160" t="str">
        <f>IFERROR(VLOOKUP(L53,Centros!B:O,2,FALSE),"")</f>
        <v/>
      </c>
      <c r="N53" s="160" t="str">
        <f>IFERROR(VLOOKUP(L53,Centros!B:O,6,FALSE),"")</f>
        <v/>
      </c>
      <c r="O53" s="160" t="str">
        <f>IFERROR(VLOOKUP(L53,Centros!B:O,8,FALSE),"")</f>
        <v/>
      </c>
      <c r="P53" s="160" t="str">
        <f>IFERROR(VLOOKUP(L53,Centros!B:O,10,FALSE),"")</f>
        <v/>
      </c>
    </row>
    <row r="54" spans="1:16" ht="15.75" customHeight="1" x14ac:dyDescent="0.35">
      <c r="A54" s="126">
        <f t="shared" si="3"/>
        <v>44</v>
      </c>
      <c r="B54" s="149"/>
      <c r="C54" s="150"/>
      <c r="D54" s="151"/>
      <c r="E54" s="152"/>
      <c r="F54" s="152"/>
      <c r="G54" s="150"/>
      <c r="H54" s="153"/>
      <c r="I54" s="163"/>
      <c r="J54" s="154" t="str">
        <f t="shared" si="1"/>
        <v>Please select</v>
      </c>
      <c r="K54" s="154" t="str">
        <f t="shared" si="2"/>
        <v>Please select</v>
      </c>
      <c r="L54" s="199" t="s">
        <v>933</v>
      </c>
      <c r="M54" s="160" t="str">
        <f>IFERROR(VLOOKUP(L54,Centros!B:O,2,FALSE),"")</f>
        <v/>
      </c>
      <c r="N54" s="160" t="str">
        <f>IFERROR(VLOOKUP(L54,Centros!B:O,6,FALSE),"")</f>
        <v/>
      </c>
      <c r="O54" s="160" t="str">
        <f>IFERROR(VLOOKUP(L54,Centros!B:O,8,FALSE),"")</f>
        <v/>
      </c>
      <c r="P54" s="160" t="str">
        <f>IFERROR(VLOOKUP(L54,Centros!B:O,10,FALSE),"")</f>
        <v/>
      </c>
    </row>
    <row r="55" spans="1:16" ht="15.75" customHeight="1" x14ac:dyDescent="0.35">
      <c r="A55" s="126">
        <f t="shared" si="3"/>
        <v>45</v>
      </c>
      <c r="B55" s="149"/>
      <c r="C55" s="150"/>
      <c r="D55" s="151"/>
      <c r="E55" s="152"/>
      <c r="F55" s="152"/>
      <c r="G55" s="150"/>
      <c r="H55" s="153"/>
      <c r="I55" s="163"/>
      <c r="J55" s="154" t="str">
        <f t="shared" si="1"/>
        <v>Please select</v>
      </c>
      <c r="K55" s="154" t="str">
        <f t="shared" si="2"/>
        <v>Please select</v>
      </c>
      <c r="L55" s="199" t="s">
        <v>933</v>
      </c>
      <c r="M55" s="160" t="str">
        <f>IFERROR(VLOOKUP(L55,Centros!B:O,2,FALSE),"")</f>
        <v/>
      </c>
      <c r="N55" s="160" t="str">
        <f>IFERROR(VLOOKUP(L55,Centros!B:O,6,FALSE),"")</f>
        <v/>
      </c>
      <c r="O55" s="160" t="str">
        <f>IFERROR(VLOOKUP(L55,Centros!B:O,8,FALSE),"")</f>
        <v/>
      </c>
      <c r="P55" s="160" t="str">
        <f>IFERROR(VLOOKUP(L55,Centros!B:O,10,FALSE),"")</f>
        <v/>
      </c>
    </row>
    <row r="56" spans="1:16" ht="15.75" customHeight="1" x14ac:dyDescent="0.35">
      <c r="A56" s="126">
        <f t="shared" si="3"/>
        <v>46</v>
      </c>
      <c r="B56" s="149"/>
      <c r="C56" s="150"/>
      <c r="D56" s="151"/>
      <c r="E56" s="152"/>
      <c r="F56" s="152"/>
      <c r="G56" s="150"/>
      <c r="H56" s="153"/>
      <c r="I56" s="163"/>
      <c r="J56" s="154" t="str">
        <f t="shared" si="1"/>
        <v>Please select</v>
      </c>
      <c r="K56" s="154" t="str">
        <f t="shared" si="2"/>
        <v>Please select</v>
      </c>
      <c r="L56" s="199" t="s">
        <v>933</v>
      </c>
      <c r="M56" s="160" t="str">
        <f>IFERROR(VLOOKUP(L56,Centros!B:O,2,FALSE),"")</f>
        <v/>
      </c>
      <c r="N56" s="160" t="str">
        <f>IFERROR(VLOOKUP(L56,Centros!B:O,6,FALSE),"")</f>
        <v/>
      </c>
      <c r="O56" s="160" t="str">
        <f>IFERROR(VLOOKUP(L56,Centros!B:O,8,FALSE),"")</f>
        <v/>
      </c>
      <c r="P56" s="160" t="str">
        <f>IFERROR(VLOOKUP(L56,Centros!B:O,10,FALSE),"")</f>
        <v/>
      </c>
    </row>
    <row r="57" spans="1:16" ht="15.75" customHeight="1" x14ac:dyDescent="0.35">
      <c r="A57" s="126">
        <f t="shared" si="3"/>
        <v>47</v>
      </c>
      <c r="B57" s="149"/>
      <c r="C57" s="150"/>
      <c r="D57" s="151"/>
      <c r="E57" s="152"/>
      <c r="F57" s="152"/>
      <c r="G57" s="150"/>
      <c r="H57" s="153"/>
      <c r="I57" s="163"/>
      <c r="J57" s="154" t="str">
        <f t="shared" si="1"/>
        <v>Please select</v>
      </c>
      <c r="K57" s="154" t="str">
        <f t="shared" si="2"/>
        <v>Please select</v>
      </c>
      <c r="L57" s="199" t="s">
        <v>933</v>
      </c>
      <c r="M57" s="160" t="str">
        <f>IFERROR(VLOOKUP(L57,Centros!B:O,2,FALSE),"")</f>
        <v/>
      </c>
      <c r="N57" s="160" t="str">
        <f>IFERROR(VLOOKUP(L57,Centros!B:O,6,FALSE),"")</f>
        <v/>
      </c>
      <c r="O57" s="160" t="str">
        <f>IFERROR(VLOOKUP(L57,Centros!B:O,8,FALSE),"")</f>
        <v/>
      </c>
      <c r="P57" s="160" t="str">
        <f>IFERROR(VLOOKUP(L57,Centros!B:O,10,FALSE),"")</f>
        <v/>
      </c>
    </row>
    <row r="58" spans="1:16" ht="15.75" customHeight="1" x14ac:dyDescent="0.35">
      <c r="A58" s="126">
        <f t="shared" si="3"/>
        <v>48</v>
      </c>
      <c r="B58" s="149"/>
      <c r="C58" s="150"/>
      <c r="D58" s="151"/>
      <c r="E58" s="152"/>
      <c r="F58" s="152"/>
      <c r="G58" s="150"/>
      <c r="H58" s="153"/>
      <c r="I58" s="163"/>
      <c r="J58" s="154" t="str">
        <f t="shared" si="1"/>
        <v>Please select</v>
      </c>
      <c r="K58" s="154" t="str">
        <f t="shared" si="2"/>
        <v>Please select</v>
      </c>
      <c r="L58" s="199" t="s">
        <v>933</v>
      </c>
      <c r="M58" s="160" t="str">
        <f>IFERROR(VLOOKUP(L58,Centros!B:O,2,FALSE),"")</f>
        <v/>
      </c>
      <c r="N58" s="160" t="str">
        <f>IFERROR(VLOOKUP(L58,Centros!B:O,6,FALSE),"")</f>
        <v/>
      </c>
      <c r="O58" s="160" t="str">
        <f>IFERROR(VLOOKUP(L58,Centros!B:O,8,FALSE),"")</f>
        <v/>
      </c>
      <c r="P58" s="160" t="str">
        <f>IFERROR(VLOOKUP(L58,Centros!B:O,10,FALSE),"")</f>
        <v/>
      </c>
    </row>
    <row r="59" spans="1:16" ht="15.75" customHeight="1" x14ac:dyDescent="0.35">
      <c r="A59" s="126">
        <f t="shared" si="3"/>
        <v>49</v>
      </c>
      <c r="B59" s="149"/>
      <c r="C59" s="150"/>
      <c r="D59" s="151"/>
      <c r="E59" s="152"/>
      <c r="F59" s="152"/>
      <c r="G59" s="150"/>
      <c r="H59" s="153"/>
      <c r="I59" s="163"/>
      <c r="J59" s="154" t="str">
        <f t="shared" si="1"/>
        <v>Please select</v>
      </c>
      <c r="K59" s="154" t="str">
        <f t="shared" si="2"/>
        <v>Please select</v>
      </c>
      <c r="L59" s="199" t="s">
        <v>933</v>
      </c>
      <c r="M59" s="160" t="str">
        <f>IFERROR(VLOOKUP(L59,Centros!B:O,2,FALSE),"")</f>
        <v/>
      </c>
      <c r="N59" s="160" t="str">
        <f>IFERROR(VLOOKUP(L59,Centros!B:O,6,FALSE),"")</f>
        <v/>
      </c>
      <c r="O59" s="160" t="str">
        <f>IFERROR(VLOOKUP(L59,Centros!B:O,8,FALSE),"")</f>
        <v/>
      </c>
      <c r="P59" s="160" t="str">
        <f>IFERROR(VLOOKUP(L59,Centros!B:O,10,FALSE),"")</f>
        <v/>
      </c>
    </row>
    <row r="60" spans="1:16" ht="15.75" customHeight="1" x14ac:dyDescent="0.35">
      <c r="A60" s="126">
        <f t="shared" si="3"/>
        <v>50</v>
      </c>
      <c r="B60" s="149"/>
      <c r="C60" s="150"/>
      <c r="D60" s="151"/>
      <c r="E60" s="152"/>
      <c r="F60" s="152"/>
      <c r="G60" s="150"/>
      <c r="H60" s="153"/>
      <c r="I60" s="163"/>
      <c r="J60" s="154" t="str">
        <f t="shared" si="1"/>
        <v>Please select</v>
      </c>
      <c r="K60" s="154" t="str">
        <f t="shared" si="2"/>
        <v>Please select</v>
      </c>
      <c r="L60" s="199" t="s">
        <v>933</v>
      </c>
      <c r="M60" s="160" t="str">
        <f>IFERROR(VLOOKUP(L60,Centros!B:O,2,FALSE),"")</f>
        <v/>
      </c>
      <c r="N60" s="160" t="str">
        <f>IFERROR(VLOOKUP(L60,Centros!B:O,6,FALSE),"")</f>
        <v/>
      </c>
      <c r="O60" s="160" t="str">
        <f>IFERROR(VLOOKUP(L60,Centros!B:O,8,FALSE),"")</f>
        <v/>
      </c>
      <c r="P60" s="160" t="str">
        <f>IFERROR(VLOOKUP(L60,Centros!B:O,10,FALSE),"")</f>
        <v/>
      </c>
    </row>
    <row r="61" spans="1:16" ht="15.75" customHeight="1" x14ac:dyDescent="0.35">
      <c r="A61" s="126">
        <f t="shared" si="3"/>
        <v>51</v>
      </c>
      <c r="B61" s="149"/>
      <c r="C61" s="150"/>
      <c r="D61" s="151"/>
      <c r="E61" s="152"/>
      <c r="F61" s="152"/>
      <c r="G61" s="150"/>
      <c r="H61" s="153"/>
      <c r="I61" s="163"/>
      <c r="J61" s="154" t="str">
        <f t="shared" si="1"/>
        <v>Please select</v>
      </c>
      <c r="K61" s="154" t="str">
        <f t="shared" si="2"/>
        <v>Please select</v>
      </c>
      <c r="L61" s="199" t="s">
        <v>933</v>
      </c>
      <c r="M61" s="160" t="str">
        <f>IFERROR(VLOOKUP(L61,Centros!B:O,2,FALSE),"")</f>
        <v/>
      </c>
      <c r="N61" s="160" t="str">
        <f>IFERROR(VLOOKUP(L61,Centros!B:O,6,FALSE),"")</f>
        <v/>
      </c>
      <c r="O61" s="160" t="str">
        <f>IFERROR(VLOOKUP(L61,Centros!B:O,8,FALSE),"")</f>
        <v/>
      </c>
      <c r="P61" s="160" t="str">
        <f>IFERROR(VLOOKUP(L61,Centros!B:O,10,FALSE),"")</f>
        <v/>
      </c>
    </row>
    <row r="62" spans="1:16" ht="15.75" customHeight="1" x14ac:dyDescent="0.35">
      <c r="A62" s="126">
        <f t="shared" si="3"/>
        <v>52</v>
      </c>
      <c r="B62" s="149"/>
      <c r="C62" s="150"/>
      <c r="D62" s="151"/>
      <c r="E62" s="152"/>
      <c r="F62" s="152"/>
      <c r="G62" s="150"/>
      <c r="H62" s="153"/>
      <c r="I62" s="163"/>
      <c r="J62" s="154" t="str">
        <f t="shared" si="1"/>
        <v>Please select</v>
      </c>
      <c r="K62" s="154" t="str">
        <f t="shared" si="2"/>
        <v>Please select</v>
      </c>
      <c r="L62" s="199" t="s">
        <v>933</v>
      </c>
      <c r="M62" s="160" t="str">
        <f>IFERROR(VLOOKUP(L62,Centros!B:O,2,FALSE),"")</f>
        <v/>
      </c>
      <c r="N62" s="160" t="str">
        <f>IFERROR(VLOOKUP(L62,Centros!B:O,6,FALSE),"")</f>
        <v/>
      </c>
      <c r="O62" s="160" t="str">
        <f>IFERROR(VLOOKUP(L62,Centros!B:O,8,FALSE),"")</f>
        <v/>
      </c>
      <c r="P62" s="160" t="str">
        <f>IFERROR(VLOOKUP(L62,Centros!B:O,10,FALSE),"")</f>
        <v/>
      </c>
    </row>
    <row r="63" spans="1:16" ht="15.75" customHeight="1" x14ac:dyDescent="0.35">
      <c r="A63" s="126">
        <f t="shared" si="3"/>
        <v>53</v>
      </c>
      <c r="B63" s="149"/>
      <c r="C63" s="150"/>
      <c r="D63" s="151"/>
      <c r="E63" s="152"/>
      <c r="F63" s="152"/>
      <c r="G63" s="150"/>
      <c r="H63" s="153"/>
      <c r="I63" s="163"/>
      <c r="J63" s="154" t="str">
        <f t="shared" si="1"/>
        <v>Please select</v>
      </c>
      <c r="K63" s="154" t="str">
        <f t="shared" si="2"/>
        <v>Please select</v>
      </c>
      <c r="L63" s="199" t="s">
        <v>933</v>
      </c>
      <c r="M63" s="160" t="str">
        <f>IFERROR(VLOOKUP(L63,Centros!B:O,2,FALSE),"")</f>
        <v/>
      </c>
      <c r="N63" s="160" t="str">
        <f>IFERROR(VLOOKUP(L63,Centros!B:O,6,FALSE),"")</f>
        <v/>
      </c>
      <c r="O63" s="160" t="str">
        <f>IFERROR(VLOOKUP(L63,Centros!B:O,8,FALSE),"")</f>
        <v/>
      </c>
      <c r="P63" s="160" t="str">
        <f>IFERROR(VLOOKUP(L63,Centros!B:O,10,FALSE),"")</f>
        <v/>
      </c>
    </row>
    <row r="64" spans="1:16" ht="15.75" customHeight="1" x14ac:dyDescent="0.35">
      <c r="A64" s="126">
        <f t="shared" si="3"/>
        <v>54</v>
      </c>
      <c r="B64" s="149"/>
      <c r="C64" s="150"/>
      <c r="D64" s="151"/>
      <c r="E64" s="152"/>
      <c r="F64" s="152"/>
      <c r="G64" s="150"/>
      <c r="H64" s="153"/>
      <c r="I64" s="163"/>
      <c r="J64" s="154" t="str">
        <f t="shared" si="1"/>
        <v>Please select</v>
      </c>
      <c r="K64" s="154" t="str">
        <f t="shared" si="2"/>
        <v>Please select</v>
      </c>
      <c r="L64" s="199" t="s">
        <v>933</v>
      </c>
      <c r="M64" s="160" t="str">
        <f>IFERROR(VLOOKUP(L64,Centros!B:O,2,FALSE),"")</f>
        <v/>
      </c>
      <c r="N64" s="160" t="str">
        <f>IFERROR(VLOOKUP(L64,Centros!B:O,6,FALSE),"")</f>
        <v/>
      </c>
      <c r="O64" s="160" t="str">
        <f>IFERROR(VLOOKUP(L64,Centros!B:O,8,FALSE),"")</f>
        <v/>
      </c>
      <c r="P64" s="160" t="str">
        <f>IFERROR(VLOOKUP(L64,Centros!B:O,10,FALSE),"")</f>
        <v/>
      </c>
    </row>
    <row r="65" spans="1:16" ht="15.75" customHeight="1" x14ac:dyDescent="0.35">
      <c r="A65" s="126">
        <f t="shared" si="3"/>
        <v>55</v>
      </c>
      <c r="B65" s="149"/>
      <c r="C65" s="150"/>
      <c r="D65" s="151"/>
      <c r="E65" s="152"/>
      <c r="F65" s="152"/>
      <c r="G65" s="150"/>
      <c r="H65" s="153"/>
      <c r="I65" s="163"/>
      <c r="J65" s="154" t="str">
        <f t="shared" si="1"/>
        <v>Please select</v>
      </c>
      <c r="K65" s="154" t="str">
        <f t="shared" si="2"/>
        <v>Please select</v>
      </c>
      <c r="L65" s="199" t="s">
        <v>933</v>
      </c>
      <c r="M65" s="160" t="str">
        <f>IFERROR(VLOOKUP(L65,Centros!B:O,2,FALSE),"")</f>
        <v/>
      </c>
      <c r="N65" s="160" t="str">
        <f>IFERROR(VLOOKUP(L65,Centros!B:O,6,FALSE),"")</f>
        <v/>
      </c>
      <c r="O65" s="160" t="str">
        <f>IFERROR(VLOOKUP(L65,Centros!B:O,8,FALSE),"")</f>
        <v/>
      </c>
      <c r="P65" s="160" t="str">
        <f>IFERROR(VLOOKUP(L65,Centros!B:O,10,FALSE),"")</f>
        <v/>
      </c>
    </row>
    <row r="66" spans="1:16" ht="15.75" customHeight="1" x14ac:dyDescent="0.35">
      <c r="A66" s="126">
        <f t="shared" si="3"/>
        <v>56</v>
      </c>
      <c r="B66" s="149"/>
      <c r="C66" s="150"/>
      <c r="D66" s="151"/>
      <c r="E66" s="152"/>
      <c r="F66" s="152"/>
      <c r="G66" s="150"/>
      <c r="H66" s="153"/>
      <c r="I66" s="163"/>
      <c r="J66" s="154" t="str">
        <f t="shared" si="1"/>
        <v>Please select</v>
      </c>
      <c r="K66" s="154" t="str">
        <f t="shared" si="2"/>
        <v>Please select</v>
      </c>
      <c r="L66" s="199" t="s">
        <v>933</v>
      </c>
      <c r="M66" s="160" t="str">
        <f>IFERROR(VLOOKUP(L66,Centros!B:O,2,FALSE),"")</f>
        <v/>
      </c>
      <c r="N66" s="160" t="str">
        <f>IFERROR(VLOOKUP(L66,Centros!B:O,6,FALSE),"")</f>
        <v/>
      </c>
      <c r="O66" s="160" t="str">
        <f>IFERROR(VLOOKUP(L66,Centros!B:O,8,FALSE),"")</f>
        <v/>
      </c>
      <c r="P66" s="160" t="str">
        <f>IFERROR(VLOOKUP(L66,Centros!B:O,10,FALSE),"")</f>
        <v/>
      </c>
    </row>
    <row r="67" spans="1:16" ht="15.75" customHeight="1" x14ac:dyDescent="0.35">
      <c r="A67" s="126">
        <f t="shared" si="3"/>
        <v>57</v>
      </c>
      <c r="B67" s="149"/>
      <c r="C67" s="150"/>
      <c r="D67" s="151"/>
      <c r="E67" s="152"/>
      <c r="F67" s="152"/>
      <c r="G67" s="150"/>
      <c r="H67" s="153"/>
      <c r="I67" s="163"/>
      <c r="J67" s="154" t="str">
        <f t="shared" si="1"/>
        <v>Please select</v>
      </c>
      <c r="K67" s="154" t="str">
        <f t="shared" si="2"/>
        <v>Please select</v>
      </c>
      <c r="L67" s="199" t="s">
        <v>933</v>
      </c>
      <c r="M67" s="160" t="str">
        <f>IFERROR(VLOOKUP(L67,Centros!B:O,2,FALSE),"")</f>
        <v/>
      </c>
      <c r="N67" s="160" t="str">
        <f>IFERROR(VLOOKUP(L67,Centros!B:O,6,FALSE),"")</f>
        <v/>
      </c>
      <c r="O67" s="160" t="str">
        <f>IFERROR(VLOOKUP(L67,Centros!B:O,8,FALSE),"")</f>
        <v/>
      </c>
      <c r="P67" s="160" t="str">
        <f>IFERROR(VLOOKUP(L67,Centros!B:O,10,FALSE),"")</f>
        <v/>
      </c>
    </row>
    <row r="68" spans="1:16" ht="15.75" customHeight="1" x14ac:dyDescent="0.35">
      <c r="A68" s="126">
        <f t="shared" si="3"/>
        <v>58</v>
      </c>
      <c r="B68" s="149"/>
      <c r="C68" s="150"/>
      <c r="D68" s="151"/>
      <c r="E68" s="152"/>
      <c r="F68" s="152"/>
      <c r="G68" s="150"/>
      <c r="H68" s="153"/>
      <c r="I68" s="163"/>
      <c r="J68" s="154" t="str">
        <f t="shared" si="1"/>
        <v>Please select</v>
      </c>
      <c r="K68" s="154" t="str">
        <f t="shared" si="2"/>
        <v>Please select</v>
      </c>
      <c r="L68" s="199" t="s">
        <v>933</v>
      </c>
      <c r="M68" s="160" t="str">
        <f>IFERROR(VLOOKUP(L68,Centros!B:O,2,FALSE),"")</f>
        <v/>
      </c>
      <c r="N68" s="160" t="str">
        <f>IFERROR(VLOOKUP(L68,Centros!B:O,6,FALSE),"")</f>
        <v/>
      </c>
      <c r="O68" s="160" t="str">
        <f>IFERROR(VLOOKUP(L68,Centros!B:O,8,FALSE),"")</f>
        <v/>
      </c>
      <c r="P68" s="160" t="str">
        <f>IFERROR(VLOOKUP(L68,Centros!B:O,10,FALSE),"")</f>
        <v/>
      </c>
    </row>
    <row r="69" spans="1:16" ht="15.75" customHeight="1" x14ac:dyDescent="0.35">
      <c r="A69" s="126">
        <f t="shared" si="3"/>
        <v>59</v>
      </c>
      <c r="B69" s="149"/>
      <c r="C69" s="150"/>
      <c r="D69" s="151"/>
      <c r="E69" s="152"/>
      <c r="F69" s="152"/>
      <c r="G69" s="150"/>
      <c r="H69" s="153"/>
      <c r="I69" s="163"/>
      <c r="J69" s="154" t="str">
        <f t="shared" si="1"/>
        <v>Please select</v>
      </c>
      <c r="K69" s="154" t="str">
        <f t="shared" si="2"/>
        <v>Please select</v>
      </c>
      <c r="L69" s="199" t="s">
        <v>933</v>
      </c>
      <c r="M69" s="160" t="str">
        <f>IFERROR(VLOOKUP(L69,Centros!B:O,2,FALSE),"")</f>
        <v/>
      </c>
      <c r="N69" s="160" t="str">
        <f>IFERROR(VLOOKUP(L69,Centros!B:O,6,FALSE),"")</f>
        <v/>
      </c>
      <c r="O69" s="160" t="str">
        <f>IFERROR(VLOOKUP(L69,Centros!B:O,8,FALSE),"")</f>
        <v/>
      </c>
      <c r="P69" s="160" t="str">
        <f>IFERROR(VLOOKUP(L69,Centros!B:O,10,FALSE),"")</f>
        <v/>
      </c>
    </row>
    <row r="70" spans="1:16" ht="15.75" customHeight="1" x14ac:dyDescent="0.35">
      <c r="A70" s="126">
        <f t="shared" si="3"/>
        <v>60</v>
      </c>
      <c r="B70" s="149"/>
      <c r="C70" s="150"/>
      <c r="D70" s="151"/>
      <c r="E70" s="152"/>
      <c r="F70" s="152"/>
      <c r="G70" s="150"/>
      <c r="H70" s="153"/>
      <c r="I70" s="163"/>
      <c r="J70" s="154" t="str">
        <f t="shared" si="1"/>
        <v>Please select</v>
      </c>
      <c r="K70" s="154" t="str">
        <f t="shared" si="2"/>
        <v>Please select</v>
      </c>
      <c r="L70" s="199" t="s">
        <v>933</v>
      </c>
      <c r="M70" s="160" t="str">
        <f>IFERROR(VLOOKUP(L70,Centros!B:O,2,FALSE),"")</f>
        <v/>
      </c>
      <c r="N70" s="160" t="str">
        <f>IFERROR(VLOOKUP(L70,Centros!B:O,6,FALSE),"")</f>
        <v/>
      </c>
      <c r="O70" s="160" t="str">
        <f>IFERROR(VLOOKUP(L70,Centros!B:O,8,FALSE),"")</f>
        <v/>
      </c>
      <c r="P70" s="160" t="str">
        <f>IFERROR(VLOOKUP(L70,Centros!B:O,10,FALSE),"")</f>
        <v/>
      </c>
    </row>
    <row r="71" spans="1:16" ht="15.75" customHeight="1" x14ac:dyDescent="0.35">
      <c r="A71" s="126">
        <f t="shared" si="3"/>
        <v>61</v>
      </c>
      <c r="B71" s="149"/>
      <c r="C71" s="150"/>
      <c r="D71" s="151"/>
      <c r="E71" s="152"/>
      <c r="F71" s="152"/>
      <c r="G71" s="150"/>
      <c r="H71" s="153"/>
      <c r="I71" s="163"/>
      <c r="J71" s="154" t="str">
        <f t="shared" si="1"/>
        <v>Please select</v>
      </c>
      <c r="K71" s="154" t="str">
        <f t="shared" si="2"/>
        <v>Please select</v>
      </c>
      <c r="L71" s="199" t="s">
        <v>933</v>
      </c>
      <c r="M71" s="160" t="str">
        <f>IFERROR(VLOOKUP(L71,Centros!B:O,2,FALSE),"")</f>
        <v/>
      </c>
      <c r="N71" s="160" t="str">
        <f>IFERROR(VLOOKUP(L71,Centros!B:O,6,FALSE),"")</f>
        <v/>
      </c>
      <c r="O71" s="160" t="str">
        <f>IFERROR(VLOOKUP(L71,Centros!B:O,8,FALSE),"")</f>
        <v/>
      </c>
      <c r="P71" s="160" t="str">
        <f>IFERROR(VLOOKUP(L71,Centros!B:O,10,FALSE),"")</f>
        <v/>
      </c>
    </row>
    <row r="72" spans="1:16" ht="15.75" customHeight="1" x14ac:dyDescent="0.35">
      <c r="A72" s="126">
        <f t="shared" si="3"/>
        <v>62</v>
      </c>
      <c r="B72" s="149"/>
      <c r="C72" s="150"/>
      <c r="D72" s="151"/>
      <c r="E72" s="152"/>
      <c r="F72" s="152"/>
      <c r="G72" s="150"/>
      <c r="H72" s="153"/>
      <c r="I72" s="163"/>
      <c r="J72" s="154" t="str">
        <f t="shared" si="1"/>
        <v>Please select</v>
      </c>
      <c r="K72" s="154" t="str">
        <f t="shared" si="2"/>
        <v>Please select</v>
      </c>
      <c r="L72" s="199" t="s">
        <v>933</v>
      </c>
      <c r="M72" s="160" t="str">
        <f>IFERROR(VLOOKUP(L72,Centros!B:O,2,FALSE),"")</f>
        <v/>
      </c>
      <c r="N72" s="160" t="str">
        <f>IFERROR(VLOOKUP(L72,Centros!B:O,6,FALSE),"")</f>
        <v/>
      </c>
      <c r="O72" s="160" t="str">
        <f>IFERROR(VLOOKUP(L72,Centros!B:O,8,FALSE),"")</f>
        <v/>
      </c>
      <c r="P72" s="160" t="str">
        <f>IFERROR(VLOOKUP(L72,Centros!B:O,10,FALSE),"")</f>
        <v/>
      </c>
    </row>
    <row r="73" spans="1:16" ht="15.75" customHeight="1" x14ac:dyDescent="0.35">
      <c r="A73" s="126">
        <f t="shared" si="3"/>
        <v>63</v>
      </c>
      <c r="B73" s="149"/>
      <c r="C73" s="150"/>
      <c r="D73" s="151"/>
      <c r="E73" s="152"/>
      <c r="F73" s="152"/>
      <c r="G73" s="150"/>
      <c r="H73" s="153"/>
      <c r="I73" s="163"/>
      <c r="J73" s="154" t="str">
        <f t="shared" si="1"/>
        <v>Please select</v>
      </c>
      <c r="K73" s="154" t="str">
        <f t="shared" si="2"/>
        <v>Please select</v>
      </c>
      <c r="L73" s="199" t="s">
        <v>933</v>
      </c>
      <c r="M73" s="160" t="str">
        <f>IFERROR(VLOOKUP(L73,Centros!B:O,2,FALSE),"")</f>
        <v/>
      </c>
      <c r="N73" s="160" t="str">
        <f>IFERROR(VLOOKUP(L73,Centros!B:O,6,FALSE),"")</f>
        <v/>
      </c>
      <c r="O73" s="160" t="str">
        <f>IFERROR(VLOOKUP(L73,Centros!B:O,8,FALSE),"")</f>
        <v/>
      </c>
      <c r="P73" s="160" t="str">
        <f>IFERROR(VLOOKUP(L73,Centros!B:O,10,FALSE),"")</f>
        <v/>
      </c>
    </row>
    <row r="74" spans="1:16" ht="15.75" customHeight="1" x14ac:dyDescent="0.35">
      <c r="A74" s="126">
        <f t="shared" si="3"/>
        <v>64</v>
      </c>
      <c r="B74" s="149"/>
      <c r="C74" s="150"/>
      <c r="D74" s="151"/>
      <c r="E74" s="152"/>
      <c r="F74" s="152"/>
      <c r="G74" s="150"/>
      <c r="H74" s="153"/>
      <c r="I74" s="163"/>
      <c r="J74" s="154" t="str">
        <f t="shared" si="1"/>
        <v>Please select</v>
      </c>
      <c r="K74" s="154" t="str">
        <f t="shared" si="2"/>
        <v>Please select</v>
      </c>
      <c r="L74" s="199" t="s">
        <v>933</v>
      </c>
      <c r="M74" s="160" t="str">
        <f>IFERROR(VLOOKUP(L74,Centros!B:O,2,FALSE),"")</f>
        <v/>
      </c>
      <c r="N74" s="160" t="str">
        <f>IFERROR(VLOOKUP(L74,Centros!B:O,6,FALSE),"")</f>
        <v/>
      </c>
      <c r="O74" s="160" t="str">
        <f>IFERROR(VLOOKUP(L74,Centros!B:O,8,FALSE),"")</f>
        <v/>
      </c>
      <c r="P74" s="160" t="str">
        <f>IFERROR(VLOOKUP(L74,Centros!B:O,10,FALSE),"")</f>
        <v/>
      </c>
    </row>
    <row r="75" spans="1:16" ht="15.75" customHeight="1" x14ac:dyDescent="0.35">
      <c r="A75" s="126">
        <f t="shared" si="3"/>
        <v>65</v>
      </c>
      <c r="B75" s="149"/>
      <c r="C75" s="150"/>
      <c r="D75" s="151"/>
      <c r="E75" s="152"/>
      <c r="F75" s="152"/>
      <c r="G75" s="150"/>
      <c r="H75" s="153"/>
      <c r="I75" s="163"/>
      <c r="J75" s="154" t="str">
        <f t="shared" si="1"/>
        <v>Please select</v>
      </c>
      <c r="K75" s="154" t="str">
        <f t="shared" si="2"/>
        <v>Please select</v>
      </c>
      <c r="L75" s="199" t="s">
        <v>933</v>
      </c>
      <c r="M75" s="160" t="str">
        <f>IFERROR(VLOOKUP(L75,Centros!B:O,2,FALSE),"")</f>
        <v/>
      </c>
      <c r="N75" s="160" t="str">
        <f>IFERROR(VLOOKUP(L75,Centros!B:O,6,FALSE),"")</f>
        <v/>
      </c>
      <c r="O75" s="160" t="str">
        <f>IFERROR(VLOOKUP(L75,Centros!B:O,8,FALSE),"")</f>
        <v/>
      </c>
      <c r="P75" s="160" t="str">
        <f>IFERROR(VLOOKUP(L75,Centros!B:O,10,FALSE),"")</f>
        <v/>
      </c>
    </row>
    <row r="76" spans="1:16" ht="15.75" customHeight="1" x14ac:dyDescent="0.35">
      <c r="A76" s="126">
        <f t="shared" ref="A76:A110" si="4">+A75+1</f>
        <v>66</v>
      </c>
      <c r="B76" s="149"/>
      <c r="C76" s="150"/>
      <c r="D76" s="151"/>
      <c r="E76" s="152"/>
      <c r="F76" s="152"/>
      <c r="G76" s="150"/>
      <c r="H76" s="153"/>
      <c r="I76" s="163"/>
      <c r="J76" s="154" t="str">
        <f t="shared" ref="J76:J110" si="5">$C$4</f>
        <v>Please select</v>
      </c>
      <c r="K76" s="154" t="str">
        <f t="shared" ref="K76:K110" si="6">$C$5</f>
        <v>Please select</v>
      </c>
      <c r="L76" s="199" t="s">
        <v>933</v>
      </c>
      <c r="M76" s="160" t="str">
        <f>IFERROR(VLOOKUP(L76,Centros!B:O,2,FALSE),"")</f>
        <v/>
      </c>
      <c r="N76" s="160" t="str">
        <f>IFERROR(VLOOKUP(L76,Centros!B:O,6,FALSE),"")</f>
        <v/>
      </c>
      <c r="O76" s="160" t="str">
        <f>IFERROR(VLOOKUP(L76,Centros!B:O,8,FALSE),"")</f>
        <v/>
      </c>
      <c r="P76" s="160" t="str">
        <f>IFERROR(VLOOKUP(L76,Centros!B:O,10,FALSE),"")</f>
        <v/>
      </c>
    </row>
    <row r="77" spans="1:16" ht="15.75" customHeight="1" x14ac:dyDescent="0.35">
      <c r="A77" s="126">
        <f t="shared" si="4"/>
        <v>67</v>
      </c>
      <c r="B77" s="149"/>
      <c r="C77" s="150"/>
      <c r="D77" s="151"/>
      <c r="E77" s="152"/>
      <c r="F77" s="152"/>
      <c r="G77" s="150"/>
      <c r="H77" s="153"/>
      <c r="I77" s="163"/>
      <c r="J77" s="154" t="str">
        <f t="shared" si="5"/>
        <v>Please select</v>
      </c>
      <c r="K77" s="154" t="str">
        <f t="shared" si="6"/>
        <v>Please select</v>
      </c>
      <c r="L77" s="199" t="s">
        <v>933</v>
      </c>
      <c r="M77" s="160" t="str">
        <f>IFERROR(VLOOKUP(L77,Centros!B:O,2,FALSE),"")</f>
        <v/>
      </c>
      <c r="N77" s="160" t="str">
        <f>IFERROR(VLOOKUP(L77,Centros!B:O,6,FALSE),"")</f>
        <v/>
      </c>
      <c r="O77" s="160" t="str">
        <f>IFERROR(VLOOKUP(L77,Centros!B:O,8,FALSE),"")</f>
        <v/>
      </c>
      <c r="P77" s="160" t="str">
        <f>IFERROR(VLOOKUP(L77,Centros!B:O,10,FALSE),"")</f>
        <v/>
      </c>
    </row>
    <row r="78" spans="1:16" ht="15.75" customHeight="1" x14ac:dyDescent="0.35">
      <c r="A78" s="126">
        <f t="shared" si="4"/>
        <v>68</v>
      </c>
      <c r="B78" s="149"/>
      <c r="C78" s="150"/>
      <c r="D78" s="151"/>
      <c r="E78" s="152"/>
      <c r="F78" s="152"/>
      <c r="G78" s="150"/>
      <c r="H78" s="153"/>
      <c r="I78" s="163"/>
      <c r="J78" s="154" t="str">
        <f t="shared" si="5"/>
        <v>Please select</v>
      </c>
      <c r="K78" s="154" t="str">
        <f t="shared" si="6"/>
        <v>Please select</v>
      </c>
      <c r="L78" s="199" t="s">
        <v>933</v>
      </c>
      <c r="M78" s="160" t="str">
        <f>IFERROR(VLOOKUP(L78,Centros!B:O,2,FALSE),"")</f>
        <v/>
      </c>
      <c r="N78" s="160" t="str">
        <f>IFERROR(VLOOKUP(L78,Centros!B:O,6,FALSE),"")</f>
        <v/>
      </c>
      <c r="O78" s="160" t="str">
        <f>IFERROR(VLOOKUP(L78,Centros!B:O,8,FALSE),"")</f>
        <v/>
      </c>
      <c r="P78" s="160" t="str">
        <f>IFERROR(VLOOKUP(L78,Centros!B:O,10,FALSE),"")</f>
        <v/>
      </c>
    </row>
    <row r="79" spans="1:16" ht="15.75" customHeight="1" x14ac:dyDescent="0.35">
      <c r="A79" s="126">
        <f t="shared" si="4"/>
        <v>69</v>
      </c>
      <c r="B79" s="149"/>
      <c r="C79" s="150"/>
      <c r="D79" s="151"/>
      <c r="E79" s="152"/>
      <c r="F79" s="152"/>
      <c r="G79" s="150"/>
      <c r="H79" s="153"/>
      <c r="I79" s="163"/>
      <c r="J79" s="154" t="str">
        <f t="shared" si="5"/>
        <v>Please select</v>
      </c>
      <c r="K79" s="154" t="str">
        <f t="shared" si="6"/>
        <v>Please select</v>
      </c>
      <c r="L79" s="199" t="s">
        <v>933</v>
      </c>
      <c r="M79" s="160" t="str">
        <f>IFERROR(VLOOKUP(L79,Centros!B:O,2,FALSE),"")</f>
        <v/>
      </c>
      <c r="N79" s="160" t="str">
        <f>IFERROR(VLOOKUP(L79,Centros!B:O,6,FALSE),"")</f>
        <v/>
      </c>
      <c r="O79" s="160" t="str">
        <f>IFERROR(VLOOKUP(L79,Centros!B:O,8,FALSE),"")</f>
        <v/>
      </c>
      <c r="P79" s="160" t="str">
        <f>IFERROR(VLOOKUP(L79,Centros!B:O,10,FALSE),"")</f>
        <v/>
      </c>
    </row>
    <row r="80" spans="1:16" ht="15.75" customHeight="1" x14ac:dyDescent="0.35">
      <c r="A80" s="126">
        <f t="shared" si="4"/>
        <v>70</v>
      </c>
      <c r="B80" s="149"/>
      <c r="C80" s="150"/>
      <c r="D80" s="151"/>
      <c r="E80" s="152"/>
      <c r="F80" s="152"/>
      <c r="G80" s="150"/>
      <c r="H80" s="153"/>
      <c r="I80" s="163"/>
      <c r="J80" s="154" t="str">
        <f t="shared" si="5"/>
        <v>Please select</v>
      </c>
      <c r="K80" s="154" t="str">
        <f t="shared" si="6"/>
        <v>Please select</v>
      </c>
      <c r="L80" s="199" t="s">
        <v>933</v>
      </c>
      <c r="M80" s="160" t="str">
        <f>IFERROR(VLOOKUP(L80,Centros!B:O,2,FALSE),"")</f>
        <v/>
      </c>
      <c r="N80" s="160" t="str">
        <f>IFERROR(VLOOKUP(L80,Centros!B:O,6,FALSE),"")</f>
        <v/>
      </c>
      <c r="O80" s="160" t="str">
        <f>IFERROR(VLOOKUP(L80,Centros!B:O,8,FALSE),"")</f>
        <v/>
      </c>
      <c r="P80" s="160" t="str">
        <f>IFERROR(VLOOKUP(L80,Centros!B:O,10,FALSE),"")</f>
        <v/>
      </c>
    </row>
    <row r="81" spans="1:16" ht="15.75" customHeight="1" x14ac:dyDescent="0.35">
      <c r="A81" s="126">
        <f t="shared" si="4"/>
        <v>71</v>
      </c>
      <c r="B81" s="149"/>
      <c r="C81" s="150"/>
      <c r="D81" s="151"/>
      <c r="E81" s="152"/>
      <c r="F81" s="152"/>
      <c r="G81" s="150"/>
      <c r="H81" s="153"/>
      <c r="I81" s="163"/>
      <c r="J81" s="154" t="str">
        <f t="shared" si="5"/>
        <v>Please select</v>
      </c>
      <c r="K81" s="154" t="str">
        <f t="shared" si="6"/>
        <v>Please select</v>
      </c>
      <c r="L81" s="199" t="s">
        <v>933</v>
      </c>
      <c r="M81" s="160" t="str">
        <f>IFERROR(VLOOKUP(L81,Centros!B:O,2,FALSE),"")</f>
        <v/>
      </c>
      <c r="N81" s="160" t="str">
        <f>IFERROR(VLOOKUP(L81,Centros!B:O,6,FALSE),"")</f>
        <v/>
      </c>
      <c r="O81" s="160" t="str">
        <f>IFERROR(VLOOKUP(L81,Centros!B:O,8,FALSE),"")</f>
        <v/>
      </c>
      <c r="P81" s="160" t="str">
        <f>IFERROR(VLOOKUP(L81,Centros!B:O,10,FALSE),"")</f>
        <v/>
      </c>
    </row>
    <row r="82" spans="1:16" ht="15.75" customHeight="1" x14ac:dyDescent="0.35">
      <c r="A82" s="126">
        <f t="shared" si="4"/>
        <v>72</v>
      </c>
      <c r="B82" s="149"/>
      <c r="C82" s="150"/>
      <c r="D82" s="151"/>
      <c r="E82" s="152"/>
      <c r="F82" s="152"/>
      <c r="G82" s="150"/>
      <c r="H82" s="153"/>
      <c r="I82" s="163"/>
      <c r="J82" s="154" t="str">
        <f t="shared" si="5"/>
        <v>Please select</v>
      </c>
      <c r="K82" s="154" t="str">
        <f t="shared" si="6"/>
        <v>Please select</v>
      </c>
      <c r="L82" s="199" t="s">
        <v>933</v>
      </c>
      <c r="M82" s="160" t="str">
        <f>IFERROR(VLOOKUP(L82,Centros!B:O,2,FALSE),"")</f>
        <v/>
      </c>
      <c r="N82" s="160" t="str">
        <f>IFERROR(VLOOKUP(L82,Centros!B:O,6,FALSE),"")</f>
        <v/>
      </c>
      <c r="O82" s="160" t="str">
        <f>IFERROR(VLOOKUP(L82,Centros!B:O,8,FALSE),"")</f>
        <v/>
      </c>
      <c r="P82" s="160" t="str">
        <f>IFERROR(VLOOKUP(L82,Centros!B:O,10,FALSE),"")</f>
        <v/>
      </c>
    </row>
    <row r="83" spans="1:16" ht="15.75" customHeight="1" x14ac:dyDescent="0.35">
      <c r="A83" s="126">
        <f t="shared" si="4"/>
        <v>73</v>
      </c>
      <c r="B83" s="149"/>
      <c r="C83" s="150"/>
      <c r="D83" s="151"/>
      <c r="E83" s="152"/>
      <c r="F83" s="152"/>
      <c r="G83" s="150"/>
      <c r="H83" s="153"/>
      <c r="I83" s="163"/>
      <c r="J83" s="154" t="str">
        <f t="shared" si="5"/>
        <v>Please select</v>
      </c>
      <c r="K83" s="154" t="str">
        <f t="shared" si="6"/>
        <v>Please select</v>
      </c>
      <c r="L83" s="199" t="s">
        <v>933</v>
      </c>
      <c r="M83" s="160" t="str">
        <f>IFERROR(VLOOKUP(L83,Centros!B:O,2,FALSE),"")</f>
        <v/>
      </c>
      <c r="N83" s="160" t="str">
        <f>IFERROR(VLOOKUP(L83,Centros!B:O,6,FALSE),"")</f>
        <v/>
      </c>
      <c r="O83" s="160" t="str">
        <f>IFERROR(VLOOKUP(L83,Centros!B:O,8,FALSE),"")</f>
        <v/>
      </c>
      <c r="P83" s="160" t="str">
        <f>IFERROR(VLOOKUP(L83,Centros!B:O,10,FALSE),"")</f>
        <v/>
      </c>
    </row>
    <row r="84" spans="1:16" ht="15.75" customHeight="1" x14ac:dyDescent="0.35">
      <c r="A84" s="126">
        <f t="shared" si="4"/>
        <v>74</v>
      </c>
      <c r="B84" s="149"/>
      <c r="C84" s="150"/>
      <c r="D84" s="151"/>
      <c r="E84" s="152"/>
      <c r="F84" s="152"/>
      <c r="G84" s="150"/>
      <c r="H84" s="153"/>
      <c r="I84" s="163"/>
      <c r="J84" s="154" t="str">
        <f t="shared" si="5"/>
        <v>Please select</v>
      </c>
      <c r="K84" s="154" t="str">
        <f t="shared" si="6"/>
        <v>Please select</v>
      </c>
      <c r="L84" s="199" t="s">
        <v>933</v>
      </c>
      <c r="M84" s="160" t="str">
        <f>IFERROR(VLOOKUP(L84,Centros!B:O,2,FALSE),"")</f>
        <v/>
      </c>
      <c r="N84" s="160" t="str">
        <f>IFERROR(VLOOKUP(L84,Centros!B:O,6,FALSE),"")</f>
        <v/>
      </c>
      <c r="O84" s="160" t="str">
        <f>IFERROR(VLOOKUP(L84,Centros!B:O,8,FALSE),"")</f>
        <v/>
      </c>
      <c r="P84" s="160" t="str">
        <f>IFERROR(VLOOKUP(L84,Centros!B:O,10,FALSE),"")</f>
        <v/>
      </c>
    </row>
    <row r="85" spans="1:16" ht="15.75" customHeight="1" x14ac:dyDescent="0.35">
      <c r="A85" s="126">
        <f t="shared" si="4"/>
        <v>75</v>
      </c>
      <c r="B85" s="149"/>
      <c r="C85" s="150"/>
      <c r="D85" s="151"/>
      <c r="E85" s="152"/>
      <c r="F85" s="152"/>
      <c r="G85" s="150"/>
      <c r="H85" s="153"/>
      <c r="I85" s="163"/>
      <c r="J85" s="154" t="str">
        <f t="shared" si="5"/>
        <v>Please select</v>
      </c>
      <c r="K85" s="154" t="str">
        <f t="shared" si="6"/>
        <v>Please select</v>
      </c>
      <c r="L85" s="199" t="s">
        <v>933</v>
      </c>
      <c r="M85" s="160" t="str">
        <f>IFERROR(VLOOKUP(L85,Centros!B:O,2,FALSE),"")</f>
        <v/>
      </c>
      <c r="N85" s="160" t="str">
        <f>IFERROR(VLOOKUP(L85,Centros!B:O,6,FALSE),"")</f>
        <v/>
      </c>
      <c r="O85" s="160" t="str">
        <f>IFERROR(VLOOKUP(L85,Centros!B:O,8,FALSE),"")</f>
        <v/>
      </c>
      <c r="P85" s="160" t="str">
        <f>IFERROR(VLOOKUP(L85,Centros!B:O,10,FALSE),"")</f>
        <v/>
      </c>
    </row>
    <row r="86" spans="1:16" ht="15.75" customHeight="1" x14ac:dyDescent="0.35">
      <c r="A86" s="126">
        <f t="shared" si="4"/>
        <v>76</v>
      </c>
      <c r="B86" s="149"/>
      <c r="C86" s="150"/>
      <c r="D86" s="151"/>
      <c r="E86" s="152"/>
      <c r="F86" s="152"/>
      <c r="G86" s="150"/>
      <c r="H86" s="153"/>
      <c r="I86" s="163"/>
      <c r="J86" s="154" t="str">
        <f t="shared" si="5"/>
        <v>Please select</v>
      </c>
      <c r="K86" s="154" t="str">
        <f t="shared" si="6"/>
        <v>Please select</v>
      </c>
      <c r="L86" s="199" t="s">
        <v>933</v>
      </c>
      <c r="M86" s="160" t="str">
        <f>IFERROR(VLOOKUP(L86,Centros!B:O,2,FALSE),"")</f>
        <v/>
      </c>
      <c r="N86" s="160" t="str">
        <f>IFERROR(VLOOKUP(L86,Centros!B:O,6,FALSE),"")</f>
        <v/>
      </c>
      <c r="O86" s="160" t="str">
        <f>IFERROR(VLOOKUP(L86,Centros!B:O,8,FALSE),"")</f>
        <v/>
      </c>
      <c r="P86" s="160" t="str">
        <f>IFERROR(VLOOKUP(L86,Centros!B:O,10,FALSE),"")</f>
        <v/>
      </c>
    </row>
    <row r="87" spans="1:16" ht="15.75" customHeight="1" x14ac:dyDescent="0.35">
      <c r="A87" s="126">
        <f t="shared" si="4"/>
        <v>77</v>
      </c>
      <c r="B87" s="149"/>
      <c r="C87" s="150"/>
      <c r="D87" s="151"/>
      <c r="E87" s="152"/>
      <c r="F87" s="152"/>
      <c r="G87" s="150"/>
      <c r="H87" s="153"/>
      <c r="I87" s="163"/>
      <c r="J87" s="154" t="str">
        <f t="shared" si="5"/>
        <v>Please select</v>
      </c>
      <c r="K87" s="154" t="str">
        <f t="shared" si="6"/>
        <v>Please select</v>
      </c>
      <c r="L87" s="199" t="s">
        <v>933</v>
      </c>
      <c r="M87" s="160" t="str">
        <f>IFERROR(VLOOKUP(L87,Centros!B:O,2,FALSE),"")</f>
        <v/>
      </c>
      <c r="N87" s="160" t="str">
        <f>IFERROR(VLOOKUP(L87,Centros!B:O,6,FALSE),"")</f>
        <v/>
      </c>
      <c r="O87" s="160" t="str">
        <f>IFERROR(VLOOKUP(L87,Centros!B:O,8,FALSE),"")</f>
        <v/>
      </c>
      <c r="P87" s="160" t="str">
        <f>IFERROR(VLOOKUP(L87,Centros!B:O,10,FALSE),"")</f>
        <v/>
      </c>
    </row>
    <row r="88" spans="1:16" ht="15.75" customHeight="1" x14ac:dyDescent="0.35">
      <c r="A88" s="126">
        <f t="shared" si="4"/>
        <v>78</v>
      </c>
      <c r="B88" s="149"/>
      <c r="C88" s="150"/>
      <c r="D88" s="151"/>
      <c r="E88" s="152"/>
      <c r="F88" s="152"/>
      <c r="G88" s="150"/>
      <c r="H88" s="153"/>
      <c r="I88" s="163"/>
      <c r="J88" s="154" t="str">
        <f t="shared" si="5"/>
        <v>Please select</v>
      </c>
      <c r="K88" s="154" t="str">
        <f t="shared" si="6"/>
        <v>Please select</v>
      </c>
      <c r="L88" s="199" t="s">
        <v>933</v>
      </c>
      <c r="M88" s="160" t="str">
        <f>IFERROR(VLOOKUP(L88,Centros!B:O,2,FALSE),"")</f>
        <v/>
      </c>
      <c r="N88" s="160" t="str">
        <f>IFERROR(VLOOKUP(L88,Centros!B:O,6,FALSE),"")</f>
        <v/>
      </c>
      <c r="O88" s="160" t="str">
        <f>IFERROR(VLOOKUP(L88,Centros!B:O,8,FALSE),"")</f>
        <v/>
      </c>
      <c r="P88" s="160" t="str">
        <f>IFERROR(VLOOKUP(L88,Centros!B:O,10,FALSE),"")</f>
        <v/>
      </c>
    </row>
    <row r="89" spans="1:16" ht="15.75" customHeight="1" x14ac:dyDescent="0.35">
      <c r="A89" s="126">
        <f t="shared" si="4"/>
        <v>79</v>
      </c>
      <c r="B89" s="149"/>
      <c r="C89" s="150"/>
      <c r="D89" s="151"/>
      <c r="E89" s="152"/>
      <c r="F89" s="152"/>
      <c r="G89" s="150"/>
      <c r="H89" s="153"/>
      <c r="I89" s="163"/>
      <c r="J89" s="154" t="str">
        <f t="shared" si="5"/>
        <v>Please select</v>
      </c>
      <c r="K89" s="154" t="str">
        <f t="shared" si="6"/>
        <v>Please select</v>
      </c>
      <c r="L89" s="199" t="s">
        <v>933</v>
      </c>
      <c r="M89" s="160" t="str">
        <f>IFERROR(VLOOKUP(L89,Centros!B:O,2,FALSE),"")</f>
        <v/>
      </c>
      <c r="N89" s="160" t="str">
        <f>IFERROR(VLOOKUP(L89,Centros!B:O,6,FALSE),"")</f>
        <v/>
      </c>
      <c r="O89" s="160" t="str">
        <f>IFERROR(VLOOKUP(L89,Centros!B:O,8,FALSE),"")</f>
        <v/>
      </c>
      <c r="P89" s="160" t="str">
        <f>IFERROR(VLOOKUP(L89,Centros!B:O,10,FALSE),"")</f>
        <v/>
      </c>
    </row>
    <row r="90" spans="1:16" ht="15.75" customHeight="1" x14ac:dyDescent="0.35">
      <c r="A90" s="126">
        <f t="shared" si="4"/>
        <v>80</v>
      </c>
      <c r="B90" s="149"/>
      <c r="C90" s="150"/>
      <c r="D90" s="151"/>
      <c r="E90" s="152"/>
      <c r="F90" s="152"/>
      <c r="G90" s="150"/>
      <c r="H90" s="153"/>
      <c r="I90" s="163"/>
      <c r="J90" s="154" t="str">
        <f t="shared" si="5"/>
        <v>Please select</v>
      </c>
      <c r="K90" s="154" t="str">
        <f t="shared" si="6"/>
        <v>Please select</v>
      </c>
      <c r="L90" s="199" t="s">
        <v>933</v>
      </c>
      <c r="M90" s="160" t="str">
        <f>IFERROR(VLOOKUP(L90,Centros!B:O,2,FALSE),"")</f>
        <v/>
      </c>
      <c r="N90" s="160" t="str">
        <f>IFERROR(VLOOKUP(L90,Centros!B:O,6,FALSE),"")</f>
        <v/>
      </c>
      <c r="O90" s="160" t="str">
        <f>IFERROR(VLOOKUP(L90,Centros!B:O,8,FALSE),"")</f>
        <v/>
      </c>
      <c r="P90" s="160" t="str">
        <f>IFERROR(VLOOKUP(L90,Centros!B:O,10,FALSE),"")</f>
        <v/>
      </c>
    </row>
    <row r="91" spans="1:16" ht="15.75" customHeight="1" x14ac:dyDescent="0.35">
      <c r="A91" s="126">
        <f t="shared" si="4"/>
        <v>81</v>
      </c>
      <c r="B91" s="149"/>
      <c r="C91" s="150"/>
      <c r="D91" s="151"/>
      <c r="E91" s="152"/>
      <c r="F91" s="152"/>
      <c r="G91" s="150"/>
      <c r="H91" s="153"/>
      <c r="I91" s="163"/>
      <c r="J91" s="154" t="str">
        <f t="shared" si="5"/>
        <v>Please select</v>
      </c>
      <c r="K91" s="154" t="str">
        <f t="shared" si="6"/>
        <v>Please select</v>
      </c>
      <c r="L91" s="199" t="s">
        <v>933</v>
      </c>
      <c r="M91" s="160" t="str">
        <f>IFERROR(VLOOKUP(L91,Centros!B:O,2,FALSE),"")</f>
        <v/>
      </c>
      <c r="N91" s="160" t="str">
        <f>IFERROR(VLOOKUP(L91,Centros!B:O,6,FALSE),"")</f>
        <v/>
      </c>
      <c r="O91" s="160" t="str">
        <f>IFERROR(VLOOKUP(L91,Centros!B:O,8,FALSE),"")</f>
        <v/>
      </c>
      <c r="P91" s="160" t="str">
        <f>IFERROR(VLOOKUP(L91,Centros!B:O,10,FALSE),"")</f>
        <v/>
      </c>
    </row>
    <row r="92" spans="1:16" ht="15.75" customHeight="1" x14ac:dyDescent="0.35">
      <c r="A92" s="126">
        <f t="shared" si="4"/>
        <v>82</v>
      </c>
      <c r="B92" s="149"/>
      <c r="C92" s="150"/>
      <c r="D92" s="151"/>
      <c r="E92" s="152"/>
      <c r="F92" s="152"/>
      <c r="G92" s="150"/>
      <c r="H92" s="153"/>
      <c r="I92" s="163"/>
      <c r="J92" s="154" t="str">
        <f t="shared" si="5"/>
        <v>Please select</v>
      </c>
      <c r="K92" s="154" t="str">
        <f t="shared" si="6"/>
        <v>Please select</v>
      </c>
      <c r="L92" s="199" t="s">
        <v>933</v>
      </c>
      <c r="M92" s="160" t="str">
        <f>IFERROR(VLOOKUP(L92,Centros!B:O,2,FALSE),"")</f>
        <v/>
      </c>
      <c r="N92" s="160" t="str">
        <f>IFERROR(VLOOKUP(L92,Centros!B:O,6,FALSE),"")</f>
        <v/>
      </c>
      <c r="O92" s="160" t="str">
        <f>IFERROR(VLOOKUP(L92,Centros!B:O,8,FALSE),"")</f>
        <v/>
      </c>
      <c r="P92" s="160" t="str">
        <f>IFERROR(VLOOKUP(L92,Centros!B:O,10,FALSE),"")</f>
        <v/>
      </c>
    </row>
    <row r="93" spans="1:16" ht="15.75" customHeight="1" x14ac:dyDescent="0.35">
      <c r="A93" s="126">
        <f t="shared" si="4"/>
        <v>83</v>
      </c>
      <c r="B93" s="149"/>
      <c r="C93" s="150"/>
      <c r="D93" s="151"/>
      <c r="E93" s="152"/>
      <c r="F93" s="152"/>
      <c r="G93" s="150"/>
      <c r="H93" s="153"/>
      <c r="I93" s="163"/>
      <c r="J93" s="154" t="str">
        <f t="shared" si="5"/>
        <v>Please select</v>
      </c>
      <c r="K93" s="154" t="str">
        <f t="shared" si="6"/>
        <v>Please select</v>
      </c>
      <c r="L93" s="199" t="s">
        <v>933</v>
      </c>
      <c r="M93" s="160" t="str">
        <f>IFERROR(VLOOKUP(L93,Centros!B:O,2,FALSE),"")</f>
        <v/>
      </c>
      <c r="N93" s="160" t="str">
        <f>IFERROR(VLOOKUP(L93,Centros!B:O,6,FALSE),"")</f>
        <v/>
      </c>
      <c r="O93" s="160" t="str">
        <f>IFERROR(VLOOKUP(L93,Centros!B:O,8,FALSE),"")</f>
        <v/>
      </c>
      <c r="P93" s="160" t="str">
        <f>IFERROR(VLOOKUP(L93,Centros!B:O,10,FALSE),"")</f>
        <v/>
      </c>
    </row>
    <row r="94" spans="1:16" ht="15.75" customHeight="1" x14ac:dyDescent="0.35">
      <c r="A94" s="126">
        <f t="shared" si="4"/>
        <v>84</v>
      </c>
      <c r="B94" s="149"/>
      <c r="C94" s="150"/>
      <c r="D94" s="151"/>
      <c r="E94" s="152"/>
      <c r="F94" s="152"/>
      <c r="G94" s="150"/>
      <c r="H94" s="153"/>
      <c r="I94" s="163"/>
      <c r="J94" s="154" t="str">
        <f t="shared" si="5"/>
        <v>Please select</v>
      </c>
      <c r="K94" s="154" t="str">
        <f t="shared" si="6"/>
        <v>Please select</v>
      </c>
      <c r="L94" s="199" t="s">
        <v>933</v>
      </c>
      <c r="M94" s="160" t="str">
        <f>IFERROR(VLOOKUP(L94,Centros!B:O,2,FALSE),"")</f>
        <v/>
      </c>
      <c r="N94" s="160" t="str">
        <f>IFERROR(VLOOKUP(L94,Centros!B:O,6,FALSE),"")</f>
        <v/>
      </c>
      <c r="O94" s="160" t="str">
        <f>IFERROR(VLOOKUP(L94,Centros!B:O,8,FALSE),"")</f>
        <v/>
      </c>
      <c r="P94" s="160" t="str">
        <f>IFERROR(VLOOKUP(L94,Centros!B:O,10,FALSE),"")</f>
        <v/>
      </c>
    </row>
    <row r="95" spans="1:16" ht="15.75" customHeight="1" x14ac:dyDescent="0.35">
      <c r="A95" s="126">
        <f t="shared" si="4"/>
        <v>85</v>
      </c>
      <c r="B95" s="149"/>
      <c r="C95" s="150"/>
      <c r="D95" s="151"/>
      <c r="E95" s="152"/>
      <c r="F95" s="152"/>
      <c r="G95" s="150"/>
      <c r="H95" s="153"/>
      <c r="I95" s="163"/>
      <c r="J95" s="154" t="str">
        <f t="shared" si="5"/>
        <v>Please select</v>
      </c>
      <c r="K95" s="154" t="str">
        <f t="shared" si="6"/>
        <v>Please select</v>
      </c>
      <c r="L95" s="199" t="s">
        <v>933</v>
      </c>
      <c r="M95" s="160" t="str">
        <f>IFERROR(VLOOKUP(L95,Centros!B:O,2,FALSE),"")</f>
        <v/>
      </c>
      <c r="N95" s="160" t="str">
        <f>IFERROR(VLOOKUP(L95,Centros!B:O,6,FALSE),"")</f>
        <v/>
      </c>
      <c r="O95" s="160" t="str">
        <f>IFERROR(VLOOKUP(L95,Centros!B:O,8,FALSE),"")</f>
        <v/>
      </c>
      <c r="P95" s="160" t="str">
        <f>IFERROR(VLOOKUP(L95,Centros!B:O,10,FALSE),"")</f>
        <v/>
      </c>
    </row>
    <row r="96" spans="1:16" ht="15.75" customHeight="1" x14ac:dyDescent="0.35">
      <c r="A96" s="126">
        <f t="shared" si="4"/>
        <v>86</v>
      </c>
      <c r="B96" s="149"/>
      <c r="C96" s="150"/>
      <c r="D96" s="151"/>
      <c r="E96" s="152"/>
      <c r="F96" s="152"/>
      <c r="G96" s="150"/>
      <c r="H96" s="153"/>
      <c r="I96" s="163"/>
      <c r="J96" s="154" t="str">
        <f t="shared" si="5"/>
        <v>Please select</v>
      </c>
      <c r="K96" s="154" t="str">
        <f t="shared" si="6"/>
        <v>Please select</v>
      </c>
      <c r="L96" s="199" t="s">
        <v>933</v>
      </c>
      <c r="M96" s="160" t="str">
        <f>IFERROR(VLOOKUP(L96,Centros!B:O,2,FALSE),"")</f>
        <v/>
      </c>
      <c r="N96" s="160" t="str">
        <f>IFERROR(VLOOKUP(L96,Centros!B:O,6,FALSE),"")</f>
        <v/>
      </c>
      <c r="O96" s="160" t="str">
        <f>IFERROR(VLOOKUP(L96,Centros!B:O,8,FALSE),"")</f>
        <v/>
      </c>
      <c r="P96" s="160" t="str">
        <f>IFERROR(VLOOKUP(L96,Centros!B:O,10,FALSE),"")</f>
        <v/>
      </c>
    </row>
    <row r="97" spans="1:16" ht="15.75" customHeight="1" x14ac:dyDescent="0.35">
      <c r="A97" s="126">
        <f t="shared" si="4"/>
        <v>87</v>
      </c>
      <c r="B97" s="149"/>
      <c r="C97" s="150"/>
      <c r="D97" s="151"/>
      <c r="E97" s="152"/>
      <c r="F97" s="152"/>
      <c r="G97" s="150"/>
      <c r="H97" s="153"/>
      <c r="I97" s="163"/>
      <c r="J97" s="154" t="str">
        <f t="shared" si="5"/>
        <v>Please select</v>
      </c>
      <c r="K97" s="154" t="str">
        <f t="shared" si="6"/>
        <v>Please select</v>
      </c>
      <c r="L97" s="199" t="s">
        <v>933</v>
      </c>
      <c r="M97" s="160" t="str">
        <f>IFERROR(VLOOKUP(L97,Centros!B:O,2,FALSE),"")</f>
        <v/>
      </c>
      <c r="N97" s="160" t="str">
        <f>IFERROR(VLOOKUP(L97,Centros!B:O,6,FALSE),"")</f>
        <v/>
      </c>
      <c r="O97" s="160" t="str">
        <f>IFERROR(VLOOKUP(L97,Centros!B:O,8,FALSE),"")</f>
        <v/>
      </c>
      <c r="P97" s="160" t="str">
        <f>IFERROR(VLOOKUP(L97,Centros!B:O,10,FALSE),"")</f>
        <v/>
      </c>
    </row>
    <row r="98" spans="1:16" ht="15.75" customHeight="1" x14ac:dyDescent="0.35">
      <c r="A98" s="126">
        <f t="shared" si="4"/>
        <v>88</v>
      </c>
      <c r="B98" s="149"/>
      <c r="C98" s="150"/>
      <c r="D98" s="151"/>
      <c r="E98" s="152"/>
      <c r="F98" s="152"/>
      <c r="G98" s="150"/>
      <c r="H98" s="153"/>
      <c r="I98" s="163"/>
      <c r="J98" s="154" t="str">
        <f t="shared" si="5"/>
        <v>Please select</v>
      </c>
      <c r="K98" s="154" t="str">
        <f t="shared" si="6"/>
        <v>Please select</v>
      </c>
      <c r="L98" s="199" t="s">
        <v>933</v>
      </c>
      <c r="M98" s="160" t="str">
        <f>IFERROR(VLOOKUP(L98,Centros!B:O,2,FALSE),"")</f>
        <v/>
      </c>
      <c r="N98" s="160" t="str">
        <f>IFERROR(VLOOKUP(L98,Centros!B:O,6,FALSE),"")</f>
        <v/>
      </c>
      <c r="O98" s="160" t="str">
        <f>IFERROR(VLOOKUP(L98,Centros!B:O,8,FALSE),"")</f>
        <v/>
      </c>
      <c r="P98" s="160" t="str">
        <f>IFERROR(VLOOKUP(L98,Centros!B:O,10,FALSE),"")</f>
        <v/>
      </c>
    </row>
    <row r="99" spans="1:16" ht="15.75" customHeight="1" x14ac:dyDescent="0.35">
      <c r="A99" s="126">
        <f t="shared" si="4"/>
        <v>89</v>
      </c>
      <c r="B99" s="149"/>
      <c r="C99" s="150"/>
      <c r="D99" s="151"/>
      <c r="E99" s="152"/>
      <c r="F99" s="152"/>
      <c r="G99" s="150"/>
      <c r="H99" s="153"/>
      <c r="I99" s="163"/>
      <c r="J99" s="154" t="str">
        <f t="shared" si="5"/>
        <v>Please select</v>
      </c>
      <c r="K99" s="154" t="str">
        <f t="shared" si="6"/>
        <v>Please select</v>
      </c>
      <c r="L99" s="199" t="s">
        <v>933</v>
      </c>
      <c r="M99" s="160" t="str">
        <f>IFERROR(VLOOKUP(L99,Centros!B:O,2,FALSE),"")</f>
        <v/>
      </c>
      <c r="N99" s="160" t="str">
        <f>IFERROR(VLOOKUP(L99,Centros!B:O,6,FALSE),"")</f>
        <v/>
      </c>
      <c r="O99" s="160" t="str">
        <f>IFERROR(VLOOKUP(L99,Centros!B:O,8,FALSE),"")</f>
        <v/>
      </c>
      <c r="P99" s="160" t="str">
        <f>IFERROR(VLOOKUP(L99,Centros!B:O,10,FALSE),"")</f>
        <v/>
      </c>
    </row>
    <row r="100" spans="1:16" ht="15.75" customHeight="1" x14ac:dyDescent="0.35">
      <c r="A100" s="126">
        <f t="shared" si="4"/>
        <v>90</v>
      </c>
      <c r="B100" s="149"/>
      <c r="C100" s="150"/>
      <c r="D100" s="151"/>
      <c r="E100" s="152"/>
      <c r="F100" s="152"/>
      <c r="G100" s="150"/>
      <c r="H100" s="153"/>
      <c r="I100" s="163"/>
      <c r="J100" s="154" t="str">
        <f t="shared" si="5"/>
        <v>Please select</v>
      </c>
      <c r="K100" s="154" t="str">
        <f t="shared" si="6"/>
        <v>Please select</v>
      </c>
      <c r="L100" s="199" t="s">
        <v>933</v>
      </c>
      <c r="M100" s="160" t="str">
        <f>IFERROR(VLOOKUP(L100,Centros!B:O,2,FALSE),"")</f>
        <v/>
      </c>
      <c r="N100" s="160" t="str">
        <f>IFERROR(VLOOKUP(L100,Centros!B:O,6,FALSE),"")</f>
        <v/>
      </c>
      <c r="O100" s="160" t="str">
        <f>IFERROR(VLOOKUP(L100,Centros!B:O,8,FALSE),"")</f>
        <v/>
      </c>
      <c r="P100" s="160" t="str">
        <f>IFERROR(VLOOKUP(L100,Centros!B:O,10,FALSE),"")</f>
        <v/>
      </c>
    </row>
    <row r="101" spans="1:16" ht="15.75" customHeight="1" x14ac:dyDescent="0.35">
      <c r="A101" s="126">
        <f t="shared" si="4"/>
        <v>91</v>
      </c>
      <c r="B101" s="149"/>
      <c r="C101" s="150"/>
      <c r="D101" s="151"/>
      <c r="E101" s="152"/>
      <c r="F101" s="152"/>
      <c r="G101" s="150"/>
      <c r="H101" s="153"/>
      <c r="I101" s="163"/>
      <c r="J101" s="154" t="str">
        <f t="shared" si="5"/>
        <v>Please select</v>
      </c>
      <c r="K101" s="154" t="str">
        <f t="shared" si="6"/>
        <v>Please select</v>
      </c>
      <c r="L101" s="199" t="s">
        <v>933</v>
      </c>
      <c r="M101" s="160" t="str">
        <f>IFERROR(VLOOKUP(L101,Centros!B:O,2,FALSE),"")</f>
        <v/>
      </c>
      <c r="N101" s="160" t="str">
        <f>IFERROR(VLOOKUP(L101,Centros!B:O,6,FALSE),"")</f>
        <v/>
      </c>
      <c r="O101" s="160" t="str">
        <f>IFERROR(VLOOKUP(L101,Centros!B:O,8,FALSE),"")</f>
        <v/>
      </c>
      <c r="P101" s="160" t="str">
        <f>IFERROR(VLOOKUP(L101,Centros!B:O,10,FALSE),"")</f>
        <v/>
      </c>
    </row>
    <row r="102" spans="1:16" ht="15.75" customHeight="1" x14ac:dyDescent="0.35">
      <c r="A102" s="126">
        <f t="shared" si="4"/>
        <v>92</v>
      </c>
      <c r="B102" s="149"/>
      <c r="C102" s="150"/>
      <c r="D102" s="151"/>
      <c r="E102" s="152"/>
      <c r="F102" s="152"/>
      <c r="G102" s="150"/>
      <c r="H102" s="153"/>
      <c r="I102" s="163"/>
      <c r="J102" s="154" t="str">
        <f t="shared" si="5"/>
        <v>Please select</v>
      </c>
      <c r="K102" s="154" t="str">
        <f t="shared" si="6"/>
        <v>Please select</v>
      </c>
      <c r="L102" s="199" t="s">
        <v>933</v>
      </c>
      <c r="M102" s="160" t="str">
        <f>IFERROR(VLOOKUP(L102,Centros!B:O,2,FALSE),"")</f>
        <v/>
      </c>
      <c r="N102" s="160" t="str">
        <f>IFERROR(VLOOKUP(L102,Centros!B:O,6,FALSE),"")</f>
        <v/>
      </c>
      <c r="O102" s="160" t="str">
        <f>IFERROR(VLOOKUP(L102,Centros!B:O,8,FALSE),"")</f>
        <v/>
      </c>
      <c r="P102" s="160" t="str">
        <f>IFERROR(VLOOKUP(L102,Centros!B:O,10,FALSE),"")</f>
        <v/>
      </c>
    </row>
    <row r="103" spans="1:16" ht="15.75" customHeight="1" x14ac:dyDescent="0.35">
      <c r="A103" s="126">
        <f t="shared" si="4"/>
        <v>93</v>
      </c>
      <c r="B103" s="149"/>
      <c r="C103" s="150"/>
      <c r="D103" s="151"/>
      <c r="E103" s="152"/>
      <c r="F103" s="152"/>
      <c r="G103" s="150"/>
      <c r="H103" s="153"/>
      <c r="I103" s="163"/>
      <c r="J103" s="154" t="str">
        <f t="shared" si="5"/>
        <v>Please select</v>
      </c>
      <c r="K103" s="154" t="str">
        <f t="shared" si="6"/>
        <v>Please select</v>
      </c>
      <c r="L103" s="199" t="s">
        <v>933</v>
      </c>
      <c r="M103" s="160" t="str">
        <f>IFERROR(VLOOKUP(L103,Centros!B:O,2,FALSE),"")</f>
        <v/>
      </c>
      <c r="N103" s="160" t="str">
        <f>IFERROR(VLOOKUP(L103,Centros!B:O,6,FALSE),"")</f>
        <v/>
      </c>
      <c r="O103" s="160" t="str">
        <f>IFERROR(VLOOKUP(L103,Centros!B:O,8,FALSE),"")</f>
        <v/>
      </c>
      <c r="P103" s="160" t="str">
        <f>IFERROR(VLOOKUP(L103,Centros!B:O,10,FALSE),"")</f>
        <v/>
      </c>
    </row>
    <row r="104" spans="1:16" ht="15.75" customHeight="1" x14ac:dyDescent="0.35">
      <c r="A104" s="126">
        <f t="shared" si="4"/>
        <v>94</v>
      </c>
      <c r="B104" s="149"/>
      <c r="C104" s="150"/>
      <c r="D104" s="151"/>
      <c r="E104" s="152"/>
      <c r="F104" s="152"/>
      <c r="G104" s="150"/>
      <c r="H104" s="153"/>
      <c r="I104" s="163"/>
      <c r="J104" s="154" t="str">
        <f t="shared" si="5"/>
        <v>Please select</v>
      </c>
      <c r="K104" s="154" t="str">
        <f t="shared" si="6"/>
        <v>Please select</v>
      </c>
      <c r="L104" s="199" t="s">
        <v>933</v>
      </c>
      <c r="M104" s="160" t="str">
        <f>IFERROR(VLOOKUP(L104,Centros!B:O,2,FALSE),"")</f>
        <v/>
      </c>
      <c r="N104" s="160" t="str">
        <f>IFERROR(VLOOKUP(L104,Centros!B:O,6,FALSE),"")</f>
        <v/>
      </c>
      <c r="O104" s="160" t="str">
        <f>IFERROR(VLOOKUP(L104,Centros!B:O,8,FALSE),"")</f>
        <v/>
      </c>
      <c r="P104" s="160" t="str">
        <f>IFERROR(VLOOKUP(L104,Centros!B:O,10,FALSE),"")</f>
        <v/>
      </c>
    </row>
    <row r="105" spans="1:16" ht="15.75" customHeight="1" x14ac:dyDescent="0.35">
      <c r="A105" s="126">
        <f t="shared" si="4"/>
        <v>95</v>
      </c>
      <c r="B105" s="149"/>
      <c r="C105" s="150"/>
      <c r="D105" s="151"/>
      <c r="E105" s="152"/>
      <c r="F105" s="152"/>
      <c r="G105" s="150"/>
      <c r="H105" s="153"/>
      <c r="I105" s="163"/>
      <c r="J105" s="154" t="str">
        <f t="shared" si="5"/>
        <v>Please select</v>
      </c>
      <c r="K105" s="154" t="str">
        <f t="shared" si="6"/>
        <v>Please select</v>
      </c>
      <c r="L105" s="199" t="s">
        <v>933</v>
      </c>
      <c r="M105" s="160" t="str">
        <f>IFERROR(VLOOKUP(L105,Centros!B:O,2,FALSE),"")</f>
        <v/>
      </c>
      <c r="N105" s="160" t="str">
        <f>IFERROR(VLOOKUP(L105,Centros!B:O,6,FALSE),"")</f>
        <v/>
      </c>
      <c r="O105" s="160" t="str">
        <f>IFERROR(VLOOKUP(L105,Centros!B:O,8,FALSE),"")</f>
        <v/>
      </c>
      <c r="P105" s="160" t="str">
        <f>IFERROR(VLOOKUP(L105,Centros!B:O,10,FALSE),"")</f>
        <v/>
      </c>
    </row>
    <row r="106" spans="1:16" ht="15.75" customHeight="1" x14ac:dyDescent="0.35">
      <c r="A106" s="126">
        <f t="shared" si="4"/>
        <v>96</v>
      </c>
      <c r="B106" s="149"/>
      <c r="C106" s="150"/>
      <c r="D106" s="151"/>
      <c r="E106" s="152"/>
      <c r="F106" s="152"/>
      <c r="G106" s="150"/>
      <c r="H106" s="153"/>
      <c r="I106" s="163"/>
      <c r="J106" s="154" t="str">
        <f t="shared" si="5"/>
        <v>Please select</v>
      </c>
      <c r="K106" s="154" t="str">
        <f t="shared" si="6"/>
        <v>Please select</v>
      </c>
      <c r="L106" s="199" t="s">
        <v>933</v>
      </c>
      <c r="M106" s="160" t="str">
        <f>IFERROR(VLOOKUP(L106,Centros!B:O,2,FALSE),"")</f>
        <v/>
      </c>
      <c r="N106" s="160" t="str">
        <f>IFERROR(VLOOKUP(L106,Centros!B:O,6,FALSE),"")</f>
        <v/>
      </c>
      <c r="O106" s="160" t="str">
        <f>IFERROR(VLOOKUP(L106,Centros!B:O,8,FALSE),"")</f>
        <v/>
      </c>
      <c r="P106" s="160" t="str">
        <f>IFERROR(VLOOKUP(L106,Centros!B:O,10,FALSE),"")</f>
        <v/>
      </c>
    </row>
    <row r="107" spans="1:16" ht="15.75" customHeight="1" x14ac:dyDescent="0.35">
      <c r="A107" s="126">
        <f t="shared" si="4"/>
        <v>97</v>
      </c>
      <c r="B107" s="149"/>
      <c r="C107" s="150"/>
      <c r="D107" s="151"/>
      <c r="E107" s="152"/>
      <c r="F107" s="152"/>
      <c r="G107" s="150"/>
      <c r="H107" s="153"/>
      <c r="I107" s="163"/>
      <c r="J107" s="154" t="str">
        <f t="shared" si="5"/>
        <v>Please select</v>
      </c>
      <c r="K107" s="154" t="str">
        <f t="shared" si="6"/>
        <v>Please select</v>
      </c>
      <c r="L107" s="199" t="s">
        <v>933</v>
      </c>
      <c r="M107" s="160" t="str">
        <f>IFERROR(VLOOKUP(L107,Centros!B:O,2,FALSE),"")</f>
        <v/>
      </c>
      <c r="N107" s="160" t="str">
        <f>IFERROR(VLOOKUP(L107,Centros!B:O,6,FALSE),"")</f>
        <v/>
      </c>
      <c r="O107" s="160" t="str">
        <f>IFERROR(VLOOKUP(L107,Centros!B:O,8,FALSE),"")</f>
        <v/>
      </c>
      <c r="P107" s="160" t="str">
        <f>IFERROR(VLOOKUP(L107,Centros!B:O,10,FALSE),"")</f>
        <v/>
      </c>
    </row>
    <row r="108" spans="1:16" ht="15.75" customHeight="1" x14ac:dyDescent="0.35">
      <c r="A108" s="126">
        <f t="shared" si="4"/>
        <v>98</v>
      </c>
      <c r="B108" s="149"/>
      <c r="C108" s="150"/>
      <c r="D108" s="151"/>
      <c r="E108" s="152"/>
      <c r="F108" s="152"/>
      <c r="G108" s="150"/>
      <c r="H108" s="153"/>
      <c r="I108" s="163"/>
      <c r="J108" s="154" t="str">
        <f t="shared" si="5"/>
        <v>Please select</v>
      </c>
      <c r="K108" s="154" t="str">
        <f t="shared" si="6"/>
        <v>Please select</v>
      </c>
      <c r="L108" s="199" t="s">
        <v>933</v>
      </c>
      <c r="M108" s="160" t="str">
        <f>IFERROR(VLOOKUP(L108,Centros!B:O,2,FALSE),"")</f>
        <v/>
      </c>
      <c r="N108" s="160" t="str">
        <f>IFERROR(VLOOKUP(L108,Centros!B:O,6,FALSE),"")</f>
        <v/>
      </c>
      <c r="O108" s="160" t="str">
        <f>IFERROR(VLOOKUP(L108,Centros!B:O,8,FALSE),"")</f>
        <v/>
      </c>
      <c r="P108" s="160" t="str">
        <f>IFERROR(VLOOKUP(L108,Centros!B:O,10,FALSE),"")</f>
        <v/>
      </c>
    </row>
    <row r="109" spans="1:16" ht="15.75" customHeight="1" x14ac:dyDescent="0.35">
      <c r="A109" s="126">
        <f t="shared" si="4"/>
        <v>99</v>
      </c>
      <c r="B109" s="149"/>
      <c r="C109" s="150"/>
      <c r="D109" s="151"/>
      <c r="E109" s="152"/>
      <c r="F109" s="152"/>
      <c r="G109" s="150"/>
      <c r="H109" s="153"/>
      <c r="I109" s="163"/>
      <c r="J109" s="154" t="str">
        <f t="shared" si="5"/>
        <v>Please select</v>
      </c>
      <c r="K109" s="154" t="str">
        <f t="shared" si="6"/>
        <v>Please select</v>
      </c>
      <c r="L109" s="199" t="s">
        <v>933</v>
      </c>
      <c r="M109" s="160" t="str">
        <f>IFERROR(VLOOKUP(L109,Centros!B:O,2,FALSE),"")</f>
        <v/>
      </c>
      <c r="N109" s="160" t="str">
        <f>IFERROR(VLOOKUP(L109,Centros!B:O,6,FALSE),"")</f>
        <v/>
      </c>
      <c r="O109" s="160" t="str">
        <f>IFERROR(VLOOKUP(L109,Centros!B:O,8,FALSE),"")</f>
        <v/>
      </c>
      <c r="P109" s="160" t="str">
        <f>IFERROR(VLOOKUP(L109,Centros!B:O,10,FALSE),"")</f>
        <v/>
      </c>
    </row>
    <row r="110" spans="1:16" ht="15.75" customHeight="1" x14ac:dyDescent="0.35">
      <c r="A110" s="126">
        <f t="shared" si="4"/>
        <v>100</v>
      </c>
      <c r="B110" s="149"/>
      <c r="C110" s="150"/>
      <c r="D110" s="151"/>
      <c r="E110" s="152"/>
      <c r="F110" s="152"/>
      <c r="G110" s="150"/>
      <c r="H110" s="153"/>
      <c r="I110" s="163"/>
      <c r="J110" s="154" t="str">
        <f t="shared" si="5"/>
        <v>Please select</v>
      </c>
      <c r="K110" s="154" t="str">
        <f t="shared" si="6"/>
        <v>Please select</v>
      </c>
      <c r="L110" s="199" t="s">
        <v>933</v>
      </c>
      <c r="M110" s="160" t="str">
        <f>IFERROR(VLOOKUP(L110,Centros!B:O,2,FALSE),"")</f>
        <v/>
      </c>
      <c r="N110" s="160" t="str">
        <f>IFERROR(VLOOKUP(L110,Centros!B:O,6,FALSE),"")</f>
        <v/>
      </c>
      <c r="O110" s="160" t="str">
        <f>IFERROR(VLOOKUP(L110,Centros!B:O,8,FALSE),"")</f>
        <v/>
      </c>
      <c r="P110" s="160" t="str">
        <f>IFERROR(VLOOKUP(L110,Centros!B:O,10,FALSE),"")</f>
        <v/>
      </c>
    </row>
  </sheetData>
  <autoFilter ref="B10:P10" xr:uid="{2449240D-DEE3-49FE-ADBE-1F66E27B4699}"/>
  <mergeCells count="2">
    <mergeCell ref="F4:G4"/>
    <mergeCell ref="F7:G7"/>
  </mergeCells>
  <dataValidations count="4">
    <dataValidation type="list" allowBlank="1" showInputMessage="1" showErrorMessage="1" sqref="C6" xr:uid="{00000000-0002-0000-0000-000002000000}">
      <formula1>INDIRECT($C$5)</formula1>
    </dataValidation>
    <dataValidation type="list" allowBlank="1" showInputMessage="1" showErrorMessage="1" sqref="C4" xr:uid="{72985EE0-88C2-4083-9B4D-E73237C07F2C}">
      <formula1>HOTELS</formula1>
    </dataValidation>
    <dataValidation type="list" allowBlank="1" showInputMessage="1" showErrorMessage="1" sqref="C5" xr:uid="{03F446AC-7541-47A3-AD2E-3EE65D4AE15D}">
      <formula1>INDIRECT($C$4)</formula1>
    </dataValidation>
    <dataValidation type="list" allowBlank="1" showInputMessage="1" showErrorMessage="1" sqref="L11:L110" xr:uid="{F8AB1E50-7C12-4CA7-B3A3-FBCA543D3A19}">
      <formula1>INDIRECT($K$11)</formula1>
    </dataValidation>
  </dataValidations>
  <pageMargins left="0.47244094488188981" right="0.47244094488188981" top="0.51181102362204722" bottom="0.51181102362204722" header="0.27559055118110237" footer="0.27559055118110237"/>
  <pageSetup paperSize="9" scale="68" fitToHeight="0" orientation="landscape" r:id="rId1"/>
  <headerFooter>
    <oddHeader>&amp;L&amp;F&amp;R&amp;A</oddHeader>
    <oddFooter>Page &amp;P of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45EB0-EE01-454F-898A-4F5007413E89}">
  <sheetPr>
    <pageSetUpPr fitToPage="1"/>
  </sheetPr>
  <dimension ref="A2:Q110"/>
  <sheetViews>
    <sheetView zoomScale="75" zoomScaleNormal="75" workbookViewId="0">
      <selection activeCell="C14" sqref="C14"/>
    </sheetView>
  </sheetViews>
  <sheetFormatPr defaultColWidth="9.1796875" defaultRowHeight="12.5" x14ac:dyDescent="0.35"/>
  <cols>
    <col min="1" max="1" width="4.26953125" style="126" customWidth="1"/>
    <col min="2" max="2" width="15.7265625" style="126" customWidth="1"/>
    <col min="3" max="3" width="35.6328125" style="126" customWidth="1"/>
    <col min="4" max="6" width="15.7265625" style="126" customWidth="1"/>
    <col min="7" max="7" width="35.6328125" style="126" customWidth="1"/>
    <col min="8" max="8" width="20.6328125" style="126" customWidth="1"/>
    <col min="9" max="9" width="15.7265625" style="126" customWidth="1"/>
    <col min="10" max="10" width="10.90625" style="126" customWidth="1"/>
    <col min="11" max="12" width="9.1796875" style="126" hidden="1" customWidth="1"/>
    <col min="13" max="13" width="35.6328125" style="126" customWidth="1"/>
    <col min="14" max="14" width="12.7265625" style="126" hidden="1" customWidth="1"/>
    <col min="15" max="16" width="7.6328125" style="126" hidden="1" customWidth="1"/>
    <col min="17" max="17" width="15.7265625" style="126" customWidth="1"/>
    <col min="18" max="16384" width="9.1796875" style="126"/>
  </cols>
  <sheetData>
    <row r="2" spans="1:17" ht="50" customHeight="1" x14ac:dyDescent="0.35">
      <c r="B2" s="157"/>
      <c r="C2" s="158" t="s">
        <v>2611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6"/>
    </row>
    <row r="4" spans="1:17" ht="13" x14ac:dyDescent="0.35">
      <c r="B4" s="127" t="s">
        <v>2604</v>
      </c>
      <c r="C4" s="161" t="s">
        <v>933</v>
      </c>
      <c r="E4" s="128" t="s">
        <v>2602</v>
      </c>
      <c r="F4" s="200" t="str">
        <f>IFERROR(VLOOKUP($C$6,Centros!B:O,2,FALSE),"")</f>
        <v/>
      </c>
      <c r="G4" s="201"/>
      <c r="H4" s="129"/>
    </row>
    <row r="5" spans="1:17" ht="13" x14ac:dyDescent="0.35">
      <c r="B5" s="130" t="s">
        <v>2603</v>
      </c>
      <c r="C5" s="161" t="s">
        <v>933</v>
      </c>
      <c r="E5" s="131" t="s">
        <v>2601</v>
      </c>
      <c r="F5" s="132" t="str">
        <f>IFERROR(VLOOKUP($C$6,Centros!B:O,6,FALSE),"")</f>
        <v/>
      </c>
      <c r="G5" s="132" t="str">
        <f>IFERROR(VLOOKUP($C$6,Centros!B:O,7,FALSE),"")</f>
        <v/>
      </c>
      <c r="H5" s="133"/>
    </row>
    <row r="6" spans="1:17" ht="13" x14ac:dyDescent="0.35">
      <c r="B6" s="130" t="s">
        <v>2610</v>
      </c>
      <c r="C6" s="161" t="s">
        <v>933</v>
      </c>
      <c r="D6" s="134"/>
      <c r="E6" s="128" t="s">
        <v>2600</v>
      </c>
      <c r="F6" s="132" t="str">
        <f>IFERROR(VLOOKUP($C$6,Centros!B:O,8,FALSE),"")</f>
        <v/>
      </c>
      <c r="G6" s="132" t="str">
        <f>IFERROR(VLOOKUP($C$6,Centros!B:O,9,FALSE),"")</f>
        <v/>
      </c>
      <c r="H6" s="133"/>
    </row>
    <row r="7" spans="1:17" ht="13" x14ac:dyDescent="0.35">
      <c r="B7" s="135" t="s">
        <v>2609</v>
      </c>
      <c r="C7" s="136" t="str">
        <f>IFERROR(VLOOKUP($C$6,Centros!B:O,14,FALSE),"")</f>
        <v/>
      </c>
      <c r="D7" s="134"/>
      <c r="E7" s="128" t="s">
        <v>2599</v>
      </c>
      <c r="F7" s="200" t="str">
        <f>IFERROR(VLOOKUP($C$6,Centros!B:O,10,FALSE),"")</f>
        <v/>
      </c>
      <c r="G7" s="201"/>
      <c r="H7" s="129"/>
    </row>
    <row r="8" spans="1:17" ht="26.25" customHeight="1" x14ac:dyDescent="0.35">
      <c r="B8" s="137"/>
      <c r="C8" s="138"/>
      <c r="D8" s="138"/>
    </row>
    <row r="9" spans="1:17" ht="0.75" customHeight="1" x14ac:dyDescent="0.35">
      <c r="B9" s="139"/>
      <c r="C9" s="140"/>
      <c r="D9" s="134"/>
      <c r="E9" s="134"/>
      <c r="F9" s="134"/>
      <c r="G9" s="134"/>
      <c r="H9" s="134"/>
      <c r="I9" s="141"/>
      <c r="J9" s="141"/>
      <c r="K9" s="141"/>
      <c r="L9" s="141"/>
      <c r="M9" s="125"/>
    </row>
    <row r="10" spans="1:17" ht="50" customHeight="1" x14ac:dyDescent="0.35">
      <c r="B10" s="164" t="s">
        <v>2599</v>
      </c>
      <c r="C10" s="164" t="s">
        <v>2608</v>
      </c>
      <c r="D10" s="164" t="s">
        <v>2607</v>
      </c>
      <c r="E10" s="164" t="s">
        <v>1644</v>
      </c>
      <c r="F10" s="164" t="s">
        <v>1645</v>
      </c>
      <c r="G10" s="164" t="s">
        <v>2606</v>
      </c>
      <c r="H10" s="164" t="s">
        <v>2613</v>
      </c>
      <c r="I10" s="164" t="s">
        <v>2612</v>
      </c>
      <c r="J10" s="165" t="s">
        <v>2617</v>
      </c>
      <c r="K10" s="164" t="s">
        <v>2604</v>
      </c>
      <c r="L10" s="164" t="s">
        <v>2603</v>
      </c>
      <c r="M10" s="164" t="s">
        <v>2615</v>
      </c>
      <c r="N10" s="164" t="s">
        <v>2602</v>
      </c>
      <c r="O10" s="164" t="s">
        <v>2601</v>
      </c>
      <c r="P10" s="164" t="s">
        <v>2600</v>
      </c>
      <c r="Q10" s="164" t="s">
        <v>2599</v>
      </c>
    </row>
    <row r="11" spans="1:17" ht="15.75" customHeight="1" x14ac:dyDescent="0.35">
      <c r="A11" s="126">
        <v>1</v>
      </c>
      <c r="B11" s="149"/>
      <c r="C11" s="143"/>
      <c r="D11" s="144"/>
      <c r="E11" s="145"/>
      <c r="F11" s="145"/>
      <c r="G11" s="146"/>
      <c r="H11" s="144"/>
      <c r="I11" s="147"/>
      <c r="J11" s="163"/>
      <c r="K11" s="148" t="str">
        <f>$C$4</f>
        <v>Please select</v>
      </c>
      <c r="L11" s="148" t="str">
        <f>$C$5</f>
        <v>Please select</v>
      </c>
      <c r="M11" s="162" t="s">
        <v>933</v>
      </c>
      <c r="N11" s="159" t="str">
        <f>IFERROR(VLOOKUP(M11,Centros!B:O,2,FALSE),"")</f>
        <v/>
      </c>
      <c r="O11" s="159" t="str">
        <f>IFERROR(VLOOKUP(M11,Centros!B:O,6,FALSE),"")</f>
        <v/>
      </c>
      <c r="P11" s="159" t="str">
        <f>IFERROR(VLOOKUP(M11,Centros!B:O,8,FALSE),"")</f>
        <v/>
      </c>
      <c r="Q11" s="159" t="str">
        <f>IFERROR(VLOOKUP(M11,Centros!B:O,10,FALSE),"")</f>
        <v/>
      </c>
    </row>
    <row r="12" spans="1:17" ht="15.75" customHeight="1" x14ac:dyDescent="0.35">
      <c r="A12" s="126">
        <f t="shared" ref="A12:A75" si="0">+A11+1</f>
        <v>2</v>
      </c>
      <c r="B12" s="142"/>
      <c r="C12" s="143"/>
      <c r="D12" s="144"/>
      <c r="E12" s="145"/>
      <c r="F12" s="145"/>
      <c r="G12" s="146"/>
      <c r="H12" s="144"/>
      <c r="I12" s="147"/>
      <c r="J12" s="163"/>
      <c r="K12" s="148" t="str">
        <f t="shared" ref="K12:K75" si="1">$C$4</f>
        <v>Please select</v>
      </c>
      <c r="L12" s="148" t="str">
        <f t="shared" ref="L12:L75" si="2">$C$5</f>
        <v>Please select</v>
      </c>
      <c r="M12" s="162" t="s">
        <v>933</v>
      </c>
      <c r="N12" s="159" t="str">
        <f>IFERROR(VLOOKUP(M12,Centros!B:O,2,FALSE),"")</f>
        <v/>
      </c>
      <c r="O12" s="159" t="str">
        <f>IFERROR(VLOOKUP(M12,Centros!B:O,6,FALSE),"")</f>
        <v/>
      </c>
      <c r="P12" s="159" t="str">
        <f>IFERROR(VLOOKUP(M12,Centros!B:O,8,FALSE),"")</f>
        <v/>
      </c>
      <c r="Q12" s="159" t="str">
        <f>IFERROR(VLOOKUP(M12,Centros!B:O,10,FALSE),"")</f>
        <v/>
      </c>
    </row>
    <row r="13" spans="1:17" ht="15.75" customHeight="1" x14ac:dyDescent="0.35">
      <c r="A13" s="126">
        <f t="shared" si="0"/>
        <v>3</v>
      </c>
      <c r="B13" s="142"/>
      <c r="C13" s="143"/>
      <c r="D13" s="144"/>
      <c r="E13" s="145"/>
      <c r="F13" s="145"/>
      <c r="G13" s="146"/>
      <c r="H13" s="144"/>
      <c r="I13" s="147"/>
      <c r="J13" s="163"/>
      <c r="K13" s="148" t="str">
        <f t="shared" si="1"/>
        <v>Please select</v>
      </c>
      <c r="L13" s="148" t="str">
        <f t="shared" si="2"/>
        <v>Please select</v>
      </c>
      <c r="M13" s="162" t="s">
        <v>933</v>
      </c>
      <c r="N13" s="159" t="str">
        <f>IFERROR(VLOOKUP(M13,Centros!B:O,2,FALSE),"")</f>
        <v/>
      </c>
      <c r="O13" s="159" t="str">
        <f>IFERROR(VLOOKUP(M13,Centros!B:O,6,FALSE),"")</f>
        <v/>
      </c>
      <c r="P13" s="159" t="str">
        <f>IFERROR(VLOOKUP(M13,Centros!B:O,8,FALSE),"")</f>
        <v/>
      </c>
      <c r="Q13" s="159" t="str">
        <f>IFERROR(VLOOKUP(M13,Centros!B:O,10,FALSE),"")</f>
        <v/>
      </c>
    </row>
    <row r="14" spans="1:17" ht="15.75" customHeight="1" x14ac:dyDescent="0.35">
      <c r="A14" s="126">
        <f t="shared" si="0"/>
        <v>4</v>
      </c>
      <c r="B14" s="142"/>
      <c r="C14" s="143"/>
      <c r="D14" s="144"/>
      <c r="E14" s="145"/>
      <c r="F14" s="145"/>
      <c r="G14" s="146"/>
      <c r="H14" s="144"/>
      <c r="I14" s="147"/>
      <c r="J14" s="163"/>
      <c r="K14" s="148" t="str">
        <f t="shared" si="1"/>
        <v>Please select</v>
      </c>
      <c r="L14" s="148" t="str">
        <f t="shared" si="2"/>
        <v>Please select</v>
      </c>
      <c r="M14" s="162" t="s">
        <v>933</v>
      </c>
      <c r="N14" s="159" t="str">
        <f>IFERROR(VLOOKUP(M14,Centros!B:O,2,FALSE),"")</f>
        <v/>
      </c>
      <c r="O14" s="159" t="str">
        <f>IFERROR(VLOOKUP(M14,Centros!B:O,6,FALSE),"")</f>
        <v/>
      </c>
      <c r="P14" s="159" t="str">
        <f>IFERROR(VLOOKUP(M14,Centros!B:O,8,FALSE),"")</f>
        <v/>
      </c>
      <c r="Q14" s="159" t="str">
        <f>IFERROR(VLOOKUP(M14,Centros!B:O,10,FALSE),"")</f>
        <v/>
      </c>
    </row>
    <row r="15" spans="1:17" ht="15.75" customHeight="1" x14ac:dyDescent="0.35">
      <c r="A15" s="126">
        <f t="shared" si="0"/>
        <v>5</v>
      </c>
      <c r="B15" s="142"/>
      <c r="C15" s="143"/>
      <c r="D15" s="144"/>
      <c r="E15" s="145"/>
      <c r="F15" s="145"/>
      <c r="G15" s="146"/>
      <c r="H15" s="144"/>
      <c r="I15" s="147"/>
      <c r="J15" s="163"/>
      <c r="K15" s="148" t="str">
        <f t="shared" si="1"/>
        <v>Please select</v>
      </c>
      <c r="L15" s="148" t="str">
        <f t="shared" si="2"/>
        <v>Please select</v>
      </c>
      <c r="M15" s="162" t="s">
        <v>933</v>
      </c>
      <c r="N15" s="159" t="str">
        <f>IFERROR(VLOOKUP(M15,Centros!B:O,2,FALSE),"")</f>
        <v/>
      </c>
      <c r="O15" s="159" t="str">
        <f>IFERROR(VLOOKUP(M15,Centros!B:O,6,FALSE),"")</f>
        <v/>
      </c>
      <c r="P15" s="159" t="str">
        <f>IFERROR(VLOOKUP(M15,Centros!B:O,8,FALSE),"")</f>
        <v/>
      </c>
      <c r="Q15" s="159" t="str">
        <f>IFERROR(VLOOKUP(M15,Centros!B:O,10,FALSE),"")</f>
        <v/>
      </c>
    </row>
    <row r="16" spans="1:17" ht="15.75" customHeight="1" x14ac:dyDescent="0.35">
      <c r="A16" s="126">
        <f t="shared" si="0"/>
        <v>6</v>
      </c>
      <c r="B16" s="142"/>
      <c r="C16" s="143"/>
      <c r="D16" s="144"/>
      <c r="E16" s="145"/>
      <c r="F16" s="145"/>
      <c r="G16" s="146"/>
      <c r="H16" s="144"/>
      <c r="I16" s="147"/>
      <c r="J16" s="163"/>
      <c r="K16" s="148" t="str">
        <f t="shared" si="1"/>
        <v>Please select</v>
      </c>
      <c r="L16" s="148" t="str">
        <f t="shared" si="2"/>
        <v>Please select</v>
      </c>
      <c r="M16" s="162" t="s">
        <v>933</v>
      </c>
      <c r="N16" s="159" t="str">
        <f>IFERROR(VLOOKUP(M16,Centros!B:O,2,FALSE),"")</f>
        <v/>
      </c>
      <c r="O16" s="159" t="str">
        <f>IFERROR(VLOOKUP(M16,Centros!B:O,6,FALSE),"")</f>
        <v/>
      </c>
      <c r="P16" s="159" t="str">
        <f>IFERROR(VLOOKUP(M16,Centros!B:O,8,FALSE),"")</f>
        <v/>
      </c>
      <c r="Q16" s="159" t="str">
        <f>IFERROR(VLOOKUP(M16,Centros!B:O,10,FALSE),"")</f>
        <v/>
      </c>
    </row>
    <row r="17" spans="1:17" ht="15.75" customHeight="1" x14ac:dyDescent="0.35">
      <c r="A17" s="126">
        <f t="shared" si="0"/>
        <v>7</v>
      </c>
      <c r="B17" s="142"/>
      <c r="C17" s="143"/>
      <c r="D17" s="144"/>
      <c r="E17" s="145"/>
      <c r="F17" s="145"/>
      <c r="G17" s="146"/>
      <c r="H17" s="144"/>
      <c r="I17" s="147"/>
      <c r="J17" s="163"/>
      <c r="K17" s="148" t="str">
        <f t="shared" si="1"/>
        <v>Please select</v>
      </c>
      <c r="L17" s="148" t="str">
        <f t="shared" si="2"/>
        <v>Please select</v>
      </c>
      <c r="M17" s="162" t="s">
        <v>933</v>
      </c>
      <c r="N17" s="159" t="str">
        <f>IFERROR(VLOOKUP(M17,Centros!B:O,2,FALSE),"")</f>
        <v/>
      </c>
      <c r="O17" s="159" t="str">
        <f>IFERROR(VLOOKUP(M17,Centros!B:O,6,FALSE),"")</f>
        <v/>
      </c>
      <c r="P17" s="159" t="str">
        <f>IFERROR(VLOOKUP(M17,Centros!B:O,8,FALSE),"")</f>
        <v/>
      </c>
      <c r="Q17" s="159" t="str">
        <f>IFERROR(VLOOKUP(M17,Centros!B:O,10,FALSE),"")</f>
        <v/>
      </c>
    </row>
    <row r="18" spans="1:17" ht="15.75" customHeight="1" x14ac:dyDescent="0.35">
      <c r="A18" s="126">
        <f t="shared" si="0"/>
        <v>8</v>
      </c>
      <c r="B18" s="142"/>
      <c r="C18" s="143"/>
      <c r="D18" s="144"/>
      <c r="E18" s="145"/>
      <c r="F18" s="145"/>
      <c r="G18" s="146"/>
      <c r="H18" s="144"/>
      <c r="I18" s="147"/>
      <c r="J18" s="163"/>
      <c r="K18" s="148" t="str">
        <f t="shared" si="1"/>
        <v>Please select</v>
      </c>
      <c r="L18" s="148" t="str">
        <f t="shared" si="2"/>
        <v>Please select</v>
      </c>
      <c r="M18" s="162" t="s">
        <v>933</v>
      </c>
      <c r="N18" s="159" t="str">
        <f>IFERROR(VLOOKUP(M18,Centros!B:O,2,FALSE),"")</f>
        <v/>
      </c>
      <c r="O18" s="159" t="str">
        <f>IFERROR(VLOOKUP(M18,Centros!B:O,6,FALSE),"")</f>
        <v/>
      </c>
      <c r="P18" s="159" t="str">
        <f>IFERROR(VLOOKUP(M18,Centros!B:O,8,FALSE),"")</f>
        <v/>
      </c>
      <c r="Q18" s="159" t="str">
        <f>IFERROR(VLOOKUP(M18,Centros!B:O,10,FALSE),"")</f>
        <v/>
      </c>
    </row>
    <row r="19" spans="1:17" ht="15.75" customHeight="1" x14ac:dyDescent="0.35">
      <c r="A19" s="126">
        <f t="shared" si="0"/>
        <v>9</v>
      </c>
      <c r="B19" s="142"/>
      <c r="C19" s="143"/>
      <c r="D19" s="144"/>
      <c r="E19" s="145"/>
      <c r="F19" s="145"/>
      <c r="G19" s="146"/>
      <c r="H19" s="144"/>
      <c r="I19" s="147"/>
      <c r="J19" s="163"/>
      <c r="K19" s="148" t="str">
        <f t="shared" si="1"/>
        <v>Please select</v>
      </c>
      <c r="L19" s="148" t="str">
        <f t="shared" si="2"/>
        <v>Please select</v>
      </c>
      <c r="M19" s="162" t="s">
        <v>933</v>
      </c>
      <c r="N19" s="159" t="str">
        <f>IFERROR(VLOOKUP(M19,Centros!B:O,2,FALSE),"")</f>
        <v/>
      </c>
      <c r="O19" s="159" t="str">
        <f>IFERROR(VLOOKUP(M19,Centros!B:O,6,FALSE),"")</f>
        <v/>
      </c>
      <c r="P19" s="159" t="str">
        <f>IFERROR(VLOOKUP(M19,Centros!B:O,8,FALSE),"")</f>
        <v/>
      </c>
      <c r="Q19" s="159" t="str">
        <f>IFERROR(VLOOKUP(M19,Centros!B:O,10,FALSE),"")</f>
        <v/>
      </c>
    </row>
    <row r="20" spans="1:17" ht="15.75" customHeight="1" x14ac:dyDescent="0.35">
      <c r="A20" s="126">
        <f t="shared" si="0"/>
        <v>10</v>
      </c>
      <c r="B20" s="142"/>
      <c r="C20" s="143"/>
      <c r="D20" s="144"/>
      <c r="E20" s="145"/>
      <c r="F20" s="145"/>
      <c r="G20" s="146"/>
      <c r="H20" s="144"/>
      <c r="I20" s="147"/>
      <c r="J20" s="163"/>
      <c r="K20" s="148" t="str">
        <f t="shared" si="1"/>
        <v>Please select</v>
      </c>
      <c r="L20" s="148" t="str">
        <f t="shared" si="2"/>
        <v>Please select</v>
      </c>
      <c r="M20" s="162" t="s">
        <v>933</v>
      </c>
      <c r="N20" s="159" t="str">
        <f>IFERROR(VLOOKUP(M20,Centros!B:O,2,FALSE),"")</f>
        <v/>
      </c>
      <c r="O20" s="159" t="str">
        <f>IFERROR(VLOOKUP(M20,Centros!B:O,6,FALSE),"")</f>
        <v/>
      </c>
      <c r="P20" s="159" t="str">
        <f>IFERROR(VLOOKUP(M20,Centros!B:O,8,FALSE),"")</f>
        <v/>
      </c>
      <c r="Q20" s="159" t="str">
        <f>IFERROR(VLOOKUP(M20,Centros!B:O,10,FALSE),"")</f>
        <v/>
      </c>
    </row>
    <row r="21" spans="1:17" ht="15.75" customHeight="1" x14ac:dyDescent="0.35">
      <c r="A21" s="126">
        <f t="shared" si="0"/>
        <v>11</v>
      </c>
      <c r="B21" s="142"/>
      <c r="C21" s="143"/>
      <c r="D21" s="144"/>
      <c r="E21" s="145"/>
      <c r="F21" s="145"/>
      <c r="G21" s="146"/>
      <c r="H21" s="144"/>
      <c r="I21" s="147"/>
      <c r="J21" s="163"/>
      <c r="K21" s="148" t="str">
        <f t="shared" si="1"/>
        <v>Please select</v>
      </c>
      <c r="L21" s="148" t="str">
        <f t="shared" si="2"/>
        <v>Please select</v>
      </c>
      <c r="M21" s="162" t="s">
        <v>933</v>
      </c>
      <c r="N21" s="159" t="str">
        <f>IFERROR(VLOOKUP(M21,Centros!B:O,2,FALSE),"")</f>
        <v/>
      </c>
      <c r="O21" s="159" t="str">
        <f>IFERROR(VLOOKUP(M21,Centros!B:O,6,FALSE),"")</f>
        <v/>
      </c>
      <c r="P21" s="159" t="str">
        <f>IFERROR(VLOOKUP(M21,Centros!B:O,8,FALSE),"")</f>
        <v/>
      </c>
      <c r="Q21" s="159" t="str">
        <f>IFERROR(VLOOKUP(M21,Centros!B:O,10,FALSE),"")</f>
        <v/>
      </c>
    </row>
    <row r="22" spans="1:17" ht="15.75" customHeight="1" x14ac:dyDescent="0.35">
      <c r="A22" s="126">
        <f t="shared" si="0"/>
        <v>12</v>
      </c>
      <c r="B22" s="142"/>
      <c r="C22" s="143"/>
      <c r="D22" s="144"/>
      <c r="E22" s="145"/>
      <c r="F22" s="145"/>
      <c r="G22" s="146"/>
      <c r="H22" s="144"/>
      <c r="I22" s="147"/>
      <c r="J22" s="163"/>
      <c r="K22" s="148" t="str">
        <f t="shared" si="1"/>
        <v>Please select</v>
      </c>
      <c r="L22" s="148" t="str">
        <f t="shared" si="2"/>
        <v>Please select</v>
      </c>
      <c r="M22" s="162" t="s">
        <v>933</v>
      </c>
      <c r="N22" s="159" t="str">
        <f>IFERROR(VLOOKUP(M22,Centros!B:O,2,FALSE),"")</f>
        <v/>
      </c>
      <c r="O22" s="159" t="str">
        <f>IFERROR(VLOOKUP(M22,Centros!B:O,6,FALSE),"")</f>
        <v/>
      </c>
      <c r="P22" s="159" t="str">
        <f>IFERROR(VLOOKUP(M22,Centros!B:O,8,FALSE),"")</f>
        <v/>
      </c>
      <c r="Q22" s="159" t="str">
        <f>IFERROR(VLOOKUP(M22,Centros!B:O,10,FALSE),"")</f>
        <v/>
      </c>
    </row>
    <row r="23" spans="1:17" ht="15.75" customHeight="1" x14ac:dyDescent="0.35">
      <c r="A23" s="126">
        <f t="shared" si="0"/>
        <v>13</v>
      </c>
      <c r="B23" s="142"/>
      <c r="C23" s="143"/>
      <c r="D23" s="144"/>
      <c r="E23" s="145"/>
      <c r="F23" s="145"/>
      <c r="G23" s="146"/>
      <c r="H23" s="144"/>
      <c r="I23" s="147"/>
      <c r="J23" s="163"/>
      <c r="K23" s="148" t="str">
        <f t="shared" si="1"/>
        <v>Please select</v>
      </c>
      <c r="L23" s="148" t="str">
        <f t="shared" si="2"/>
        <v>Please select</v>
      </c>
      <c r="M23" s="162" t="s">
        <v>933</v>
      </c>
      <c r="N23" s="159" t="str">
        <f>IFERROR(VLOOKUP(M23,Centros!B:O,2,FALSE),"")</f>
        <v/>
      </c>
      <c r="O23" s="159" t="str">
        <f>IFERROR(VLOOKUP(M23,Centros!B:O,6,FALSE),"")</f>
        <v/>
      </c>
      <c r="P23" s="159" t="str">
        <f>IFERROR(VLOOKUP(M23,Centros!B:O,8,FALSE),"")</f>
        <v/>
      </c>
      <c r="Q23" s="159" t="str">
        <f>IFERROR(VLOOKUP(M23,Centros!B:O,10,FALSE),"")</f>
        <v/>
      </c>
    </row>
    <row r="24" spans="1:17" ht="15.75" customHeight="1" x14ac:dyDescent="0.35">
      <c r="A24" s="126">
        <f t="shared" si="0"/>
        <v>14</v>
      </c>
      <c r="B24" s="142"/>
      <c r="C24" s="143"/>
      <c r="D24" s="144"/>
      <c r="E24" s="145"/>
      <c r="F24" s="145"/>
      <c r="G24" s="146"/>
      <c r="H24" s="144"/>
      <c r="I24" s="147"/>
      <c r="J24" s="163"/>
      <c r="K24" s="148" t="str">
        <f t="shared" si="1"/>
        <v>Please select</v>
      </c>
      <c r="L24" s="148" t="str">
        <f t="shared" si="2"/>
        <v>Please select</v>
      </c>
      <c r="M24" s="162" t="s">
        <v>933</v>
      </c>
      <c r="N24" s="159" t="str">
        <f>IFERROR(VLOOKUP(M24,Centros!B:O,2,FALSE),"")</f>
        <v/>
      </c>
      <c r="O24" s="159" t="str">
        <f>IFERROR(VLOOKUP(M24,Centros!B:O,6,FALSE),"")</f>
        <v/>
      </c>
      <c r="P24" s="159" t="str">
        <f>IFERROR(VLOOKUP(M24,Centros!B:O,8,FALSE),"")</f>
        <v/>
      </c>
      <c r="Q24" s="159" t="str">
        <f>IFERROR(VLOOKUP(M24,Centros!B:O,10,FALSE),"")</f>
        <v/>
      </c>
    </row>
    <row r="25" spans="1:17" ht="15.75" customHeight="1" x14ac:dyDescent="0.35">
      <c r="A25" s="126">
        <f t="shared" si="0"/>
        <v>15</v>
      </c>
      <c r="B25" s="142"/>
      <c r="C25" s="143"/>
      <c r="D25" s="144"/>
      <c r="E25" s="145"/>
      <c r="F25" s="145"/>
      <c r="G25" s="146"/>
      <c r="H25" s="144"/>
      <c r="I25" s="147"/>
      <c r="J25" s="163"/>
      <c r="K25" s="148" t="str">
        <f t="shared" si="1"/>
        <v>Please select</v>
      </c>
      <c r="L25" s="148" t="str">
        <f t="shared" si="2"/>
        <v>Please select</v>
      </c>
      <c r="M25" s="162" t="s">
        <v>933</v>
      </c>
      <c r="N25" s="159" t="str">
        <f>IFERROR(VLOOKUP(M25,Centros!B:O,2,FALSE),"")</f>
        <v/>
      </c>
      <c r="O25" s="159" t="str">
        <f>IFERROR(VLOOKUP(M25,Centros!B:O,6,FALSE),"")</f>
        <v/>
      </c>
      <c r="P25" s="159" t="str">
        <f>IFERROR(VLOOKUP(M25,Centros!B:O,8,FALSE),"")</f>
        <v/>
      </c>
      <c r="Q25" s="159" t="str">
        <f>IFERROR(VLOOKUP(M25,Centros!B:O,10,FALSE),"")</f>
        <v/>
      </c>
    </row>
    <row r="26" spans="1:17" ht="15.75" customHeight="1" x14ac:dyDescent="0.35">
      <c r="A26" s="126">
        <f t="shared" si="0"/>
        <v>16</v>
      </c>
      <c r="B26" s="142"/>
      <c r="C26" s="143"/>
      <c r="D26" s="144"/>
      <c r="E26" s="145"/>
      <c r="F26" s="145"/>
      <c r="G26" s="146"/>
      <c r="H26" s="144"/>
      <c r="I26" s="147"/>
      <c r="J26" s="163"/>
      <c r="K26" s="148" t="str">
        <f t="shared" si="1"/>
        <v>Please select</v>
      </c>
      <c r="L26" s="148" t="str">
        <f t="shared" si="2"/>
        <v>Please select</v>
      </c>
      <c r="M26" s="162" t="s">
        <v>933</v>
      </c>
      <c r="N26" s="159" t="str">
        <f>IFERROR(VLOOKUP(M26,Centros!B:O,2,FALSE),"")</f>
        <v/>
      </c>
      <c r="O26" s="159" t="str">
        <f>IFERROR(VLOOKUP(M26,Centros!B:O,6,FALSE),"")</f>
        <v/>
      </c>
      <c r="P26" s="159" t="str">
        <f>IFERROR(VLOOKUP(M26,Centros!B:O,8,FALSE),"")</f>
        <v/>
      </c>
      <c r="Q26" s="159" t="str">
        <f>IFERROR(VLOOKUP(M26,Centros!B:O,10,FALSE),"")</f>
        <v/>
      </c>
    </row>
    <row r="27" spans="1:17" ht="15.75" customHeight="1" x14ac:dyDescent="0.35">
      <c r="A27" s="126">
        <f t="shared" si="0"/>
        <v>17</v>
      </c>
      <c r="B27" s="142"/>
      <c r="C27" s="143"/>
      <c r="D27" s="144"/>
      <c r="E27" s="145"/>
      <c r="F27" s="145"/>
      <c r="G27" s="146"/>
      <c r="H27" s="144"/>
      <c r="I27" s="147"/>
      <c r="J27" s="163"/>
      <c r="K27" s="148" t="str">
        <f t="shared" si="1"/>
        <v>Please select</v>
      </c>
      <c r="L27" s="148" t="str">
        <f t="shared" si="2"/>
        <v>Please select</v>
      </c>
      <c r="M27" s="162" t="s">
        <v>933</v>
      </c>
      <c r="N27" s="159" t="str">
        <f>IFERROR(VLOOKUP(M27,Centros!B:O,2,FALSE),"")</f>
        <v/>
      </c>
      <c r="O27" s="159" t="str">
        <f>IFERROR(VLOOKUP(M27,Centros!B:O,6,FALSE),"")</f>
        <v/>
      </c>
      <c r="P27" s="159" t="str">
        <f>IFERROR(VLOOKUP(M27,Centros!B:O,8,FALSE),"")</f>
        <v/>
      </c>
      <c r="Q27" s="159" t="str">
        <f>IFERROR(VLOOKUP(M27,Centros!B:O,10,FALSE),"")</f>
        <v/>
      </c>
    </row>
    <row r="28" spans="1:17" ht="15.75" customHeight="1" x14ac:dyDescent="0.35">
      <c r="A28" s="126">
        <f t="shared" si="0"/>
        <v>18</v>
      </c>
      <c r="B28" s="142"/>
      <c r="C28" s="143"/>
      <c r="D28" s="144"/>
      <c r="E28" s="145"/>
      <c r="F28" s="145"/>
      <c r="G28" s="146"/>
      <c r="H28" s="144"/>
      <c r="I28" s="147"/>
      <c r="J28" s="163"/>
      <c r="K28" s="148" t="str">
        <f t="shared" si="1"/>
        <v>Please select</v>
      </c>
      <c r="L28" s="148" t="str">
        <f t="shared" si="2"/>
        <v>Please select</v>
      </c>
      <c r="M28" s="162" t="s">
        <v>933</v>
      </c>
      <c r="N28" s="159" t="str">
        <f>IFERROR(VLOOKUP(M28,Centros!B:O,2,FALSE),"")</f>
        <v/>
      </c>
      <c r="O28" s="159" t="str">
        <f>IFERROR(VLOOKUP(M28,Centros!B:O,6,FALSE),"")</f>
        <v/>
      </c>
      <c r="P28" s="159" t="str">
        <f>IFERROR(VLOOKUP(M28,Centros!B:O,8,FALSE),"")</f>
        <v/>
      </c>
      <c r="Q28" s="159" t="str">
        <f>IFERROR(VLOOKUP(M28,Centros!B:O,10,FALSE),"")</f>
        <v/>
      </c>
    </row>
    <row r="29" spans="1:17" ht="15.75" customHeight="1" x14ac:dyDescent="0.35">
      <c r="A29" s="126">
        <f t="shared" si="0"/>
        <v>19</v>
      </c>
      <c r="B29" s="142"/>
      <c r="C29" s="143"/>
      <c r="D29" s="144"/>
      <c r="E29" s="145"/>
      <c r="F29" s="145"/>
      <c r="G29" s="146"/>
      <c r="H29" s="144"/>
      <c r="I29" s="147"/>
      <c r="J29" s="163"/>
      <c r="K29" s="148" t="str">
        <f t="shared" si="1"/>
        <v>Please select</v>
      </c>
      <c r="L29" s="148" t="str">
        <f t="shared" si="2"/>
        <v>Please select</v>
      </c>
      <c r="M29" s="162" t="s">
        <v>933</v>
      </c>
      <c r="N29" s="159" t="str">
        <f>IFERROR(VLOOKUP(M29,Centros!B:O,2,FALSE),"")</f>
        <v/>
      </c>
      <c r="O29" s="159" t="str">
        <f>IFERROR(VLOOKUP(M29,Centros!B:O,6,FALSE),"")</f>
        <v/>
      </c>
      <c r="P29" s="159" t="str">
        <f>IFERROR(VLOOKUP(M29,Centros!B:O,8,FALSE),"")</f>
        <v/>
      </c>
      <c r="Q29" s="159" t="str">
        <f>IFERROR(VLOOKUP(M29,Centros!B:O,10,FALSE),"")</f>
        <v/>
      </c>
    </row>
    <row r="30" spans="1:17" ht="15.75" customHeight="1" x14ac:dyDescent="0.35">
      <c r="A30" s="126">
        <f t="shared" si="0"/>
        <v>20</v>
      </c>
      <c r="B30" s="142"/>
      <c r="C30" s="143"/>
      <c r="D30" s="144"/>
      <c r="E30" s="145"/>
      <c r="F30" s="145"/>
      <c r="G30" s="146"/>
      <c r="H30" s="144"/>
      <c r="I30" s="147"/>
      <c r="J30" s="163"/>
      <c r="K30" s="148" t="str">
        <f t="shared" si="1"/>
        <v>Please select</v>
      </c>
      <c r="L30" s="148" t="str">
        <f t="shared" si="2"/>
        <v>Please select</v>
      </c>
      <c r="M30" s="162" t="s">
        <v>933</v>
      </c>
      <c r="N30" s="159" t="str">
        <f>IFERROR(VLOOKUP(M30,Centros!B:O,2,FALSE),"")</f>
        <v/>
      </c>
      <c r="O30" s="159" t="str">
        <f>IFERROR(VLOOKUP(M30,Centros!B:O,6,FALSE),"")</f>
        <v/>
      </c>
      <c r="P30" s="159" t="str">
        <f>IFERROR(VLOOKUP(M30,Centros!B:O,8,FALSE),"")</f>
        <v/>
      </c>
      <c r="Q30" s="159" t="str">
        <f>IFERROR(VLOOKUP(M30,Centros!B:O,10,FALSE),"")</f>
        <v/>
      </c>
    </row>
    <row r="31" spans="1:17" ht="15.75" customHeight="1" x14ac:dyDescent="0.35">
      <c r="A31" s="126">
        <f t="shared" si="0"/>
        <v>21</v>
      </c>
      <c r="B31" s="142"/>
      <c r="C31" s="143"/>
      <c r="D31" s="144"/>
      <c r="E31" s="145"/>
      <c r="F31" s="145"/>
      <c r="G31" s="146"/>
      <c r="H31" s="144"/>
      <c r="I31" s="147"/>
      <c r="J31" s="163"/>
      <c r="K31" s="148" t="str">
        <f t="shared" si="1"/>
        <v>Please select</v>
      </c>
      <c r="L31" s="148" t="str">
        <f t="shared" si="2"/>
        <v>Please select</v>
      </c>
      <c r="M31" s="162" t="s">
        <v>933</v>
      </c>
      <c r="N31" s="159" t="str">
        <f>IFERROR(VLOOKUP(M31,Centros!B:O,2,FALSE),"")</f>
        <v/>
      </c>
      <c r="O31" s="159" t="str">
        <f>IFERROR(VLOOKUP(M31,Centros!B:O,6,FALSE),"")</f>
        <v/>
      </c>
      <c r="P31" s="159" t="str">
        <f>IFERROR(VLOOKUP(M31,Centros!B:O,8,FALSE),"")</f>
        <v/>
      </c>
      <c r="Q31" s="159" t="str">
        <f>IFERROR(VLOOKUP(M31,Centros!B:O,10,FALSE),"")</f>
        <v/>
      </c>
    </row>
    <row r="32" spans="1:17" ht="15.75" customHeight="1" x14ac:dyDescent="0.35">
      <c r="A32" s="126">
        <f t="shared" si="0"/>
        <v>22</v>
      </c>
      <c r="B32" s="142"/>
      <c r="C32" s="143"/>
      <c r="D32" s="144"/>
      <c r="E32" s="145"/>
      <c r="F32" s="145"/>
      <c r="G32" s="146"/>
      <c r="H32" s="144"/>
      <c r="I32" s="147"/>
      <c r="J32" s="163"/>
      <c r="K32" s="148" t="str">
        <f t="shared" si="1"/>
        <v>Please select</v>
      </c>
      <c r="L32" s="148" t="str">
        <f t="shared" si="2"/>
        <v>Please select</v>
      </c>
      <c r="M32" s="162" t="s">
        <v>933</v>
      </c>
      <c r="N32" s="159" t="str">
        <f>IFERROR(VLOOKUP(M32,Centros!B:O,2,FALSE),"")</f>
        <v/>
      </c>
      <c r="O32" s="159" t="str">
        <f>IFERROR(VLOOKUP(M32,Centros!B:O,6,FALSE),"")</f>
        <v/>
      </c>
      <c r="P32" s="159" t="str">
        <f>IFERROR(VLOOKUP(M32,Centros!B:O,8,FALSE),"")</f>
        <v/>
      </c>
      <c r="Q32" s="159" t="str">
        <f>IFERROR(VLOOKUP(M32,Centros!B:O,10,FALSE),"")</f>
        <v/>
      </c>
    </row>
    <row r="33" spans="1:17" ht="15.75" customHeight="1" x14ac:dyDescent="0.35">
      <c r="A33" s="126">
        <f t="shared" si="0"/>
        <v>23</v>
      </c>
      <c r="B33" s="142"/>
      <c r="C33" s="143"/>
      <c r="D33" s="144"/>
      <c r="E33" s="145"/>
      <c r="F33" s="145"/>
      <c r="G33" s="146"/>
      <c r="H33" s="144"/>
      <c r="I33" s="147"/>
      <c r="J33" s="163"/>
      <c r="K33" s="148" t="str">
        <f t="shared" si="1"/>
        <v>Please select</v>
      </c>
      <c r="L33" s="148" t="str">
        <f t="shared" si="2"/>
        <v>Please select</v>
      </c>
      <c r="M33" s="162" t="s">
        <v>933</v>
      </c>
      <c r="N33" s="159" t="str">
        <f>IFERROR(VLOOKUP(M33,Centros!B:O,2,FALSE),"")</f>
        <v/>
      </c>
      <c r="O33" s="159" t="str">
        <f>IFERROR(VLOOKUP(M33,Centros!B:O,6,FALSE),"")</f>
        <v/>
      </c>
      <c r="P33" s="159" t="str">
        <f>IFERROR(VLOOKUP(M33,Centros!B:O,8,FALSE),"")</f>
        <v/>
      </c>
      <c r="Q33" s="159" t="str">
        <f>IFERROR(VLOOKUP(M33,Centros!B:O,10,FALSE),"")</f>
        <v/>
      </c>
    </row>
    <row r="34" spans="1:17" ht="15.75" customHeight="1" x14ac:dyDescent="0.35">
      <c r="A34" s="126">
        <f t="shared" si="0"/>
        <v>24</v>
      </c>
      <c r="B34" s="142"/>
      <c r="C34" s="143"/>
      <c r="D34" s="144"/>
      <c r="E34" s="145"/>
      <c r="F34" s="145"/>
      <c r="G34" s="146"/>
      <c r="H34" s="144"/>
      <c r="I34" s="147"/>
      <c r="J34" s="163"/>
      <c r="K34" s="148" t="str">
        <f t="shared" si="1"/>
        <v>Please select</v>
      </c>
      <c r="L34" s="148" t="str">
        <f t="shared" si="2"/>
        <v>Please select</v>
      </c>
      <c r="M34" s="162" t="s">
        <v>933</v>
      </c>
      <c r="N34" s="159" t="str">
        <f>IFERROR(VLOOKUP(M34,Centros!B:O,2,FALSE),"")</f>
        <v/>
      </c>
      <c r="O34" s="159" t="str">
        <f>IFERROR(VLOOKUP(M34,Centros!B:O,6,FALSE),"")</f>
        <v/>
      </c>
      <c r="P34" s="159" t="str">
        <f>IFERROR(VLOOKUP(M34,Centros!B:O,8,FALSE),"")</f>
        <v/>
      </c>
      <c r="Q34" s="159" t="str">
        <f>IFERROR(VLOOKUP(M34,Centros!B:O,10,FALSE),"")</f>
        <v/>
      </c>
    </row>
    <row r="35" spans="1:17" ht="15.75" customHeight="1" x14ac:dyDescent="0.35">
      <c r="A35" s="126">
        <f t="shared" si="0"/>
        <v>25</v>
      </c>
      <c r="B35" s="142"/>
      <c r="C35" s="143"/>
      <c r="D35" s="144"/>
      <c r="E35" s="145"/>
      <c r="F35" s="145"/>
      <c r="G35" s="146"/>
      <c r="H35" s="144"/>
      <c r="I35" s="147"/>
      <c r="J35" s="163"/>
      <c r="K35" s="148" t="str">
        <f t="shared" si="1"/>
        <v>Please select</v>
      </c>
      <c r="L35" s="148" t="str">
        <f t="shared" si="2"/>
        <v>Please select</v>
      </c>
      <c r="M35" s="162" t="s">
        <v>933</v>
      </c>
      <c r="N35" s="159" t="str">
        <f>IFERROR(VLOOKUP(M35,Centros!B:O,2,FALSE),"")</f>
        <v/>
      </c>
      <c r="O35" s="159" t="str">
        <f>IFERROR(VLOOKUP(M35,Centros!B:O,6,FALSE),"")</f>
        <v/>
      </c>
      <c r="P35" s="159" t="str">
        <f>IFERROR(VLOOKUP(M35,Centros!B:O,8,FALSE),"")</f>
        <v/>
      </c>
      <c r="Q35" s="159" t="str">
        <f>IFERROR(VLOOKUP(M35,Centros!B:O,10,FALSE),"")</f>
        <v/>
      </c>
    </row>
    <row r="36" spans="1:17" ht="15.75" customHeight="1" x14ac:dyDescent="0.35">
      <c r="A36" s="126">
        <f t="shared" si="0"/>
        <v>26</v>
      </c>
      <c r="B36" s="142"/>
      <c r="C36" s="143"/>
      <c r="D36" s="144"/>
      <c r="E36" s="145"/>
      <c r="F36" s="145"/>
      <c r="G36" s="146"/>
      <c r="H36" s="144"/>
      <c r="I36" s="147"/>
      <c r="J36" s="163"/>
      <c r="K36" s="148" t="str">
        <f t="shared" si="1"/>
        <v>Please select</v>
      </c>
      <c r="L36" s="148" t="str">
        <f t="shared" si="2"/>
        <v>Please select</v>
      </c>
      <c r="M36" s="162" t="s">
        <v>933</v>
      </c>
      <c r="N36" s="159" t="str">
        <f>IFERROR(VLOOKUP(M36,Centros!B:O,2,FALSE),"")</f>
        <v/>
      </c>
      <c r="O36" s="159" t="str">
        <f>IFERROR(VLOOKUP(M36,Centros!B:O,6,FALSE),"")</f>
        <v/>
      </c>
      <c r="P36" s="159" t="str">
        <f>IFERROR(VLOOKUP(M36,Centros!B:O,8,FALSE),"")</f>
        <v/>
      </c>
      <c r="Q36" s="159" t="str">
        <f>IFERROR(VLOOKUP(M36,Centros!B:O,10,FALSE),"")</f>
        <v/>
      </c>
    </row>
    <row r="37" spans="1:17" ht="15.75" customHeight="1" x14ac:dyDescent="0.35">
      <c r="A37" s="126">
        <f t="shared" si="0"/>
        <v>27</v>
      </c>
      <c r="B37" s="142"/>
      <c r="C37" s="143"/>
      <c r="D37" s="144"/>
      <c r="E37" s="145"/>
      <c r="F37" s="145"/>
      <c r="G37" s="146"/>
      <c r="H37" s="144"/>
      <c r="I37" s="147"/>
      <c r="J37" s="163"/>
      <c r="K37" s="148" t="str">
        <f t="shared" si="1"/>
        <v>Please select</v>
      </c>
      <c r="L37" s="148" t="str">
        <f t="shared" si="2"/>
        <v>Please select</v>
      </c>
      <c r="M37" s="162" t="s">
        <v>933</v>
      </c>
      <c r="N37" s="159" t="str">
        <f>IFERROR(VLOOKUP(M37,Centros!B:O,2,FALSE),"")</f>
        <v/>
      </c>
      <c r="O37" s="159" t="str">
        <f>IFERROR(VLOOKUP(M37,Centros!B:O,6,FALSE),"")</f>
        <v/>
      </c>
      <c r="P37" s="159" t="str">
        <f>IFERROR(VLOOKUP(M37,Centros!B:O,8,FALSE),"")</f>
        <v/>
      </c>
      <c r="Q37" s="159" t="str">
        <f>IFERROR(VLOOKUP(M37,Centros!B:O,10,FALSE),"")</f>
        <v/>
      </c>
    </row>
    <row r="38" spans="1:17" ht="15.75" customHeight="1" x14ac:dyDescent="0.35">
      <c r="A38" s="126">
        <f t="shared" si="0"/>
        <v>28</v>
      </c>
      <c r="B38" s="142"/>
      <c r="C38" s="143"/>
      <c r="D38" s="144"/>
      <c r="E38" s="145"/>
      <c r="F38" s="145"/>
      <c r="G38" s="146"/>
      <c r="H38" s="144"/>
      <c r="I38" s="147"/>
      <c r="J38" s="163"/>
      <c r="K38" s="148" t="str">
        <f t="shared" si="1"/>
        <v>Please select</v>
      </c>
      <c r="L38" s="148" t="str">
        <f t="shared" si="2"/>
        <v>Please select</v>
      </c>
      <c r="M38" s="162" t="s">
        <v>933</v>
      </c>
      <c r="N38" s="159" t="str">
        <f>IFERROR(VLOOKUP(M38,Centros!B:O,2,FALSE),"")</f>
        <v/>
      </c>
      <c r="O38" s="159" t="str">
        <f>IFERROR(VLOOKUP(M38,Centros!B:O,6,FALSE),"")</f>
        <v/>
      </c>
      <c r="P38" s="159" t="str">
        <f>IFERROR(VLOOKUP(M38,Centros!B:O,8,FALSE),"")</f>
        <v/>
      </c>
      <c r="Q38" s="159" t="str">
        <f>IFERROR(VLOOKUP(M38,Centros!B:O,10,FALSE),"")</f>
        <v/>
      </c>
    </row>
    <row r="39" spans="1:17" ht="15.75" customHeight="1" x14ac:dyDescent="0.35">
      <c r="A39" s="126">
        <f t="shared" si="0"/>
        <v>29</v>
      </c>
      <c r="B39" s="142"/>
      <c r="C39" s="143"/>
      <c r="D39" s="144"/>
      <c r="E39" s="145"/>
      <c r="F39" s="145"/>
      <c r="G39" s="146"/>
      <c r="H39" s="144"/>
      <c r="I39" s="147"/>
      <c r="J39" s="163"/>
      <c r="K39" s="148" t="str">
        <f t="shared" si="1"/>
        <v>Please select</v>
      </c>
      <c r="L39" s="148" t="str">
        <f t="shared" si="2"/>
        <v>Please select</v>
      </c>
      <c r="M39" s="162" t="s">
        <v>933</v>
      </c>
      <c r="N39" s="159" t="str">
        <f>IFERROR(VLOOKUP(M39,Centros!B:O,2,FALSE),"")</f>
        <v/>
      </c>
      <c r="O39" s="159" t="str">
        <f>IFERROR(VLOOKUP(M39,Centros!B:O,6,FALSE),"")</f>
        <v/>
      </c>
      <c r="P39" s="159" t="str">
        <f>IFERROR(VLOOKUP(M39,Centros!B:O,8,FALSE),"")</f>
        <v/>
      </c>
      <c r="Q39" s="159" t="str">
        <f>IFERROR(VLOOKUP(M39,Centros!B:O,10,FALSE),"")</f>
        <v/>
      </c>
    </row>
    <row r="40" spans="1:17" ht="15.75" customHeight="1" x14ac:dyDescent="0.35">
      <c r="A40" s="126">
        <f t="shared" si="0"/>
        <v>30</v>
      </c>
      <c r="B40" s="142"/>
      <c r="C40" s="143"/>
      <c r="D40" s="144"/>
      <c r="E40" s="145"/>
      <c r="F40" s="145"/>
      <c r="G40" s="146"/>
      <c r="H40" s="144"/>
      <c r="I40" s="147"/>
      <c r="J40" s="163"/>
      <c r="K40" s="148" t="str">
        <f t="shared" si="1"/>
        <v>Please select</v>
      </c>
      <c r="L40" s="148" t="str">
        <f t="shared" si="2"/>
        <v>Please select</v>
      </c>
      <c r="M40" s="162" t="s">
        <v>933</v>
      </c>
      <c r="N40" s="159" t="str">
        <f>IFERROR(VLOOKUP(M40,Centros!B:O,2,FALSE),"")</f>
        <v/>
      </c>
      <c r="O40" s="159" t="str">
        <f>IFERROR(VLOOKUP(M40,Centros!B:O,6,FALSE),"")</f>
        <v/>
      </c>
      <c r="P40" s="159" t="str">
        <f>IFERROR(VLOOKUP(M40,Centros!B:O,8,FALSE),"")</f>
        <v/>
      </c>
      <c r="Q40" s="159" t="str">
        <f>IFERROR(VLOOKUP(M40,Centros!B:O,10,FALSE),"")</f>
        <v/>
      </c>
    </row>
    <row r="41" spans="1:17" ht="15.75" customHeight="1" x14ac:dyDescent="0.35">
      <c r="A41" s="126">
        <f t="shared" si="0"/>
        <v>31</v>
      </c>
      <c r="B41" s="142"/>
      <c r="C41" s="143"/>
      <c r="D41" s="144"/>
      <c r="E41" s="145"/>
      <c r="F41" s="145"/>
      <c r="G41" s="146"/>
      <c r="H41" s="144"/>
      <c r="I41" s="147"/>
      <c r="J41" s="163"/>
      <c r="K41" s="148" t="str">
        <f t="shared" si="1"/>
        <v>Please select</v>
      </c>
      <c r="L41" s="148" t="str">
        <f t="shared" si="2"/>
        <v>Please select</v>
      </c>
      <c r="M41" s="162" t="s">
        <v>933</v>
      </c>
      <c r="N41" s="159" t="str">
        <f>IFERROR(VLOOKUP(M41,Centros!B:O,2,FALSE),"")</f>
        <v/>
      </c>
      <c r="O41" s="159" t="str">
        <f>IFERROR(VLOOKUP(M41,Centros!B:O,6,FALSE),"")</f>
        <v/>
      </c>
      <c r="P41" s="159" t="str">
        <f>IFERROR(VLOOKUP(M41,Centros!B:O,8,FALSE),"")</f>
        <v/>
      </c>
      <c r="Q41" s="159" t="str">
        <f>IFERROR(VLOOKUP(M41,Centros!B:O,10,FALSE),"")</f>
        <v/>
      </c>
    </row>
    <row r="42" spans="1:17" ht="15.75" customHeight="1" x14ac:dyDescent="0.35">
      <c r="A42" s="126">
        <f t="shared" si="0"/>
        <v>32</v>
      </c>
      <c r="B42" s="142"/>
      <c r="C42" s="143"/>
      <c r="D42" s="144"/>
      <c r="E42" s="145"/>
      <c r="F42" s="145"/>
      <c r="G42" s="146"/>
      <c r="H42" s="144"/>
      <c r="I42" s="147"/>
      <c r="J42" s="163"/>
      <c r="K42" s="148" t="str">
        <f t="shared" si="1"/>
        <v>Please select</v>
      </c>
      <c r="L42" s="148" t="str">
        <f t="shared" si="2"/>
        <v>Please select</v>
      </c>
      <c r="M42" s="162" t="s">
        <v>933</v>
      </c>
      <c r="N42" s="159" t="str">
        <f>IFERROR(VLOOKUP(M42,Centros!B:O,2,FALSE),"")</f>
        <v/>
      </c>
      <c r="O42" s="159" t="str">
        <f>IFERROR(VLOOKUP(M42,Centros!B:O,6,FALSE),"")</f>
        <v/>
      </c>
      <c r="P42" s="159" t="str">
        <f>IFERROR(VLOOKUP(M42,Centros!B:O,8,FALSE),"")</f>
        <v/>
      </c>
      <c r="Q42" s="159" t="str">
        <f>IFERROR(VLOOKUP(M42,Centros!B:O,10,FALSE),"")</f>
        <v/>
      </c>
    </row>
    <row r="43" spans="1:17" ht="15.75" customHeight="1" x14ac:dyDescent="0.35">
      <c r="A43" s="126">
        <f t="shared" si="0"/>
        <v>33</v>
      </c>
      <c r="B43" s="142"/>
      <c r="C43" s="143"/>
      <c r="D43" s="144"/>
      <c r="E43" s="145"/>
      <c r="F43" s="145"/>
      <c r="G43" s="146"/>
      <c r="H43" s="144"/>
      <c r="I43" s="147"/>
      <c r="J43" s="163"/>
      <c r="K43" s="148" t="str">
        <f t="shared" si="1"/>
        <v>Please select</v>
      </c>
      <c r="L43" s="148" t="str">
        <f t="shared" si="2"/>
        <v>Please select</v>
      </c>
      <c r="M43" s="162" t="s">
        <v>933</v>
      </c>
      <c r="N43" s="159" t="str">
        <f>IFERROR(VLOOKUP(M43,Centros!B:O,2,FALSE),"")</f>
        <v/>
      </c>
      <c r="O43" s="159" t="str">
        <f>IFERROR(VLOOKUP(M43,Centros!B:O,6,FALSE),"")</f>
        <v/>
      </c>
      <c r="P43" s="159" t="str">
        <f>IFERROR(VLOOKUP(M43,Centros!B:O,8,FALSE),"")</f>
        <v/>
      </c>
      <c r="Q43" s="159" t="str">
        <f>IFERROR(VLOOKUP(M43,Centros!B:O,10,FALSE),"")</f>
        <v/>
      </c>
    </row>
    <row r="44" spans="1:17" ht="15.75" customHeight="1" x14ac:dyDescent="0.35">
      <c r="A44" s="126">
        <f t="shared" si="0"/>
        <v>34</v>
      </c>
      <c r="B44" s="142"/>
      <c r="C44" s="143"/>
      <c r="D44" s="144"/>
      <c r="E44" s="145"/>
      <c r="F44" s="145"/>
      <c r="G44" s="146"/>
      <c r="H44" s="144"/>
      <c r="I44" s="147"/>
      <c r="J44" s="163"/>
      <c r="K44" s="148" t="str">
        <f t="shared" si="1"/>
        <v>Please select</v>
      </c>
      <c r="L44" s="148" t="str">
        <f t="shared" si="2"/>
        <v>Please select</v>
      </c>
      <c r="M44" s="162" t="s">
        <v>933</v>
      </c>
      <c r="N44" s="159" t="str">
        <f>IFERROR(VLOOKUP(M44,Centros!B:O,2,FALSE),"")</f>
        <v/>
      </c>
      <c r="O44" s="159" t="str">
        <f>IFERROR(VLOOKUP(M44,Centros!B:O,6,FALSE),"")</f>
        <v/>
      </c>
      <c r="P44" s="159" t="str">
        <f>IFERROR(VLOOKUP(M44,Centros!B:O,8,FALSE),"")</f>
        <v/>
      </c>
      <c r="Q44" s="159" t="str">
        <f>IFERROR(VLOOKUP(M44,Centros!B:O,10,FALSE),"")</f>
        <v/>
      </c>
    </row>
    <row r="45" spans="1:17" ht="15.75" customHeight="1" x14ac:dyDescent="0.35">
      <c r="A45" s="126">
        <f t="shared" si="0"/>
        <v>35</v>
      </c>
      <c r="B45" s="142"/>
      <c r="C45" s="143"/>
      <c r="D45" s="144"/>
      <c r="E45" s="145"/>
      <c r="F45" s="145"/>
      <c r="G45" s="146"/>
      <c r="H45" s="144"/>
      <c r="I45" s="147"/>
      <c r="J45" s="163"/>
      <c r="K45" s="148" t="str">
        <f t="shared" si="1"/>
        <v>Please select</v>
      </c>
      <c r="L45" s="148" t="str">
        <f t="shared" si="2"/>
        <v>Please select</v>
      </c>
      <c r="M45" s="162" t="s">
        <v>933</v>
      </c>
      <c r="N45" s="159" t="str">
        <f>IFERROR(VLOOKUP(M45,Centros!B:O,2,FALSE),"")</f>
        <v/>
      </c>
      <c r="O45" s="159" t="str">
        <f>IFERROR(VLOOKUP(M45,Centros!B:O,6,FALSE),"")</f>
        <v/>
      </c>
      <c r="P45" s="159" t="str">
        <f>IFERROR(VLOOKUP(M45,Centros!B:O,8,FALSE),"")</f>
        <v/>
      </c>
      <c r="Q45" s="159" t="str">
        <f>IFERROR(VLOOKUP(M45,Centros!B:O,10,FALSE),"")</f>
        <v/>
      </c>
    </row>
    <row r="46" spans="1:17" ht="15.75" customHeight="1" x14ac:dyDescent="0.35">
      <c r="A46" s="126">
        <f t="shared" si="0"/>
        <v>36</v>
      </c>
      <c r="B46" s="142"/>
      <c r="C46" s="143"/>
      <c r="D46" s="144"/>
      <c r="E46" s="145"/>
      <c r="F46" s="145"/>
      <c r="G46" s="146"/>
      <c r="H46" s="144"/>
      <c r="I46" s="147"/>
      <c r="J46" s="163"/>
      <c r="K46" s="148" t="str">
        <f t="shared" si="1"/>
        <v>Please select</v>
      </c>
      <c r="L46" s="148" t="str">
        <f t="shared" si="2"/>
        <v>Please select</v>
      </c>
      <c r="M46" s="162" t="s">
        <v>933</v>
      </c>
      <c r="N46" s="159" t="str">
        <f>IFERROR(VLOOKUP(M46,Centros!B:O,2,FALSE),"")</f>
        <v/>
      </c>
      <c r="O46" s="159" t="str">
        <f>IFERROR(VLOOKUP(M46,Centros!B:O,6,FALSE),"")</f>
        <v/>
      </c>
      <c r="P46" s="159" t="str">
        <f>IFERROR(VLOOKUP(M46,Centros!B:O,8,FALSE),"")</f>
        <v/>
      </c>
      <c r="Q46" s="159" t="str">
        <f>IFERROR(VLOOKUP(M46,Centros!B:O,10,FALSE),"")</f>
        <v/>
      </c>
    </row>
    <row r="47" spans="1:17" ht="15.75" customHeight="1" x14ac:dyDescent="0.35">
      <c r="A47" s="126">
        <f t="shared" si="0"/>
        <v>37</v>
      </c>
      <c r="B47" s="142"/>
      <c r="C47" s="143"/>
      <c r="D47" s="144"/>
      <c r="E47" s="145"/>
      <c r="F47" s="145"/>
      <c r="G47" s="146"/>
      <c r="H47" s="144"/>
      <c r="I47" s="147"/>
      <c r="J47" s="163"/>
      <c r="K47" s="148" t="str">
        <f t="shared" si="1"/>
        <v>Please select</v>
      </c>
      <c r="L47" s="148" t="str">
        <f t="shared" si="2"/>
        <v>Please select</v>
      </c>
      <c r="M47" s="162" t="s">
        <v>933</v>
      </c>
      <c r="N47" s="159" t="str">
        <f>IFERROR(VLOOKUP(M47,Centros!B:O,2,FALSE),"")</f>
        <v/>
      </c>
      <c r="O47" s="159" t="str">
        <f>IFERROR(VLOOKUP(M47,Centros!B:O,6,FALSE),"")</f>
        <v/>
      </c>
      <c r="P47" s="159" t="str">
        <f>IFERROR(VLOOKUP(M47,Centros!B:O,8,FALSE),"")</f>
        <v/>
      </c>
      <c r="Q47" s="159" t="str">
        <f>IFERROR(VLOOKUP(M47,Centros!B:O,10,FALSE),"")</f>
        <v/>
      </c>
    </row>
    <row r="48" spans="1:17" ht="15.75" customHeight="1" x14ac:dyDescent="0.35">
      <c r="A48" s="126">
        <f t="shared" si="0"/>
        <v>38</v>
      </c>
      <c r="B48" s="142"/>
      <c r="C48" s="143"/>
      <c r="D48" s="144"/>
      <c r="E48" s="145"/>
      <c r="F48" s="145"/>
      <c r="G48" s="146"/>
      <c r="H48" s="144"/>
      <c r="I48" s="147"/>
      <c r="J48" s="163"/>
      <c r="K48" s="148" t="str">
        <f t="shared" si="1"/>
        <v>Please select</v>
      </c>
      <c r="L48" s="148" t="str">
        <f t="shared" si="2"/>
        <v>Please select</v>
      </c>
      <c r="M48" s="162" t="s">
        <v>933</v>
      </c>
      <c r="N48" s="159" t="str">
        <f>IFERROR(VLOOKUP(M48,Centros!B:O,2,FALSE),"")</f>
        <v/>
      </c>
      <c r="O48" s="159" t="str">
        <f>IFERROR(VLOOKUP(M48,Centros!B:O,6,FALSE),"")</f>
        <v/>
      </c>
      <c r="P48" s="159" t="str">
        <f>IFERROR(VLOOKUP(M48,Centros!B:O,8,FALSE),"")</f>
        <v/>
      </c>
      <c r="Q48" s="159" t="str">
        <f>IFERROR(VLOOKUP(M48,Centros!B:O,10,FALSE),"")</f>
        <v/>
      </c>
    </row>
    <row r="49" spans="1:17" ht="15.75" customHeight="1" x14ac:dyDescent="0.35">
      <c r="A49" s="126">
        <f t="shared" si="0"/>
        <v>39</v>
      </c>
      <c r="B49" s="142"/>
      <c r="C49" s="143"/>
      <c r="D49" s="144"/>
      <c r="E49" s="145"/>
      <c r="F49" s="145"/>
      <c r="G49" s="146"/>
      <c r="H49" s="144"/>
      <c r="I49" s="147"/>
      <c r="J49" s="163"/>
      <c r="K49" s="148" t="str">
        <f t="shared" si="1"/>
        <v>Please select</v>
      </c>
      <c r="L49" s="148" t="str">
        <f t="shared" si="2"/>
        <v>Please select</v>
      </c>
      <c r="M49" s="162" t="s">
        <v>933</v>
      </c>
      <c r="N49" s="159" t="str">
        <f>IFERROR(VLOOKUP(M49,Centros!B:O,2,FALSE),"")</f>
        <v/>
      </c>
      <c r="O49" s="159" t="str">
        <f>IFERROR(VLOOKUP(M49,Centros!B:O,6,FALSE),"")</f>
        <v/>
      </c>
      <c r="P49" s="159" t="str">
        <f>IFERROR(VLOOKUP(M49,Centros!B:O,8,FALSE),"")</f>
        <v/>
      </c>
      <c r="Q49" s="159" t="str">
        <f>IFERROR(VLOOKUP(M49,Centros!B:O,10,FALSE),"")</f>
        <v/>
      </c>
    </row>
    <row r="50" spans="1:17" ht="15.75" customHeight="1" x14ac:dyDescent="0.35">
      <c r="A50" s="126">
        <f t="shared" si="0"/>
        <v>40</v>
      </c>
      <c r="B50" s="142"/>
      <c r="C50" s="143"/>
      <c r="D50" s="144"/>
      <c r="E50" s="145"/>
      <c r="F50" s="145"/>
      <c r="G50" s="146"/>
      <c r="H50" s="144"/>
      <c r="I50" s="147"/>
      <c r="J50" s="163"/>
      <c r="K50" s="148" t="str">
        <f t="shared" si="1"/>
        <v>Please select</v>
      </c>
      <c r="L50" s="148" t="str">
        <f t="shared" si="2"/>
        <v>Please select</v>
      </c>
      <c r="M50" s="162" t="s">
        <v>933</v>
      </c>
      <c r="N50" s="159" t="str">
        <f>IFERROR(VLOOKUP(M50,Centros!B:O,2,FALSE),"")</f>
        <v/>
      </c>
      <c r="O50" s="159" t="str">
        <f>IFERROR(VLOOKUP(M50,Centros!B:O,6,FALSE),"")</f>
        <v/>
      </c>
      <c r="P50" s="159" t="str">
        <f>IFERROR(VLOOKUP(M50,Centros!B:O,8,FALSE),"")</f>
        <v/>
      </c>
      <c r="Q50" s="159" t="str">
        <f>IFERROR(VLOOKUP(M50,Centros!B:O,10,FALSE),"")</f>
        <v/>
      </c>
    </row>
    <row r="51" spans="1:17" ht="15.75" customHeight="1" x14ac:dyDescent="0.35">
      <c r="A51" s="126">
        <f t="shared" si="0"/>
        <v>41</v>
      </c>
      <c r="B51" s="142"/>
      <c r="C51" s="143"/>
      <c r="D51" s="144"/>
      <c r="E51" s="145"/>
      <c r="F51" s="145"/>
      <c r="G51" s="146"/>
      <c r="H51" s="144"/>
      <c r="I51" s="147"/>
      <c r="J51" s="163"/>
      <c r="K51" s="148" t="str">
        <f t="shared" si="1"/>
        <v>Please select</v>
      </c>
      <c r="L51" s="148" t="str">
        <f t="shared" si="2"/>
        <v>Please select</v>
      </c>
      <c r="M51" s="162" t="s">
        <v>933</v>
      </c>
      <c r="N51" s="159" t="str">
        <f>IFERROR(VLOOKUP(M51,Centros!B:O,2,FALSE),"")</f>
        <v/>
      </c>
      <c r="O51" s="159" t="str">
        <f>IFERROR(VLOOKUP(M51,Centros!B:O,6,FALSE),"")</f>
        <v/>
      </c>
      <c r="P51" s="159" t="str">
        <f>IFERROR(VLOOKUP(M51,Centros!B:O,8,FALSE),"")</f>
        <v/>
      </c>
      <c r="Q51" s="159" t="str">
        <f>IFERROR(VLOOKUP(M51,Centros!B:O,10,FALSE),"")</f>
        <v/>
      </c>
    </row>
    <row r="52" spans="1:17" ht="15.75" customHeight="1" x14ac:dyDescent="0.35">
      <c r="A52" s="126">
        <f t="shared" si="0"/>
        <v>42</v>
      </c>
      <c r="B52" s="142"/>
      <c r="C52" s="143"/>
      <c r="D52" s="144"/>
      <c r="E52" s="145"/>
      <c r="F52" s="145"/>
      <c r="G52" s="146"/>
      <c r="H52" s="144"/>
      <c r="I52" s="147"/>
      <c r="J52" s="163"/>
      <c r="K52" s="148" t="str">
        <f t="shared" si="1"/>
        <v>Please select</v>
      </c>
      <c r="L52" s="148" t="str">
        <f t="shared" si="2"/>
        <v>Please select</v>
      </c>
      <c r="M52" s="162" t="s">
        <v>933</v>
      </c>
      <c r="N52" s="159" t="str">
        <f>IFERROR(VLOOKUP(M52,Centros!B:O,2,FALSE),"")</f>
        <v/>
      </c>
      <c r="O52" s="159" t="str">
        <f>IFERROR(VLOOKUP(M52,Centros!B:O,6,FALSE),"")</f>
        <v/>
      </c>
      <c r="P52" s="159" t="str">
        <f>IFERROR(VLOOKUP(M52,Centros!B:O,8,FALSE),"")</f>
        <v/>
      </c>
      <c r="Q52" s="159" t="str">
        <f>IFERROR(VLOOKUP(M52,Centros!B:O,10,FALSE),"")</f>
        <v/>
      </c>
    </row>
    <row r="53" spans="1:17" ht="15.75" customHeight="1" x14ac:dyDescent="0.35">
      <c r="A53" s="126">
        <f t="shared" si="0"/>
        <v>43</v>
      </c>
      <c r="B53" s="142"/>
      <c r="C53" s="143"/>
      <c r="D53" s="144"/>
      <c r="E53" s="145"/>
      <c r="F53" s="145"/>
      <c r="G53" s="146"/>
      <c r="H53" s="144"/>
      <c r="I53" s="147"/>
      <c r="J53" s="163"/>
      <c r="K53" s="148" t="str">
        <f t="shared" si="1"/>
        <v>Please select</v>
      </c>
      <c r="L53" s="148" t="str">
        <f t="shared" si="2"/>
        <v>Please select</v>
      </c>
      <c r="M53" s="162" t="s">
        <v>933</v>
      </c>
      <c r="N53" s="159" t="str">
        <f>IFERROR(VLOOKUP(M53,Centros!B:O,2,FALSE),"")</f>
        <v/>
      </c>
      <c r="O53" s="159" t="str">
        <f>IFERROR(VLOOKUP(M53,Centros!B:O,6,FALSE),"")</f>
        <v/>
      </c>
      <c r="P53" s="159" t="str">
        <f>IFERROR(VLOOKUP(M53,Centros!B:O,8,FALSE),"")</f>
        <v/>
      </c>
      <c r="Q53" s="159" t="str">
        <f>IFERROR(VLOOKUP(M53,Centros!B:O,10,FALSE),"")</f>
        <v/>
      </c>
    </row>
    <row r="54" spans="1:17" ht="15.75" customHeight="1" x14ac:dyDescent="0.35">
      <c r="A54" s="126">
        <f t="shared" si="0"/>
        <v>44</v>
      </c>
      <c r="B54" s="142"/>
      <c r="C54" s="143"/>
      <c r="D54" s="144"/>
      <c r="E54" s="145"/>
      <c r="F54" s="145"/>
      <c r="G54" s="146"/>
      <c r="H54" s="144"/>
      <c r="I54" s="147"/>
      <c r="J54" s="163"/>
      <c r="K54" s="148" t="str">
        <f t="shared" si="1"/>
        <v>Please select</v>
      </c>
      <c r="L54" s="148" t="str">
        <f t="shared" si="2"/>
        <v>Please select</v>
      </c>
      <c r="M54" s="162" t="s">
        <v>933</v>
      </c>
      <c r="N54" s="159" t="str">
        <f>IFERROR(VLOOKUP(M54,Centros!B:O,2,FALSE),"")</f>
        <v/>
      </c>
      <c r="O54" s="159" t="str">
        <f>IFERROR(VLOOKUP(M54,Centros!B:O,6,FALSE),"")</f>
        <v/>
      </c>
      <c r="P54" s="159" t="str">
        <f>IFERROR(VLOOKUP(M54,Centros!B:O,8,FALSE),"")</f>
        <v/>
      </c>
      <c r="Q54" s="159" t="str">
        <f>IFERROR(VLOOKUP(M54,Centros!B:O,10,FALSE),"")</f>
        <v/>
      </c>
    </row>
    <row r="55" spans="1:17" ht="15.75" customHeight="1" x14ac:dyDescent="0.35">
      <c r="A55" s="126">
        <f t="shared" si="0"/>
        <v>45</v>
      </c>
      <c r="B55" s="142"/>
      <c r="C55" s="143"/>
      <c r="D55" s="144"/>
      <c r="E55" s="145"/>
      <c r="F55" s="145"/>
      <c r="G55" s="146"/>
      <c r="H55" s="144"/>
      <c r="I55" s="147"/>
      <c r="J55" s="163"/>
      <c r="K55" s="148" t="str">
        <f t="shared" si="1"/>
        <v>Please select</v>
      </c>
      <c r="L55" s="148" t="str">
        <f t="shared" si="2"/>
        <v>Please select</v>
      </c>
      <c r="M55" s="162" t="s">
        <v>933</v>
      </c>
      <c r="N55" s="159" t="str">
        <f>IFERROR(VLOOKUP(M55,Centros!B:O,2,FALSE),"")</f>
        <v/>
      </c>
      <c r="O55" s="159" t="str">
        <f>IFERROR(VLOOKUP(M55,Centros!B:O,6,FALSE),"")</f>
        <v/>
      </c>
      <c r="P55" s="159" t="str">
        <f>IFERROR(VLOOKUP(M55,Centros!B:O,8,FALSE),"")</f>
        <v/>
      </c>
      <c r="Q55" s="159" t="str">
        <f>IFERROR(VLOOKUP(M55,Centros!B:O,10,FALSE),"")</f>
        <v/>
      </c>
    </row>
    <row r="56" spans="1:17" ht="15.75" customHeight="1" x14ac:dyDescent="0.35">
      <c r="A56" s="126">
        <f t="shared" si="0"/>
        <v>46</v>
      </c>
      <c r="B56" s="142"/>
      <c r="C56" s="143"/>
      <c r="D56" s="144"/>
      <c r="E56" s="145"/>
      <c r="F56" s="145"/>
      <c r="G56" s="146"/>
      <c r="H56" s="144"/>
      <c r="I56" s="147"/>
      <c r="J56" s="163"/>
      <c r="K56" s="148" t="str">
        <f t="shared" si="1"/>
        <v>Please select</v>
      </c>
      <c r="L56" s="148" t="str">
        <f t="shared" si="2"/>
        <v>Please select</v>
      </c>
      <c r="M56" s="162" t="s">
        <v>933</v>
      </c>
      <c r="N56" s="159" t="str">
        <f>IFERROR(VLOOKUP(M56,Centros!B:O,2,FALSE),"")</f>
        <v/>
      </c>
      <c r="O56" s="159" t="str">
        <f>IFERROR(VLOOKUP(M56,Centros!B:O,6,FALSE),"")</f>
        <v/>
      </c>
      <c r="P56" s="159" t="str">
        <f>IFERROR(VLOOKUP(M56,Centros!B:O,8,FALSE),"")</f>
        <v/>
      </c>
      <c r="Q56" s="159" t="str">
        <f>IFERROR(VLOOKUP(M56,Centros!B:O,10,FALSE),"")</f>
        <v/>
      </c>
    </row>
    <row r="57" spans="1:17" ht="15.75" customHeight="1" x14ac:dyDescent="0.35">
      <c r="A57" s="126">
        <f t="shared" si="0"/>
        <v>47</v>
      </c>
      <c r="B57" s="142"/>
      <c r="C57" s="143"/>
      <c r="D57" s="144"/>
      <c r="E57" s="145"/>
      <c r="F57" s="145"/>
      <c r="G57" s="146"/>
      <c r="H57" s="144"/>
      <c r="I57" s="147"/>
      <c r="J57" s="163"/>
      <c r="K57" s="148" t="str">
        <f t="shared" si="1"/>
        <v>Please select</v>
      </c>
      <c r="L57" s="148" t="str">
        <f t="shared" si="2"/>
        <v>Please select</v>
      </c>
      <c r="M57" s="162" t="s">
        <v>933</v>
      </c>
      <c r="N57" s="159" t="str">
        <f>IFERROR(VLOOKUP(M57,Centros!B:O,2,FALSE),"")</f>
        <v/>
      </c>
      <c r="O57" s="159" t="str">
        <f>IFERROR(VLOOKUP(M57,Centros!B:O,6,FALSE),"")</f>
        <v/>
      </c>
      <c r="P57" s="159" t="str">
        <f>IFERROR(VLOOKUP(M57,Centros!B:O,8,FALSE),"")</f>
        <v/>
      </c>
      <c r="Q57" s="159" t="str">
        <f>IFERROR(VLOOKUP(M57,Centros!B:O,10,FALSE),"")</f>
        <v/>
      </c>
    </row>
    <row r="58" spans="1:17" ht="15.75" customHeight="1" x14ac:dyDescent="0.35">
      <c r="A58" s="126">
        <f t="shared" si="0"/>
        <v>48</v>
      </c>
      <c r="B58" s="142"/>
      <c r="C58" s="143"/>
      <c r="D58" s="144"/>
      <c r="E58" s="145"/>
      <c r="F58" s="145"/>
      <c r="G58" s="146"/>
      <c r="H58" s="144"/>
      <c r="I58" s="147"/>
      <c r="J58" s="163"/>
      <c r="K58" s="148" t="str">
        <f t="shared" si="1"/>
        <v>Please select</v>
      </c>
      <c r="L58" s="148" t="str">
        <f t="shared" si="2"/>
        <v>Please select</v>
      </c>
      <c r="M58" s="162" t="s">
        <v>933</v>
      </c>
      <c r="N58" s="159" t="str">
        <f>IFERROR(VLOOKUP(M58,Centros!B:O,2,FALSE),"")</f>
        <v/>
      </c>
      <c r="O58" s="159" t="str">
        <f>IFERROR(VLOOKUP(M58,Centros!B:O,6,FALSE),"")</f>
        <v/>
      </c>
      <c r="P58" s="159" t="str">
        <f>IFERROR(VLOOKUP(M58,Centros!B:O,8,FALSE),"")</f>
        <v/>
      </c>
      <c r="Q58" s="159" t="str">
        <f>IFERROR(VLOOKUP(M58,Centros!B:O,10,FALSE),"")</f>
        <v/>
      </c>
    </row>
    <row r="59" spans="1:17" ht="15.75" customHeight="1" x14ac:dyDescent="0.35">
      <c r="A59" s="126">
        <f t="shared" si="0"/>
        <v>49</v>
      </c>
      <c r="B59" s="142"/>
      <c r="C59" s="143"/>
      <c r="D59" s="144"/>
      <c r="E59" s="145"/>
      <c r="F59" s="145"/>
      <c r="G59" s="146"/>
      <c r="H59" s="144"/>
      <c r="I59" s="147"/>
      <c r="J59" s="163"/>
      <c r="K59" s="148" t="str">
        <f t="shared" si="1"/>
        <v>Please select</v>
      </c>
      <c r="L59" s="148" t="str">
        <f t="shared" si="2"/>
        <v>Please select</v>
      </c>
      <c r="M59" s="162" t="s">
        <v>933</v>
      </c>
      <c r="N59" s="159" t="str">
        <f>IFERROR(VLOOKUP(M59,Centros!B:O,2,FALSE),"")</f>
        <v/>
      </c>
      <c r="O59" s="159" t="str">
        <f>IFERROR(VLOOKUP(M59,Centros!B:O,6,FALSE),"")</f>
        <v/>
      </c>
      <c r="P59" s="159" t="str">
        <f>IFERROR(VLOOKUP(M59,Centros!B:O,8,FALSE),"")</f>
        <v/>
      </c>
      <c r="Q59" s="159" t="str">
        <f>IFERROR(VLOOKUP(M59,Centros!B:O,10,FALSE),"")</f>
        <v/>
      </c>
    </row>
    <row r="60" spans="1:17" ht="15.75" customHeight="1" x14ac:dyDescent="0.35">
      <c r="A60" s="126">
        <f t="shared" si="0"/>
        <v>50</v>
      </c>
      <c r="B60" s="142"/>
      <c r="C60" s="143"/>
      <c r="D60" s="144"/>
      <c r="E60" s="145"/>
      <c r="F60" s="145"/>
      <c r="G60" s="146"/>
      <c r="H60" s="144"/>
      <c r="I60" s="147"/>
      <c r="J60" s="163"/>
      <c r="K60" s="148" t="str">
        <f t="shared" si="1"/>
        <v>Please select</v>
      </c>
      <c r="L60" s="148" t="str">
        <f t="shared" si="2"/>
        <v>Please select</v>
      </c>
      <c r="M60" s="162" t="s">
        <v>933</v>
      </c>
      <c r="N60" s="159" t="str">
        <f>IFERROR(VLOOKUP(M60,Centros!B:O,2,FALSE),"")</f>
        <v/>
      </c>
      <c r="O60" s="159" t="str">
        <f>IFERROR(VLOOKUP(M60,Centros!B:O,6,FALSE),"")</f>
        <v/>
      </c>
      <c r="P60" s="159" t="str">
        <f>IFERROR(VLOOKUP(M60,Centros!B:O,8,FALSE),"")</f>
        <v/>
      </c>
      <c r="Q60" s="159" t="str">
        <f>IFERROR(VLOOKUP(M60,Centros!B:O,10,FALSE),"")</f>
        <v/>
      </c>
    </row>
    <row r="61" spans="1:17" ht="15.75" customHeight="1" x14ac:dyDescent="0.35">
      <c r="A61" s="126">
        <f t="shared" si="0"/>
        <v>51</v>
      </c>
      <c r="B61" s="142"/>
      <c r="C61" s="143"/>
      <c r="D61" s="144"/>
      <c r="E61" s="145"/>
      <c r="F61" s="145"/>
      <c r="G61" s="146"/>
      <c r="H61" s="144"/>
      <c r="I61" s="147"/>
      <c r="J61" s="163"/>
      <c r="K61" s="148" t="str">
        <f t="shared" si="1"/>
        <v>Please select</v>
      </c>
      <c r="L61" s="148" t="str">
        <f t="shared" si="2"/>
        <v>Please select</v>
      </c>
      <c r="M61" s="162" t="s">
        <v>933</v>
      </c>
      <c r="N61" s="159" t="str">
        <f>IFERROR(VLOOKUP(M61,Centros!B:O,2,FALSE),"")</f>
        <v/>
      </c>
      <c r="O61" s="159" t="str">
        <f>IFERROR(VLOOKUP(M61,Centros!B:O,6,FALSE),"")</f>
        <v/>
      </c>
      <c r="P61" s="159" t="str">
        <f>IFERROR(VLOOKUP(M61,Centros!B:O,8,FALSE),"")</f>
        <v/>
      </c>
      <c r="Q61" s="159" t="str">
        <f>IFERROR(VLOOKUP(M61,Centros!B:O,10,FALSE),"")</f>
        <v/>
      </c>
    </row>
    <row r="62" spans="1:17" ht="15.75" customHeight="1" x14ac:dyDescent="0.35">
      <c r="A62" s="126">
        <f t="shared" si="0"/>
        <v>52</v>
      </c>
      <c r="B62" s="142"/>
      <c r="C62" s="143"/>
      <c r="D62" s="144"/>
      <c r="E62" s="145"/>
      <c r="F62" s="145"/>
      <c r="G62" s="146"/>
      <c r="H62" s="144"/>
      <c r="I62" s="147"/>
      <c r="J62" s="163"/>
      <c r="K62" s="148" t="str">
        <f t="shared" si="1"/>
        <v>Please select</v>
      </c>
      <c r="L62" s="148" t="str">
        <f t="shared" si="2"/>
        <v>Please select</v>
      </c>
      <c r="M62" s="162" t="s">
        <v>933</v>
      </c>
      <c r="N62" s="159" t="str">
        <f>IFERROR(VLOOKUP(M62,Centros!B:O,2,FALSE),"")</f>
        <v/>
      </c>
      <c r="O62" s="159" t="str">
        <f>IFERROR(VLOOKUP(M62,Centros!B:O,6,FALSE),"")</f>
        <v/>
      </c>
      <c r="P62" s="159" t="str">
        <f>IFERROR(VLOOKUP(M62,Centros!B:O,8,FALSE),"")</f>
        <v/>
      </c>
      <c r="Q62" s="159" t="str">
        <f>IFERROR(VLOOKUP(M62,Centros!B:O,10,FALSE),"")</f>
        <v/>
      </c>
    </row>
    <row r="63" spans="1:17" ht="15.75" customHeight="1" x14ac:dyDescent="0.35">
      <c r="A63" s="126">
        <f t="shared" si="0"/>
        <v>53</v>
      </c>
      <c r="B63" s="142"/>
      <c r="C63" s="143"/>
      <c r="D63" s="144"/>
      <c r="E63" s="145"/>
      <c r="F63" s="145"/>
      <c r="G63" s="146"/>
      <c r="H63" s="144"/>
      <c r="I63" s="147"/>
      <c r="J63" s="163"/>
      <c r="K63" s="148" t="str">
        <f t="shared" si="1"/>
        <v>Please select</v>
      </c>
      <c r="L63" s="148" t="str">
        <f t="shared" si="2"/>
        <v>Please select</v>
      </c>
      <c r="M63" s="162" t="s">
        <v>933</v>
      </c>
      <c r="N63" s="159" t="str">
        <f>IFERROR(VLOOKUP(M63,Centros!B:O,2,FALSE),"")</f>
        <v/>
      </c>
      <c r="O63" s="159" t="str">
        <f>IFERROR(VLOOKUP(M63,Centros!B:O,6,FALSE),"")</f>
        <v/>
      </c>
      <c r="P63" s="159" t="str">
        <f>IFERROR(VLOOKUP(M63,Centros!B:O,8,FALSE),"")</f>
        <v/>
      </c>
      <c r="Q63" s="159" t="str">
        <f>IFERROR(VLOOKUP(M63,Centros!B:O,10,FALSE),"")</f>
        <v/>
      </c>
    </row>
    <row r="64" spans="1:17" ht="15.75" customHeight="1" x14ac:dyDescent="0.35">
      <c r="A64" s="126">
        <f t="shared" si="0"/>
        <v>54</v>
      </c>
      <c r="B64" s="142"/>
      <c r="C64" s="143"/>
      <c r="D64" s="144"/>
      <c r="E64" s="145"/>
      <c r="F64" s="145"/>
      <c r="G64" s="146"/>
      <c r="H64" s="144"/>
      <c r="I64" s="147"/>
      <c r="J64" s="163"/>
      <c r="K64" s="148" t="str">
        <f t="shared" si="1"/>
        <v>Please select</v>
      </c>
      <c r="L64" s="148" t="str">
        <f t="shared" si="2"/>
        <v>Please select</v>
      </c>
      <c r="M64" s="162" t="s">
        <v>933</v>
      </c>
      <c r="N64" s="159" t="str">
        <f>IFERROR(VLOOKUP(M64,Centros!B:O,2,FALSE),"")</f>
        <v/>
      </c>
      <c r="O64" s="159" t="str">
        <f>IFERROR(VLOOKUP(M64,Centros!B:O,6,FALSE),"")</f>
        <v/>
      </c>
      <c r="P64" s="159" t="str">
        <f>IFERROR(VLOOKUP(M64,Centros!B:O,8,FALSE),"")</f>
        <v/>
      </c>
      <c r="Q64" s="159" t="str">
        <f>IFERROR(VLOOKUP(M64,Centros!B:O,10,FALSE),"")</f>
        <v/>
      </c>
    </row>
    <row r="65" spans="1:17" ht="15.75" customHeight="1" x14ac:dyDescent="0.35">
      <c r="A65" s="126">
        <f t="shared" si="0"/>
        <v>55</v>
      </c>
      <c r="B65" s="142"/>
      <c r="C65" s="143"/>
      <c r="D65" s="144"/>
      <c r="E65" s="145"/>
      <c r="F65" s="145"/>
      <c r="G65" s="146"/>
      <c r="H65" s="144"/>
      <c r="I65" s="147"/>
      <c r="J65" s="163"/>
      <c r="K65" s="148" t="str">
        <f t="shared" si="1"/>
        <v>Please select</v>
      </c>
      <c r="L65" s="148" t="str">
        <f t="shared" si="2"/>
        <v>Please select</v>
      </c>
      <c r="M65" s="162" t="s">
        <v>933</v>
      </c>
      <c r="N65" s="159" t="str">
        <f>IFERROR(VLOOKUP(M65,Centros!B:O,2,FALSE),"")</f>
        <v/>
      </c>
      <c r="O65" s="159" t="str">
        <f>IFERROR(VLOOKUP(M65,Centros!B:O,6,FALSE),"")</f>
        <v/>
      </c>
      <c r="P65" s="159" t="str">
        <f>IFERROR(VLOOKUP(M65,Centros!B:O,8,FALSE),"")</f>
        <v/>
      </c>
      <c r="Q65" s="159" t="str">
        <f>IFERROR(VLOOKUP(M65,Centros!B:O,10,FALSE),"")</f>
        <v/>
      </c>
    </row>
    <row r="66" spans="1:17" ht="15.75" customHeight="1" x14ac:dyDescent="0.35">
      <c r="A66" s="126">
        <f t="shared" si="0"/>
        <v>56</v>
      </c>
      <c r="B66" s="142"/>
      <c r="C66" s="143"/>
      <c r="D66" s="144"/>
      <c r="E66" s="145"/>
      <c r="F66" s="145"/>
      <c r="G66" s="146"/>
      <c r="H66" s="144"/>
      <c r="I66" s="147"/>
      <c r="J66" s="163"/>
      <c r="K66" s="148" t="str">
        <f t="shared" si="1"/>
        <v>Please select</v>
      </c>
      <c r="L66" s="148" t="str">
        <f t="shared" si="2"/>
        <v>Please select</v>
      </c>
      <c r="M66" s="162" t="s">
        <v>933</v>
      </c>
      <c r="N66" s="159" t="str">
        <f>IFERROR(VLOOKUP(M66,Centros!B:O,2,FALSE),"")</f>
        <v/>
      </c>
      <c r="O66" s="159" t="str">
        <f>IFERROR(VLOOKUP(M66,Centros!B:O,6,FALSE),"")</f>
        <v/>
      </c>
      <c r="P66" s="159" t="str">
        <f>IFERROR(VLOOKUP(M66,Centros!B:O,8,FALSE),"")</f>
        <v/>
      </c>
      <c r="Q66" s="159" t="str">
        <f>IFERROR(VLOOKUP(M66,Centros!B:O,10,FALSE),"")</f>
        <v/>
      </c>
    </row>
    <row r="67" spans="1:17" ht="15.75" customHeight="1" x14ac:dyDescent="0.35">
      <c r="A67" s="126">
        <f t="shared" si="0"/>
        <v>57</v>
      </c>
      <c r="B67" s="142"/>
      <c r="C67" s="143"/>
      <c r="D67" s="144"/>
      <c r="E67" s="145"/>
      <c r="F67" s="145"/>
      <c r="G67" s="146"/>
      <c r="H67" s="144"/>
      <c r="I67" s="147"/>
      <c r="J67" s="163"/>
      <c r="K67" s="148" t="str">
        <f t="shared" si="1"/>
        <v>Please select</v>
      </c>
      <c r="L67" s="148" t="str">
        <f t="shared" si="2"/>
        <v>Please select</v>
      </c>
      <c r="M67" s="162" t="s">
        <v>933</v>
      </c>
      <c r="N67" s="159" t="str">
        <f>IFERROR(VLOOKUP(M67,Centros!B:O,2,FALSE),"")</f>
        <v/>
      </c>
      <c r="O67" s="159" t="str">
        <f>IFERROR(VLOOKUP(M67,Centros!B:O,6,FALSE),"")</f>
        <v/>
      </c>
      <c r="P67" s="159" t="str">
        <f>IFERROR(VLOOKUP(M67,Centros!B:O,8,FALSE),"")</f>
        <v/>
      </c>
      <c r="Q67" s="159" t="str">
        <f>IFERROR(VLOOKUP(M67,Centros!B:O,10,FALSE),"")</f>
        <v/>
      </c>
    </row>
    <row r="68" spans="1:17" ht="15.75" customHeight="1" x14ac:dyDescent="0.35">
      <c r="A68" s="126">
        <f t="shared" si="0"/>
        <v>58</v>
      </c>
      <c r="B68" s="142"/>
      <c r="C68" s="143"/>
      <c r="D68" s="144"/>
      <c r="E68" s="145"/>
      <c r="F68" s="145"/>
      <c r="G68" s="146"/>
      <c r="H68" s="144"/>
      <c r="I68" s="147"/>
      <c r="J68" s="163"/>
      <c r="K68" s="148" t="str">
        <f t="shared" si="1"/>
        <v>Please select</v>
      </c>
      <c r="L68" s="148" t="str">
        <f t="shared" si="2"/>
        <v>Please select</v>
      </c>
      <c r="M68" s="162" t="s">
        <v>933</v>
      </c>
      <c r="N68" s="159" t="str">
        <f>IFERROR(VLOOKUP(M68,Centros!B:O,2,FALSE),"")</f>
        <v/>
      </c>
      <c r="O68" s="159" t="str">
        <f>IFERROR(VLOOKUP(M68,Centros!B:O,6,FALSE),"")</f>
        <v/>
      </c>
      <c r="P68" s="159" t="str">
        <f>IFERROR(VLOOKUP(M68,Centros!B:O,8,FALSE),"")</f>
        <v/>
      </c>
      <c r="Q68" s="159" t="str">
        <f>IFERROR(VLOOKUP(M68,Centros!B:O,10,FALSE),"")</f>
        <v/>
      </c>
    </row>
    <row r="69" spans="1:17" ht="15.75" customHeight="1" x14ac:dyDescent="0.35">
      <c r="A69" s="126">
        <f t="shared" si="0"/>
        <v>59</v>
      </c>
      <c r="B69" s="142"/>
      <c r="C69" s="143"/>
      <c r="D69" s="144"/>
      <c r="E69" s="145"/>
      <c r="F69" s="145"/>
      <c r="G69" s="146"/>
      <c r="H69" s="144"/>
      <c r="I69" s="147"/>
      <c r="J69" s="163"/>
      <c r="K69" s="148" t="str">
        <f t="shared" si="1"/>
        <v>Please select</v>
      </c>
      <c r="L69" s="148" t="str">
        <f t="shared" si="2"/>
        <v>Please select</v>
      </c>
      <c r="M69" s="162" t="s">
        <v>933</v>
      </c>
      <c r="N69" s="159" t="str">
        <f>IFERROR(VLOOKUP(M69,Centros!B:O,2,FALSE),"")</f>
        <v/>
      </c>
      <c r="O69" s="159" t="str">
        <f>IFERROR(VLOOKUP(M69,Centros!B:O,6,FALSE),"")</f>
        <v/>
      </c>
      <c r="P69" s="159" t="str">
        <f>IFERROR(VLOOKUP(M69,Centros!B:O,8,FALSE),"")</f>
        <v/>
      </c>
      <c r="Q69" s="159" t="str">
        <f>IFERROR(VLOOKUP(M69,Centros!B:O,10,FALSE),"")</f>
        <v/>
      </c>
    </row>
    <row r="70" spans="1:17" ht="15.75" customHeight="1" x14ac:dyDescent="0.35">
      <c r="A70" s="126">
        <f t="shared" si="0"/>
        <v>60</v>
      </c>
      <c r="B70" s="142"/>
      <c r="C70" s="143"/>
      <c r="D70" s="144"/>
      <c r="E70" s="145"/>
      <c r="F70" s="145"/>
      <c r="G70" s="146"/>
      <c r="H70" s="144"/>
      <c r="I70" s="147"/>
      <c r="J70" s="163"/>
      <c r="K70" s="148" t="str">
        <f t="shared" si="1"/>
        <v>Please select</v>
      </c>
      <c r="L70" s="148" t="str">
        <f t="shared" si="2"/>
        <v>Please select</v>
      </c>
      <c r="M70" s="162" t="s">
        <v>933</v>
      </c>
      <c r="N70" s="159" t="str">
        <f>IFERROR(VLOOKUP(M70,Centros!B:O,2,FALSE),"")</f>
        <v/>
      </c>
      <c r="O70" s="159" t="str">
        <f>IFERROR(VLOOKUP(M70,Centros!B:O,6,FALSE),"")</f>
        <v/>
      </c>
      <c r="P70" s="159" t="str">
        <f>IFERROR(VLOOKUP(M70,Centros!B:O,8,FALSE),"")</f>
        <v/>
      </c>
      <c r="Q70" s="159" t="str">
        <f>IFERROR(VLOOKUP(M70,Centros!B:O,10,FALSE),"")</f>
        <v/>
      </c>
    </row>
    <row r="71" spans="1:17" ht="15.75" customHeight="1" x14ac:dyDescent="0.35">
      <c r="A71" s="126">
        <f t="shared" si="0"/>
        <v>61</v>
      </c>
      <c r="B71" s="142"/>
      <c r="C71" s="143"/>
      <c r="D71" s="144"/>
      <c r="E71" s="145"/>
      <c r="F71" s="145"/>
      <c r="G71" s="146"/>
      <c r="H71" s="144"/>
      <c r="I71" s="147"/>
      <c r="J71" s="163"/>
      <c r="K71" s="148" t="str">
        <f t="shared" si="1"/>
        <v>Please select</v>
      </c>
      <c r="L71" s="148" t="str">
        <f t="shared" si="2"/>
        <v>Please select</v>
      </c>
      <c r="M71" s="162" t="s">
        <v>933</v>
      </c>
      <c r="N71" s="159" t="str">
        <f>IFERROR(VLOOKUP(M71,Centros!B:O,2,FALSE),"")</f>
        <v/>
      </c>
      <c r="O71" s="159" t="str">
        <f>IFERROR(VLOOKUP(M71,Centros!B:O,6,FALSE),"")</f>
        <v/>
      </c>
      <c r="P71" s="159" t="str">
        <f>IFERROR(VLOOKUP(M71,Centros!B:O,8,FALSE),"")</f>
        <v/>
      </c>
      <c r="Q71" s="159" t="str">
        <f>IFERROR(VLOOKUP(M71,Centros!B:O,10,FALSE),"")</f>
        <v/>
      </c>
    </row>
    <row r="72" spans="1:17" ht="15.75" customHeight="1" x14ac:dyDescent="0.35">
      <c r="A72" s="126">
        <f t="shared" si="0"/>
        <v>62</v>
      </c>
      <c r="B72" s="142"/>
      <c r="C72" s="143"/>
      <c r="D72" s="144"/>
      <c r="E72" s="145"/>
      <c r="F72" s="145"/>
      <c r="G72" s="146"/>
      <c r="H72" s="144"/>
      <c r="I72" s="147"/>
      <c r="J72" s="163"/>
      <c r="K72" s="148" t="str">
        <f t="shared" si="1"/>
        <v>Please select</v>
      </c>
      <c r="L72" s="148" t="str">
        <f t="shared" si="2"/>
        <v>Please select</v>
      </c>
      <c r="M72" s="162" t="s">
        <v>933</v>
      </c>
      <c r="N72" s="159" t="str">
        <f>IFERROR(VLOOKUP(M72,Centros!B:O,2,FALSE),"")</f>
        <v/>
      </c>
      <c r="O72" s="159" t="str">
        <f>IFERROR(VLOOKUP(M72,Centros!B:O,6,FALSE),"")</f>
        <v/>
      </c>
      <c r="P72" s="159" t="str">
        <f>IFERROR(VLOOKUP(M72,Centros!B:O,8,FALSE),"")</f>
        <v/>
      </c>
      <c r="Q72" s="159" t="str">
        <f>IFERROR(VLOOKUP(M72,Centros!B:O,10,FALSE),"")</f>
        <v/>
      </c>
    </row>
    <row r="73" spans="1:17" ht="15.75" customHeight="1" x14ac:dyDescent="0.35">
      <c r="A73" s="126">
        <f t="shared" si="0"/>
        <v>63</v>
      </c>
      <c r="B73" s="142"/>
      <c r="C73" s="143"/>
      <c r="D73" s="144"/>
      <c r="E73" s="145"/>
      <c r="F73" s="145"/>
      <c r="G73" s="146"/>
      <c r="H73" s="144"/>
      <c r="I73" s="147"/>
      <c r="J73" s="163"/>
      <c r="K73" s="148" t="str">
        <f t="shared" si="1"/>
        <v>Please select</v>
      </c>
      <c r="L73" s="148" t="str">
        <f t="shared" si="2"/>
        <v>Please select</v>
      </c>
      <c r="M73" s="162" t="s">
        <v>933</v>
      </c>
      <c r="N73" s="159" t="str">
        <f>IFERROR(VLOOKUP(M73,Centros!B:O,2,FALSE),"")</f>
        <v/>
      </c>
      <c r="O73" s="159" t="str">
        <f>IFERROR(VLOOKUP(M73,Centros!B:O,6,FALSE),"")</f>
        <v/>
      </c>
      <c r="P73" s="159" t="str">
        <f>IFERROR(VLOOKUP(M73,Centros!B:O,8,FALSE),"")</f>
        <v/>
      </c>
      <c r="Q73" s="159" t="str">
        <f>IFERROR(VLOOKUP(M73,Centros!B:O,10,FALSE),"")</f>
        <v/>
      </c>
    </row>
    <row r="74" spans="1:17" ht="15.75" customHeight="1" x14ac:dyDescent="0.35">
      <c r="A74" s="126">
        <f t="shared" si="0"/>
        <v>64</v>
      </c>
      <c r="B74" s="142"/>
      <c r="C74" s="143"/>
      <c r="D74" s="144"/>
      <c r="E74" s="145"/>
      <c r="F74" s="145"/>
      <c r="G74" s="146"/>
      <c r="H74" s="144"/>
      <c r="I74" s="147"/>
      <c r="J74" s="163"/>
      <c r="K74" s="148" t="str">
        <f t="shared" si="1"/>
        <v>Please select</v>
      </c>
      <c r="L74" s="148" t="str">
        <f t="shared" si="2"/>
        <v>Please select</v>
      </c>
      <c r="M74" s="162" t="s">
        <v>933</v>
      </c>
      <c r="N74" s="159" t="str">
        <f>IFERROR(VLOOKUP(M74,Centros!B:O,2,FALSE),"")</f>
        <v/>
      </c>
      <c r="O74" s="159" t="str">
        <f>IFERROR(VLOOKUP(M74,Centros!B:O,6,FALSE),"")</f>
        <v/>
      </c>
      <c r="P74" s="159" t="str">
        <f>IFERROR(VLOOKUP(M74,Centros!B:O,8,FALSE),"")</f>
        <v/>
      </c>
      <c r="Q74" s="159" t="str">
        <f>IFERROR(VLOOKUP(M74,Centros!B:O,10,FALSE),"")</f>
        <v/>
      </c>
    </row>
    <row r="75" spans="1:17" ht="15.75" customHeight="1" x14ac:dyDescent="0.35">
      <c r="A75" s="126">
        <f t="shared" si="0"/>
        <v>65</v>
      </c>
      <c r="B75" s="142"/>
      <c r="C75" s="143"/>
      <c r="D75" s="144"/>
      <c r="E75" s="145"/>
      <c r="F75" s="145"/>
      <c r="G75" s="146"/>
      <c r="H75" s="144"/>
      <c r="I75" s="147"/>
      <c r="J75" s="163"/>
      <c r="K75" s="148" t="str">
        <f t="shared" si="1"/>
        <v>Please select</v>
      </c>
      <c r="L75" s="148" t="str">
        <f t="shared" si="2"/>
        <v>Please select</v>
      </c>
      <c r="M75" s="162" t="s">
        <v>933</v>
      </c>
      <c r="N75" s="159" t="str">
        <f>IFERROR(VLOOKUP(M75,Centros!B:O,2,FALSE),"")</f>
        <v/>
      </c>
      <c r="O75" s="159" t="str">
        <f>IFERROR(VLOOKUP(M75,Centros!B:O,6,FALSE),"")</f>
        <v/>
      </c>
      <c r="P75" s="159" t="str">
        <f>IFERROR(VLOOKUP(M75,Centros!B:O,8,FALSE),"")</f>
        <v/>
      </c>
      <c r="Q75" s="159" t="str">
        <f>IFERROR(VLOOKUP(M75,Centros!B:O,10,FALSE),"")</f>
        <v/>
      </c>
    </row>
    <row r="76" spans="1:17" ht="15.75" customHeight="1" x14ac:dyDescent="0.35">
      <c r="A76" s="126">
        <f t="shared" ref="A76:A110" si="3">+A75+1</f>
        <v>66</v>
      </c>
      <c r="B76" s="142"/>
      <c r="C76" s="143"/>
      <c r="D76" s="144"/>
      <c r="E76" s="145"/>
      <c r="F76" s="145"/>
      <c r="G76" s="146"/>
      <c r="H76" s="144"/>
      <c r="I76" s="147"/>
      <c r="J76" s="163"/>
      <c r="K76" s="148" t="str">
        <f t="shared" ref="K76:K110" si="4">$C$4</f>
        <v>Please select</v>
      </c>
      <c r="L76" s="148" t="str">
        <f t="shared" ref="L76:L110" si="5">$C$5</f>
        <v>Please select</v>
      </c>
      <c r="M76" s="162" t="s">
        <v>933</v>
      </c>
      <c r="N76" s="159" t="str">
        <f>IFERROR(VLOOKUP(M76,Centros!B:O,2,FALSE),"")</f>
        <v/>
      </c>
      <c r="O76" s="159" t="str">
        <f>IFERROR(VLOOKUP(M76,Centros!B:O,6,FALSE),"")</f>
        <v/>
      </c>
      <c r="P76" s="159" t="str">
        <f>IFERROR(VLOOKUP(M76,Centros!B:O,8,FALSE),"")</f>
        <v/>
      </c>
      <c r="Q76" s="159" t="str">
        <f>IFERROR(VLOOKUP(M76,Centros!B:O,10,FALSE),"")</f>
        <v/>
      </c>
    </row>
    <row r="77" spans="1:17" ht="15.75" customHeight="1" x14ac:dyDescent="0.35">
      <c r="A77" s="126">
        <f t="shared" si="3"/>
        <v>67</v>
      </c>
      <c r="B77" s="142"/>
      <c r="C77" s="143"/>
      <c r="D77" s="144"/>
      <c r="E77" s="145"/>
      <c r="F77" s="145"/>
      <c r="G77" s="146"/>
      <c r="H77" s="144"/>
      <c r="I77" s="147"/>
      <c r="J77" s="163"/>
      <c r="K77" s="148" t="str">
        <f t="shared" si="4"/>
        <v>Please select</v>
      </c>
      <c r="L77" s="148" t="str">
        <f t="shared" si="5"/>
        <v>Please select</v>
      </c>
      <c r="M77" s="162" t="s">
        <v>933</v>
      </c>
      <c r="N77" s="159" t="str">
        <f>IFERROR(VLOOKUP(M77,Centros!B:O,2,FALSE),"")</f>
        <v/>
      </c>
      <c r="O77" s="159" t="str">
        <f>IFERROR(VLOOKUP(M77,Centros!B:O,6,FALSE),"")</f>
        <v/>
      </c>
      <c r="P77" s="159" t="str">
        <f>IFERROR(VLOOKUP(M77,Centros!B:O,8,FALSE),"")</f>
        <v/>
      </c>
      <c r="Q77" s="159" t="str">
        <f>IFERROR(VLOOKUP(M77,Centros!B:O,10,FALSE),"")</f>
        <v/>
      </c>
    </row>
    <row r="78" spans="1:17" ht="15.75" customHeight="1" x14ac:dyDescent="0.35">
      <c r="A78" s="126">
        <f t="shared" si="3"/>
        <v>68</v>
      </c>
      <c r="B78" s="142"/>
      <c r="C78" s="143"/>
      <c r="D78" s="144"/>
      <c r="E78" s="145"/>
      <c r="F78" s="145"/>
      <c r="G78" s="146"/>
      <c r="H78" s="144"/>
      <c r="I78" s="147"/>
      <c r="J78" s="163"/>
      <c r="K78" s="148" t="str">
        <f t="shared" si="4"/>
        <v>Please select</v>
      </c>
      <c r="L78" s="148" t="str">
        <f t="shared" si="5"/>
        <v>Please select</v>
      </c>
      <c r="M78" s="162" t="s">
        <v>933</v>
      </c>
      <c r="N78" s="159" t="str">
        <f>IFERROR(VLOOKUP(M78,Centros!B:O,2,FALSE),"")</f>
        <v/>
      </c>
      <c r="O78" s="159" t="str">
        <f>IFERROR(VLOOKUP(M78,Centros!B:O,6,FALSE),"")</f>
        <v/>
      </c>
      <c r="P78" s="159" t="str">
        <f>IFERROR(VLOOKUP(M78,Centros!B:O,8,FALSE),"")</f>
        <v/>
      </c>
      <c r="Q78" s="159" t="str">
        <f>IFERROR(VLOOKUP(M78,Centros!B:O,10,FALSE),"")</f>
        <v/>
      </c>
    </row>
    <row r="79" spans="1:17" ht="15.75" customHeight="1" x14ac:dyDescent="0.35">
      <c r="A79" s="126">
        <f t="shared" si="3"/>
        <v>69</v>
      </c>
      <c r="B79" s="142"/>
      <c r="C79" s="143"/>
      <c r="D79" s="144"/>
      <c r="E79" s="145"/>
      <c r="F79" s="145"/>
      <c r="G79" s="146"/>
      <c r="H79" s="144"/>
      <c r="I79" s="147"/>
      <c r="J79" s="163"/>
      <c r="K79" s="148" t="str">
        <f t="shared" si="4"/>
        <v>Please select</v>
      </c>
      <c r="L79" s="148" t="str">
        <f t="shared" si="5"/>
        <v>Please select</v>
      </c>
      <c r="M79" s="162" t="s">
        <v>933</v>
      </c>
      <c r="N79" s="159" t="str">
        <f>IFERROR(VLOOKUP(M79,Centros!B:O,2,FALSE),"")</f>
        <v/>
      </c>
      <c r="O79" s="159" t="str">
        <f>IFERROR(VLOOKUP(M79,Centros!B:O,6,FALSE),"")</f>
        <v/>
      </c>
      <c r="P79" s="159" t="str">
        <f>IFERROR(VLOOKUP(M79,Centros!B:O,8,FALSE),"")</f>
        <v/>
      </c>
      <c r="Q79" s="159" t="str">
        <f>IFERROR(VLOOKUP(M79,Centros!B:O,10,FALSE),"")</f>
        <v/>
      </c>
    </row>
    <row r="80" spans="1:17" ht="15.75" customHeight="1" x14ac:dyDescent="0.35">
      <c r="A80" s="126">
        <f t="shared" si="3"/>
        <v>70</v>
      </c>
      <c r="B80" s="142"/>
      <c r="C80" s="143"/>
      <c r="D80" s="144"/>
      <c r="E80" s="145"/>
      <c r="F80" s="145"/>
      <c r="G80" s="146"/>
      <c r="H80" s="144"/>
      <c r="I80" s="147"/>
      <c r="J80" s="163"/>
      <c r="K80" s="148" t="str">
        <f t="shared" si="4"/>
        <v>Please select</v>
      </c>
      <c r="L80" s="148" t="str">
        <f t="shared" si="5"/>
        <v>Please select</v>
      </c>
      <c r="M80" s="162" t="s">
        <v>933</v>
      </c>
      <c r="N80" s="159" t="str">
        <f>IFERROR(VLOOKUP(M80,Centros!B:O,2,FALSE),"")</f>
        <v/>
      </c>
      <c r="O80" s="159" t="str">
        <f>IFERROR(VLOOKUP(M80,Centros!B:O,6,FALSE),"")</f>
        <v/>
      </c>
      <c r="P80" s="159" t="str">
        <f>IFERROR(VLOOKUP(M80,Centros!B:O,8,FALSE),"")</f>
        <v/>
      </c>
      <c r="Q80" s="159" t="str">
        <f>IFERROR(VLOOKUP(M80,Centros!B:O,10,FALSE),"")</f>
        <v/>
      </c>
    </row>
    <row r="81" spans="1:17" ht="15.75" customHeight="1" x14ac:dyDescent="0.35">
      <c r="A81" s="126">
        <f t="shared" si="3"/>
        <v>71</v>
      </c>
      <c r="B81" s="142"/>
      <c r="C81" s="143"/>
      <c r="D81" s="144"/>
      <c r="E81" s="145"/>
      <c r="F81" s="145"/>
      <c r="G81" s="146"/>
      <c r="H81" s="144"/>
      <c r="I81" s="147"/>
      <c r="J81" s="163"/>
      <c r="K81" s="148" t="str">
        <f t="shared" si="4"/>
        <v>Please select</v>
      </c>
      <c r="L81" s="148" t="str">
        <f t="shared" si="5"/>
        <v>Please select</v>
      </c>
      <c r="M81" s="162" t="s">
        <v>933</v>
      </c>
      <c r="N81" s="159" t="str">
        <f>IFERROR(VLOOKUP(M81,Centros!B:O,2,FALSE),"")</f>
        <v/>
      </c>
      <c r="O81" s="159" t="str">
        <f>IFERROR(VLOOKUP(M81,Centros!B:O,6,FALSE),"")</f>
        <v/>
      </c>
      <c r="P81" s="159" t="str">
        <f>IFERROR(VLOOKUP(M81,Centros!B:O,8,FALSE),"")</f>
        <v/>
      </c>
      <c r="Q81" s="159" t="str">
        <f>IFERROR(VLOOKUP(M81,Centros!B:O,10,FALSE),"")</f>
        <v/>
      </c>
    </row>
    <row r="82" spans="1:17" ht="15.75" customHeight="1" x14ac:dyDescent="0.35">
      <c r="A82" s="126">
        <f t="shared" si="3"/>
        <v>72</v>
      </c>
      <c r="B82" s="142"/>
      <c r="C82" s="143"/>
      <c r="D82" s="144"/>
      <c r="E82" s="145"/>
      <c r="F82" s="145"/>
      <c r="G82" s="146"/>
      <c r="H82" s="144"/>
      <c r="I82" s="147"/>
      <c r="J82" s="163"/>
      <c r="K82" s="148" t="str">
        <f t="shared" si="4"/>
        <v>Please select</v>
      </c>
      <c r="L82" s="148" t="str">
        <f t="shared" si="5"/>
        <v>Please select</v>
      </c>
      <c r="M82" s="162" t="s">
        <v>933</v>
      </c>
      <c r="N82" s="159" t="str">
        <f>IFERROR(VLOOKUP(M82,Centros!B:O,2,FALSE),"")</f>
        <v/>
      </c>
      <c r="O82" s="159" t="str">
        <f>IFERROR(VLOOKUP(M82,Centros!B:O,6,FALSE),"")</f>
        <v/>
      </c>
      <c r="P82" s="159" t="str">
        <f>IFERROR(VLOOKUP(M82,Centros!B:O,8,FALSE),"")</f>
        <v/>
      </c>
      <c r="Q82" s="159" t="str">
        <f>IFERROR(VLOOKUP(M82,Centros!B:O,10,FALSE),"")</f>
        <v/>
      </c>
    </row>
    <row r="83" spans="1:17" ht="15.75" customHeight="1" x14ac:dyDescent="0.35">
      <c r="A83" s="126">
        <f t="shared" si="3"/>
        <v>73</v>
      </c>
      <c r="B83" s="142"/>
      <c r="C83" s="143"/>
      <c r="D83" s="144"/>
      <c r="E83" s="145"/>
      <c r="F83" s="145"/>
      <c r="G83" s="146"/>
      <c r="H83" s="144"/>
      <c r="I83" s="147"/>
      <c r="J83" s="163"/>
      <c r="K83" s="148" t="str">
        <f t="shared" si="4"/>
        <v>Please select</v>
      </c>
      <c r="L83" s="148" t="str">
        <f t="shared" si="5"/>
        <v>Please select</v>
      </c>
      <c r="M83" s="162" t="s">
        <v>933</v>
      </c>
      <c r="N83" s="159" t="str">
        <f>IFERROR(VLOOKUP(M83,Centros!B:O,2,FALSE),"")</f>
        <v/>
      </c>
      <c r="O83" s="159" t="str">
        <f>IFERROR(VLOOKUP(M83,Centros!B:O,6,FALSE),"")</f>
        <v/>
      </c>
      <c r="P83" s="159" t="str">
        <f>IFERROR(VLOOKUP(M83,Centros!B:O,8,FALSE),"")</f>
        <v/>
      </c>
      <c r="Q83" s="159" t="str">
        <f>IFERROR(VLOOKUP(M83,Centros!B:O,10,FALSE),"")</f>
        <v/>
      </c>
    </row>
    <row r="84" spans="1:17" ht="15.75" customHeight="1" x14ac:dyDescent="0.35">
      <c r="A84" s="126">
        <f t="shared" si="3"/>
        <v>74</v>
      </c>
      <c r="B84" s="142"/>
      <c r="C84" s="143"/>
      <c r="D84" s="144"/>
      <c r="E84" s="145"/>
      <c r="F84" s="145"/>
      <c r="G84" s="146"/>
      <c r="H84" s="144"/>
      <c r="I84" s="147"/>
      <c r="J84" s="163"/>
      <c r="K84" s="148" t="str">
        <f t="shared" si="4"/>
        <v>Please select</v>
      </c>
      <c r="L84" s="148" t="str">
        <f t="shared" si="5"/>
        <v>Please select</v>
      </c>
      <c r="M84" s="162" t="s">
        <v>933</v>
      </c>
      <c r="N84" s="159" t="str">
        <f>IFERROR(VLOOKUP(M84,Centros!B:O,2,FALSE),"")</f>
        <v/>
      </c>
      <c r="O84" s="159" t="str">
        <f>IFERROR(VLOOKUP(M84,Centros!B:O,6,FALSE),"")</f>
        <v/>
      </c>
      <c r="P84" s="159" t="str">
        <f>IFERROR(VLOOKUP(M84,Centros!B:O,8,FALSE),"")</f>
        <v/>
      </c>
      <c r="Q84" s="159" t="str">
        <f>IFERROR(VLOOKUP(M84,Centros!B:O,10,FALSE),"")</f>
        <v/>
      </c>
    </row>
    <row r="85" spans="1:17" ht="15.75" customHeight="1" x14ac:dyDescent="0.35">
      <c r="A85" s="126">
        <f t="shared" si="3"/>
        <v>75</v>
      </c>
      <c r="B85" s="142"/>
      <c r="C85" s="143"/>
      <c r="D85" s="144"/>
      <c r="E85" s="145"/>
      <c r="F85" s="145"/>
      <c r="G85" s="146"/>
      <c r="H85" s="144"/>
      <c r="I85" s="147"/>
      <c r="J85" s="163"/>
      <c r="K85" s="148" t="str">
        <f t="shared" si="4"/>
        <v>Please select</v>
      </c>
      <c r="L85" s="148" t="str">
        <f t="shared" si="5"/>
        <v>Please select</v>
      </c>
      <c r="M85" s="162" t="s">
        <v>933</v>
      </c>
      <c r="N85" s="159" t="str">
        <f>IFERROR(VLOOKUP(M85,Centros!B:O,2,FALSE),"")</f>
        <v/>
      </c>
      <c r="O85" s="159" t="str">
        <f>IFERROR(VLOOKUP(M85,Centros!B:O,6,FALSE),"")</f>
        <v/>
      </c>
      <c r="P85" s="159" t="str">
        <f>IFERROR(VLOOKUP(M85,Centros!B:O,8,FALSE),"")</f>
        <v/>
      </c>
      <c r="Q85" s="159" t="str">
        <f>IFERROR(VLOOKUP(M85,Centros!B:O,10,FALSE),"")</f>
        <v/>
      </c>
    </row>
    <row r="86" spans="1:17" ht="15.75" customHeight="1" x14ac:dyDescent="0.35">
      <c r="A86" s="126">
        <f t="shared" si="3"/>
        <v>76</v>
      </c>
      <c r="B86" s="142"/>
      <c r="C86" s="143"/>
      <c r="D86" s="144"/>
      <c r="E86" s="145"/>
      <c r="F86" s="145"/>
      <c r="G86" s="146"/>
      <c r="H86" s="144"/>
      <c r="I86" s="147"/>
      <c r="J86" s="163"/>
      <c r="K86" s="148" t="str">
        <f t="shared" si="4"/>
        <v>Please select</v>
      </c>
      <c r="L86" s="148" t="str">
        <f t="shared" si="5"/>
        <v>Please select</v>
      </c>
      <c r="M86" s="162" t="s">
        <v>933</v>
      </c>
      <c r="N86" s="159" t="str">
        <f>IFERROR(VLOOKUP(M86,Centros!B:O,2,FALSE),"")</f>
        <v/>
      </c>
      <c r="O86" s="159" t="str">
        <f>IFERROR(VLOOKUP(M86,Centros!B:O,6,FALSE),"")</f>
        <v/>
      </c>
      <c r="P86" s="159" t="str">
        <f>IFERROR(VLOOKUP(M86,Centros!B:O,8,FALSE),"")</f>
        <v/>
      </c>
      <c r="Q86" s="159" t="str">
        <f>IFERROR(VLOOKUP(M86,Centros!B:O,10,FALSE),"")</f>
        <v/>
      </c>
    </row>
    <row r="87" spans="1:17" ht="15.75" customHeight="1" x14ac:dyDescent="0.35">
      <c r="A87" s="126">
        <f t="shared" si="3"/>
        <v>77</v>
      </c>
      <c r="B87" s="142"/>
      <c r="C87" s="143"/>
      <c r="D87" s="144"/>
      <c r="E87" s="145"/>
      <c r="F87" s="145"/>
      <c r="G87" s="146"/>
      <c r="H87" s="144"/>
      <c r="I87" s="147"/>
      <c r="J87" s="163"/>
      <c r="K87" s="148" t="str">
        <f t="shared" si="4"/>
        <v>Please select</v>
      </c>
      <c r="L87" s="148" t="str">
        <f t="shared" si="5"/>
        <v>Please select</v>
      </c>
      <c r="M87" s="162" t="s">
        <v>933</v>
      </c>
      <c r="N87" s="159" t="str">
        <f>IFERROR(VLOOKUP(M87,Centros!B:O,2,FALSE),"")</f>
        <v/>
      </c>
      <c r="O87" s="159" t="str">
        <f>IFERROR(VLOOKUP(M87,Centros!B:O,6,FALSE),"")</f>
        <v/>
      </c>
      <c r="P87" s="159" t="str">
        <f>IFERROR(VLOOKUP(M87,Centros!B:O,8,FALSE),"")</f>
        <v/>
      </c>
      <c r="Q87" s="159" t="str">
        <f>IFERROR(VLOOKUP(M87,Centros!B:O,10,FALSE),"")</f>
        <v/>
      </c>
    </row>
    <row r="88" spans="1:17" ht="15.75" customHeight="1" x14ac:dyDescent="0.35">
      <c r="A88" s="126">
        <f t="shared" si="3"/>
        <v>78</v>
      </c>
      <c r="B88" s="142"/>
      <c r="C88" s="143"/>
      <c r="D88" s="144"/>
      <c r="E88" s="145"/>
      <c r="F88" s="145"/>
      <c r="G88" s="146"/>
      <c r="H88" s="144"/>
      <c r="I88" s="147"/>
      <c r="J88" s="163"/>
      <c r="K88" s="148" t="str">
        <f t="shared" si="4"/>
        <v>Please select</v>
      </c>
      <c r="L88" s="148" t="str">
        <f t="shared" si="5"/>
        <v>Please select</v>
      </c>
      <c r="M88" s="162" t="s">
        <v>933</v>
      </c>
      <c r="N88" s="159" t="str">
        <f>IFERROR(VLOOKUP(M88,Centros!B:O,2,FALSE),"")</f>
        <v/>
      </c>
      <c r="O88" s="159" t="str">
        <f>IFERROR(VLOOKUP(M88,Centros!B:O,6,FALSE),"")</f>
        <v/>
      </c>
      <c r="P88" s="159" t="str">
        <f>IFERROR(VLOOKUP(M88,Centros!B:O,8,FALSE),"")</f>
        <v/>
      </c>
      <c r="Q88" s="159" t="str">
        <f>IFERROR(VLOOKUP(M88,Centros!B:O,10,FALSE),"")</f>
        <v/>
      </c>
    </row>
    <row r="89" spans="1:17" ht="15.75" customHeight="1" x14ac:dyDescent="0.35">
      <c r="A89" s="126">
        <f t="shared" si="3"/>
        <v>79</v>
      </c>
      <c r="B89" s="142"/>
      <c r="C89" s="143"/>
      <c r="D89" s="144"/>
      <c r="E89" s="145"/>
      <c r="F89" s="145"/>
      <c r="G89" s="146"/>
      <c r="H89" s="144"/>
      <c r="I89" s="147"/>
      <c r="J89" s="163"/>
      <c r="K89" s="148" t="str">
        <f t="shared" si="4"/>
        <v>Please select</v>
      </c>
      <c r="L89" s="148" t="str">
        <f t="shared" si="5"/>
        <v>Please select</v>
      </c>
      <c r="M89" s="162" t="s">
        <v>933</v>
      </c>
      <c r="N89" s="159" t="str">
        <f>IFERROR(VLOOKUP(M89,Centros!B:O,2,FALSE),"")</f>
        <v/>
      </c>
      <c r="O89" s="159" t="str">
        <f>IFERROR(VLOOKUP(M89,Centros!B:O,6,FALSE),"")</f>
        <v/>
      </c>
      <c r="P89" s="159" t="str">
        <f>IFERROR(VLOOKUP(M89,Centros!B:O,8,FALSE),"")</f>
        <v/>
      </c>
      <c r="Q89" s="159" t="str">
        <f>IFERROR(VLOOKUP(M89,Centros!B:O,10,FALSE),"")</f>
        <v/>
      </c>
    </row>
    <row r="90" spans="1:17" ht="15.75" customHeight="1" x14ac:dyDescent="0.35">
      <c r="A90" s="126">
        <f t="shared" si="3"/>
        <v>80</v>
      </c>
      <c r="B90" s="142"/>
      <c r="C90" s="143"/>
      <c r="D90" s="144"/>
      <c r="E90" s="145"/>
      <c r="F90" s="145"/>
      <c r="G90" s="146"/>
      <c r="H90" s="144"/>
      <c r="I90" s="147"/>
      <c r="J90" s="163"/>
      <c r="K90" s="148" t="str">
        <f t="shared" si="4"/>
        <v>Please select</v>
      </c>
      <c r="L90" s="148" t="str">
        <f t="shared" si="5"/>
        <v>Please select</v>
      </c>
      <c r="M90" s="162" t="s">
        <v>933</v>
      </c>
      <c r="N90" s="159" t="str">
        <f>IFERROR(VLOOKUP(M90,Centros!B:O,2,FALSE),"")</f>
        <v/>
      </c>
      <c r="O90" s="159" t="str">
        <f>IFERROR(VLOOKUP(M90,Centros!B:O,6,FALSE),"")</f>
        <v/>
      </c>
      <c r="P90" s="159" t="str">
        <f>IFERROR(VLOOKUP(M90,Centros!B:O,8,FALSE),"")</f>
        <v/>
      </c>
      <c r="Q90" s="159" t="str">
        <f>IFERROR(VLOOKUP(M90,Centros!B:O,10,FALSE),"")</f>
        <v/>
      </c>
    </row>
    <row r="91" spans="1:17" ht="15.75" customHeight="1" x14ac:dyDescent="0.35">
      <c r="A91" s="126">
        <f t="shared" si="3"/>
        <v>81</v>
      </c>
      <c r="B91" s="142"/>
      <c r="C91" s="143"/>
      <c r="D91" s="144"/>
      <c r="E91" s="145"/>
      <c r="F91" s="145"/>
      <c r="G91" s="146"/>
      <c r="H91" s="144"/>
      <c r="I91" s="147"/>
      <c r="J91" s="163"/>
      <c r="K91" s="148" t="str">
        <f t="shared" si="4"/>
        <v>Please select</v>
      </c>
      <c r="L91" s="148" t="str">
        <f t="shared" si="5"/>
        <v>Please select</v>
      </c>
      <c r="M91" s="162" t="s">
        <v>933</v>
      </c>
      <c r="N91" s="159" t="str">
        <f>IFERROR(VLOOKUP(M91,Centros!B:O,2,FALSE),"")</f>
        <v/>
      </c>
      <c r="O91" s="159" t="str">
        <f>IFERROR(VLOOKUP(M91,Centros!B:O,6,FALSE),"")</f>
        <v/>
      </c>
      <c r="P91" s="159" t="str">
        <f>IFERROR(VLOOKUP(M91,Centros!B:O,8,FALSE),"")</f>
        <v/>
      </c>
      <c r="Q91" s="159" t="str">
        <f>IFERROR(VLOOKUP(M91,Centros!B:O,10,FALSE),"")</f>
        <v/>
      </c>
    </row>
    <row r="92" spans="1:17" ht="15.75" customHeight="1" x14ac:dyDescent="0.35">
      <c r="A92" s="126">
        <f t="shared" si="3"/>
        <v>82</v>
      </c>
      <c r="B92" s="142"/>
      <c r="C92" s="143"/>
      <c r="D92" s="144"/>
      <c r="E92" s="145"/>
      <c r="F92" s="145"/>
      <c r="G92" s="146"/>
      <c r="H92" s="144"/>
      <c r="I92" s="147"/>
      <c r="J92" s="163"/>
      <c r="K92" s="148" t="str">
        <f t="shared" si="4"/>
        <v>Please select</v>
      </c>
      <c r="L92" s="148" t="str">
        <f t="shared" si="5"/>
        <v>Please select</v>
      </c>
      <c r="M92" s="162" t="s">
        <v>933</v>
      </c>
      <c r="N92" s="159" t="str">
        <f>IFERROR(VLOOKUP(M92,Centros!B:O,2,FALSE),"")</f>
        <v/>
      </c>
      <c r="O92" s="159" t="str">
        <f>IFERROR(VLOOKUP(M92,Centros!B:O,6,FALSE),"")</f>
        <v/>
      </c>
      <c r="P92" s="159" t="str">
        <f>IFERROR(VLOOKUP(M92,Centros!B:O,8,FALSE),"")</f>
        <v/>
      </c>
      <c r="Q92" s="159" t="str">
        <f>IFERROR(VLOOKUP(M92,Centros!B:O,10,FALSE),"")</f>
        <v/>
      </c>
    </row>
    <row r="93" spans="1:17" ht="15.75" customHeight="1" x14ac:dyDescent="0.35">
      <c r="A93" s="126">
        <f t="shared" si="3"/>
        <v>83</v>
      </c>
      <c r="B93" s="142"/>
      <c r="C93" s="143"/>
      <c r="D93" s="144"/>
      <c r="E93" s="145"/>
      <c r="F93" s="145"/>
      <c r="G93" s="146"/>
      <c r="H93" s="144"/>
      <c r="I93" s="147"/>
      <c r="J93" s="163"/>
      <c r="K93" s="148" t="str">
        <f t="shared" si="4"/>
        <v>Please select</v>
      </c>
      <c r="L93" s="148" t="str">
        <f t="shared" si="5"/>
        <v>Please select</v>
      </c>
      <c r="M93" s="162" t="s">
        <v>933</v>
      </c>
      <c r="N93" s="159" t="str">
        <f>IFERROR(VLOOKUP(M93,Centros!B:O,2,FALSE),"")</f>
        <v/>
      </c>
      <c r="O93" s="159" t="str">
        <f>IFERROR(VLOOKUP(M93,Centros!B:O,6,FALSE),"")</f>
        <v/>
      </c>
      <c r="P93" s="159" t="str">
        <f>IFERROR(VLOOKUP(M93,Centros!B:O,8,FALSE),"")</f>
        <v/>
      </c>
      <c r="Q93" s="159" t="str">
        <f>IFERROR(VLOOKUP(M93,Centros!B:O,10,FALSE),"")</f>
        <v/>
      </c>
    </row>
    <row r="94" spans="1:17" ht="15.75" customHeight="1" x14ac:dyDescent="0.35">
      <c r="A94" s="126">
        <f t="shared" si="3"/>
        <v>84</v>
      </c>
      <c r="B94" s="142"/>
      <c r="C94" s="143"/>
      <c r="D94" s="144"/>
      <c r="E94" s="145"/>
      <c r="F94" s="145"/>
      <c r="G94" s="146"/>
      <c r="H94" s="144"/>
      <c r="I94" s="147"/>
      <c r="J94" s="163"/>
      <c r="K94" s="148" t="str">
        <f t="shared" si="4"/>
        <v>Please select</v>
      </c>
      <c r="L94" s="148" t="str">
        <f t="shared" si="5"/>
        <v>Please select</v>
      </c>
      <c r="M94" s="162" t="s">
        <v>933</v>
      </c>
      <c r="N94" s="159" t="str">
        <f>IFERROR(VLOOKUP(M94,Centros!B:O,2,FALSE),"")</f>
        <v/>
      </c>
      <c r="O94" s="159" t="str">
        <f>IFERROR(VLOOKUP(M94,Centros!B:O,6,FALSE),"")</f>
        <v/>
      </c>
      <c r="P94" s="159" t="str">
        <f>IFERROR(VLOOKUP(M94,Centros!B:O,8,FALSE),"")</f>
        <v/>
      </c>
      <c r="Q94" s="159" t="str">
        <f>IFERROR(VLOOKUP(M94,Centros!B:O,10,FALSE),"")</f>
        <v/>
      </c>
    </row>
    <row r="95" spans="1:17" ht="15.75" customHeight="1" x14ac:dyDescent="0.35">
      <c r="A95" s="126">
        <f t="shared" si="3"/>
        <v>85</v>
      </c>
      <c r="B95" s="142"/>
      <c r="C95" s="143"/>
      <c r="D95" s="144"/>
      <c r="E95" s="145"/>
      <c r="F95" s="145"/>
      <c r="G95" s="146"/>
      <c r="H95" s="144"/>
      <c r="I95" s="147"/>
      <c r="J95" s="163"/>
      <c r="K95" s="148" t="str">
        <f t="shared" si="4"/>
        <v>Please select</v>
      </c>
      <c r="L95" s="148" t="str">
        <f t="shared" si="5"/>
        <v>Please select</v>
      </c>
      <c r="M95" s="162" t="s">
        <v>933</v>
      </c>
      <c r="N95" s="159" t="str">
        <f>IFERROR(VLOOKUP(M95,Centros!B:O,2,FALSE),"")</f>
        <v/>
      </c>
      <c r="O95" s="159" t="str">
        <f>IFERROR(VLOOKUP(M95,Centros!B:O,6,FALSE),"")</f>
        <v/>
      </c>
      <c r="P95" s="159" t="str">
        <f>IFERROR(VLOOKUP(M95,Centros!B:O,8,FALSE),"")</f>
        <v/>
      </c>
      <c r="Q95" s="159" t="str">
        <f>IFERROR(VLOOKUP(M95,Centros!B:O,10,FALSE),"")</f>
        <v/>
      </c>
    </row>
    <row r="96" spans="1:17" ht="15.75" customHeight="1" x14ac:dyDescent="0.35">
      <c r="A96" s="126">
        <f t="shared" si="3"/>
        <v>86</v>
      </c>
      <c r="B96" s="142"/>
      <c r="C96" s="143"/>
      <c r="D96" s="144"/>
      <c r="E96" s="145"/>
      <c r="F96" s="145"/>
      <c r="G96" s="146"/>
      <c r="H96" s="144"/>
      <c r="I96" s="147"/>
      <c r="J96" s="163"/>
      <c r="K96" s="148" t="str">
        <f t="shared" si="4"/>
        <v>Please select</v>
      </c>
      <c r="L96" s="148" t="str">
        <f t="shared" si="5"/>
        <v>Please select</v>
      </c>
      <c r="M96" s="162" t="s">
        <v>933</v>
      </c>
      <c r="N96" s="159" t="str">
        <f>IFERROR(VLOOKUP(M96,Centros!B:O,2,FALSE),"")</f>
        <v/>
      </c>
      <c r="O96" s="159" t="str">
        <f>IFERROR(VLOOKUP(M96,Centros!B:O,6,FALSE),"")</f>
        <v/>
      </c>
      <c r="P96" s="159" t="str">
        <f>IFERROR(VLOOKUP(M96,Centros!B:O,8,FALSE),"")</f>
        <v/>
      </c>
      <c r="Q96" s="159" t="str">
        <f>IFERROR(VLOOKUP(M96,Centros!B:O,10,FALSE),"")</f>
        <v/>
      </c>
    </row>
    <row r="97" spans="1:17" ht="15.75" customHeight="1" x14ac:dyDescent="0.35">
      <c r="A97" s="126">
        <f t="shared" si="3"/>
        <v>87</v>
      </c>
      <c r="B97" s="142"/>
      <c r="C97" s="143"/>
      <c r="D97" s="144"/>
      <c r="E97" s="145"/>
      <c r="F97" s="145"/>
      <c r="G97" s="146"/>
      <c r="H97" s="144"/>
      <c r="I97" s="147"/>
      <c r="J97" s="163"/>
      <c r="K97" s="148" t="str">
        <f t="shared" si="4"/>
        <v>Please select</v>
      </c>
      <c r="L97" s="148" t="str">
        <f t="shared" si="5"/>
        <v>Please select</v>
      </c>
      <c r="M97" s="162" t="s">
        <v>933</v>
      </c>
      <c r="N97" s="159" t="str">
        <f>IFERROR(VLOOKUP(M97,Centros!B:O,2,FALSE),"")</f>
        <v/>
      </c>
      <c r="O97" s="159" t="str">
        <f>IFERROR(VLOOKUP(M97,Centros!B:O,6,FALSE),"")</f>
        <v/>
      </c>
      <c r="P97" s="159" t="str">
        <f>IFERROR(VLOOKUP(M97,Centros!B:O,8,FALSE),"")</f>
        <v/>
      </c>
      <c r="Q97" s="159" t="str">
        <f>IFERROR(VLOOKUP(M97,Centros!B:O,10,FALSE),"")</f>
        <v/>
      </c>
    </row>
    <row r="98" spans="1:17" ht="15.75" customHeight="1" x14ac:dyDescent="0.35">
      <c r="A98" s="126">
        <f t="shared" si="3"/>
        <v>88</v>
      </c>
      <c r="B98" s="142"/>
      <c r="C98" s="143"/>
      <c r="D98" s="144"/>
      <c r="E98" s="145"/>
      <c r="F98" s="145"/>
      <c r="G98" s="146"/>
      <c r="H98" s="144"/>
      <c r="I98" s="147"/>
      <c r="J98" s="163"/>
      <c r="K98" s="148" t="str">
        <f t="shared" si="4"/>
        <v>Please select</v>
      </c>
      <c r="L98" s="148" t="str">
        <f t="shared" si="5"/>
        <v>Please select</v>
      </c>
      <c r="M98" s="162" t="s">
        <v>933</v>
      </c>
      <c r="N98" s="159" t="str">
        <f>IFERROR(VLOOKUP(M98,Centros!B:O,2,FALSE),"")</f>
        <v/>
      </c>
      <c r="O98" s="159" t="str">
        <f>IFERROR(VLOOKUP(M98,Centros!B:O,6,FALSE),"")</f>
        <v/>
      </c>
      <c r="P98" s="159" t="str">
        <f>IFERROR(VLOOKUP(M98,Centros!B:O,8,FALSE),"")</f>
        <v/>
      </c>
      <c r="Q98" s="159" t="str">
        <f>IFERROR(VLOOKUP(M98,Centros!B:O,10,FALSE),"")</f>
        <v/>
      </c>
    </row>
    <row r="99" spans="1:17" ht="15.75" customHeight="1" x14ac:dyDescent="0.35">
      <c r="A99" s="126">
        <f t="shared" si="3"/>
        <v>89</v>
      </c>
      <c r="B99" s="142"/>
      <c r="C99" s="143"/>
      <c r="D99" s="144"/>
      <c r="E99" s="145"/>
      <c r="F99" s="145"/>
      <c r="G99" s="146"/>
      <c r="H99" s="144"/>
      <c r="I99" s="147"/>
      <c r="J99" s="163"/>
      <c r="K99" s="148" t="str">
        <f t="shared" si="4"/>
        <v>Please select</v>
      </c>
      <c r="L99" s="148" t="str">
        <f t="shared" si="5"/>
        <v>Please select</v>
      </c>
      <c r="M99" s="162" t="s">
        <v>933</v>
      </c>
      <c r="N99" s="159" t="str">
        <f>IFERROR(VLOOKUP(M99,Centros!B:O,2,FALSE),"")</f>
        <v/>
      </c>
      <c r="O99" s="159" t="str">
        <f>IFERROR(VLOOKUP(M99,Centros!B:O,6,FALSE),"")</f>
        <v/>
      </c>
      <c r="P99" s="159" t="str">
        <f>IFERROR(VLOOKUP(M99,Centros!B:O,8,FALSE),"")</f>
        <v/>
      </c>
      <c r="Q99" s="159" t="str">
        <f>IFERROR(VLOOKUP(M99,Centros!B:O,10,FALSE),"")</f>
        <v/>
      </c>
    </row>
    <row r="100" spans="1:17" ht="15.75" customHeight="1" x14ac:dyDescent="0.35">
      <c r="A100" s="126">
        <f t="shared" si="3"/>
        <v>90</v>
      </c>
      <c r="B100" s="142"/>
      <c r="C100" s="143"/>
      <c r="D100" s="144"/>
      <c r="E100" s="145"/>
      <c r="F100" s="145"/>
      <c r="G100" s="146"/>
      <c r="H100" s="144"/>
      <c r="I100" s="147"/>
      <c r="J100" s="163"/>
      <c r="K100" s="148" t="str">
        <f t="shared" si="4"/>
        <v>Please select</v>
      </c>
      <c r="L100" s="148" t="str">
        <f t="shared" si="5"/>
        <v>Please select</v>
      </c>
      <c r="M100" s="162" t="s">
        <v>933</v>
      </c>
      <c r="N100" s="159" t="str">
        <f>IFERROR(VLOOKUP(M100,Centros!B:O,2,FALSE),"")</f>
        <v/>
      </c>
      <c r="O100" s="159" t="str">
        <f>IFERROR(VLOOKUP(M100,Centros!B:O,6,FALSE),"")</f>
        <v/>
      </c>
      <c r="P100" s="159" t="str">
        <f>IFERROR(VLOOKUP(M100,Centros!B:O,8,FALSE),"")</f>
        <v/>
      </c>
      <c r="Q100" s="159" t="str">
        <f>IFERROR(VLOOKUP(M100,Centros!B:O,10,FALSE),"")</f>
        <v/>
      </c>
    </row>
    <row r="101" spans="1:17" ht="15.75" customHeight="1" x14ac:dyDescent="0.35">
      <c r="A101" s="126">
        <f t="shared" si="3"/>
        <v>91</v>
      </c>
      <c r="B101" s="142"/>
      <c r="C101" s="143"/>
      <c r="D101" s="144"/>
      <c r="E101" s="145"/>
      <c r="F101" s="145"/>
      <c r="G101" s="146"/>
      <c r="H101" s="144"/>
      <c r="I101" s="147"/>
      <c r="J101" s="163"/>
      <c r="K101" s="148" t="str">
        <f t="shared" si="4"/>
        <v>Please select</v>
      </c>
      <c r="L101" s="148" t="str">
        <f t="shared" si="5"/>
        <v>Please select</v>
      </c>
      <c r="M101" s="162" t="s">
        <v>933</v>
      </c>
      <c r="N101" s="159" t="str">
        <f>IFERROR(VLOOKUP(M101,Centros!B:O,2,FALSE),"")</f>
        <v/>
      </c>
      <c r="O101" s="159" t="str">
        <f>IFERROR(VLOOKUP(M101,Centros!B:O,6,FALSE),"")</f>
        <v/>
      </c>
      <c r="P101" s="159" t="str">
        <f>IFERROR(VLOOKUP(M101,Centros!B:O,8,FALSE),"")</f>
        <v/>
      </c>
      <c r="Q101" s="159" t="str">
        <f>IFERROR(VLOOKUP(M101,Centros!B:O,10,FALSE),"")</f>
        <v/>
      </c>
    </row>
    <row r="102" spans="1:17" ht="15.75" customHeight="1" x14ac:dyDescent="0.35">
      <c r="A102" s="126">
        <f t="shared" si="3"/>
        <v>92</v>
      </c>
      <c r="B102" s="142"/>
      <c r="C102" s="143"/>
      <c r="D102" s="144"/>
      <c r="E102" s="145"/>
      <c r="F102" s="145"/>
      <c r="G102" s="146"/>
      <c r="H102" s="144"/>
      <c r="I102" s="147"/>
      <c r="J102" s="163"/>
      <c r="K102" s="148" t="str">
        <f t="shared" si="4"/>
        <v>Please select</v>
      </c>
      <c r="L102" s="148" t="str">
        <f t="shared" si="5"/>
        <v>Please select</v>
      </c>
      <c r="M102" s="162" t="s">
        <v>933</v>
      </c>
      <c r="N102" s="159" t="str">
        <f>IFERROR(VLOOKUP(M102,Centros!B:O,2,FALSE),"")</f>
        <v/>
      </c>
      <c r="O102" s="159" t="str">
        <f>IFERROR(VLOOKUP(M102,Centros!B:O,6,FALSE),"")</f>
        <v/>
      </c>
      <c r="P102" s="159" t="str">
        <f>IFERROR(VLOOKUP(M102,Centros!B:O,8,FALSE),"")</f>
        <v/>
      </c>
      <c r="Q102" s="159" t="str">
        <f>IFERROR(VLOOKUP(M102,Centros!B:O,10,FALSE),"")</f>
        <v/>
      </c>
    </row>
    <row r="103" spans="1:17" ht="15.75" customHeight="1" x14ac:dyDescent="0.35">
      <c r="A103" s="126">
        <f t="shared" si="3"/>
        <v>93</v>
      </c>
      <c r="B103" s="142"/>
      <c r="C103" s="143"/>
      <c r="D103" s="144"/>
      <c r="E103" s="145"/>
      <c r="F103" s="145"/>
      <c r="G103" s="146"/>
      <c r="H103" s="144"/>
      <c r="I103" s="147"/>
      <c r="J103" s="163"/>
      <c r="K103" s="148" t="str">
        <f t="shared" si="4"/>
        <v>Please select</v>
      </c>
      <c r="L103" s="148" t="str">
        <f t="shared" si="5"/>
        <v>Please select</v>
      </c>
      <c r="M103" s="162" t="s">
        <v>933</v>
      </c>
      <c r="N103" s="159" t="str">
        <f>IFERROR(VLOOKUP(M103,Centros!B:O,2,FALSE),"")</f>
        <v/>
      </c>
      <c r="O103" s="159" t="str">
        <f>IFERROR(VLOOKUP(M103,Centros!B:O,6,FALSE),"")</f>
        <v/>
      </c>
      <c r="P103" s="159" t="str">
        <f>IFERROR(VLOOKUP(M103,Centros!B:O,8,FALSE),"")</f>
        <v/>
      </c>
      <c r="Q103" s="159" t="str">
        <f>IFERROR(VLOOKUP(M103,Centros!B:O,10,FALSE),"")</f>
        <v/>
      </c>
    </row>
    <row r="104" spans="1:17" ht="15.75" customHeight="1" x14ac:dyDescent="0.35">
      <c r="A104" s="126">
        <f t="shared" si="3"/>
        <v>94</v>
      </c>
      <c r="B104" s="142"/>
      <c r="C104" s="143"/>
      <c r="D104" s="144"/>
      <c r="E104" s="145"/>
      <c r="F104" s="145"/>
      <c r="G104" s="146"/>
      <c r="H104" s="144"/>
      <c r="I104" s="147"/>
      <c r="J104" s="163"/>
      <c r="K104" s="148" t="str">
        <f t="shared" si="4"/>
        <v>Please select</v>
      </c>
      <c r="L104" s="148" t="str">
        <f t="shared" si="5"/>
        <v>Please select</v>
      </c>
      <c r="M104" s="162" t="s">
        <v>933</v>
      </c>
      <c r="N104" s="159" t="str">
        <f>IFERROR(VLOOKUP(M104,Centros!B:O,2,FALSE),"")</f>
        <v/>
      </c>
      <c r="O104" s="159" t="str">
        <f>IFERROR(VLOOKUP(M104,Centros!B:O,6,FALSE),"")</f>
        <v/>
      </c>
      <c r="P104" s="159" t="str">
        <f>IFERROR(VLOOKUP(M104,Centros!B:O,8,FALSE),"")</f>
        <v/>
      </c>
      <c r="Q104" s="159" t="str">
        <f>IFERROR(VLOOKUP(M104,Centros!B:O,10,FALSE),"")</f>
        <v/>
      </c>
    </row>
    <row r="105" spans="1:17" ht="15.75" customHeight="1" x14ac:dyDescent="0.35">
      <c r="A105" s="126">
        <f t="shared" si="3"/>
        <v>95</v>
      </c>
      <c r="B105" s="142"/>
      <c r="C105" s="143"/>
      <c r="D105" s="144"/>
      <c r="E105" s="145"/>
      <c r="F105" s="145"/>
      <c r="G105" s="146"/>
      <c r="H105" s="144"/>
      <c r="I105" s="147"/>
      <c r="J105" s="163"/>
      <c r="K105" s="148" t="str">
        <f t="shared" si="4"/>
        <v>Please select</v>
      </c>
      <c r="L105" s="148" t="str">
        <f t="shared" si="5"/>
        <v>Please select</v>
      </c>
      <c r="M105" s="162" t="s">
        <v>933</v>
      </c>
      <c r="N105" s="159" t="str">
        <f>IFERROR(VLOOKUP(M105,Centros!B:O,2,FALSE),"")</f>
        <v/>
      </c>
      <c r="O105" s="159" t="str">
        <f>IFERROR(VLOOKUP(M105,Centros!B:O,6,FALSE),"")</f>
        <v/>
      </c>
      <c r="P105" s="159" t="str">
        <f>IFERROR(VLOOKUP(M105,Centros!B:O,8,FALSE),"")</f>
        <v/>
      </c>
      <c r="Q105" s="159" t="str">
        <f>IFERROR(VLOOKUP(M105,Centros!B:O,10,FALSE),"")</f>
        <v/>
      </c>
    </row>
    <row r="106" spans="1:17" ht="15.75" customHeight="1" x14ac:dyDescent="0.35">
      <c r="A106" s="126">
        <f t="shared" si="3"/>
        <v>96</v>
      </c>
      <c r="B106" s="142"/>
      <c r="C106" s="143"/>
      <c r="D106" s="144"/>
      <c r="E106" s="145"/>
      <c r="F106" s="145"/>
      <c r="G106" s="146"/>
      <c r="H106" s="144"/>
      <c r="I106" s="147"/>
      <c r="J106" s="163"/>
      <c r="K106" s="148" t="str">
        <f t="shared" si="4"/>
        <v>Please select</v>
      </c>
      <c r="L106" s="148" t="str">
        <f t="shared" si="5"/>
        <v>Please select</v>
      </c>
      <c r="M106" s="162" t="s">
        <v>933</v>
      </c>
      <c r="N106" s="159" t="str">
        <f>IFERROR(VLOOKUP(M106,Centros!B:O,2,FALSE),"")</f>
        <v/>
      </c>
      <c r="O106" s="159" t="str">
        <f>IFERROR(VLOOKUP(M106,Centros!B:O,6,FALSE),"")</f>
        <v/>
      </c>
      <c r="P106" s="159" t="str">
        <f>IFERROR(VLOOKUP(M106,Centros!B:O,8,FALSE),"")</f>
        <v/>
      </c>
      <c r="Q106" s="159" t="str">
        <f>IFERROR(VLOOKUP(M106,Centros!B:O,10,FALSE),"")</f>
        <v/>
      </c>
    </row>
    <row r="107" spans="1:17" ht="15.75" customHeight="1" x14ac:dyDescent="0.35">
      <c r="A107" s="126">
        <f t="shared" si="3"/>
        <v>97</v>
      </c>
      <c r="B107" s="142"/>
      <c r="C107" s="143"/>
      <c r="D107" s="144"/>
      <c r="E107" s="145"/>
      <c r="F107" s="145"/>
      <c r="G107" s="146"/>
      <c r="H107" s="144"/>
      <c r="I107" s="147"/>
      <c r="J107" s="163"/>
      <c r="K107" s="148" t="str">
        <f t="shared" si="4"/>
        <v>Please select</v>
      </c>
      <c r="L107" s="148" t="str">
        <f t="shared" si="5"/>
        <v>Please select</v>
      </c>
      <c r="M107" s="162" t="s">
        <v>933</v>
      </c>
      <c r="N107" s="159" t="str">
        <f>IFERROR(VLOOKUP(M107,Centros!B:O,2,FALSE),"")</f>
        <v/>
      </c>
      <c r="O107" s="159" t="str">
        <f>IFERROR(VLOOKUP(M107,Centros!B:O,6,FALSE),"")</f>
        <v/>
      </c>
      <c r="P107" s="159" t="str">
        <f>IFERROR(VLOOKUP(M107,Centros!B:O,8,FALSE),"")</f>
        <v/>
      </c>
      <c r="Q107" s="159" t="str">
        <f>IFERROR(VLOOKUP(M107,Centros!B:O,10,FALSE),"")</f>
        <v/>
      </c>
    </row>
    <row r="108" spans="1:17" ht="15.75" customHeight="1" x14ac:dyDescent="0.35">
      <c r="A108" s="126">
        <f t="shared" si="3"/>
        <v>98</v>
      </c>
      <c r="B108" s="142"/>
      <c r="C108" s="143"/>
      <c r="D108" s="144"/>
      <c r="E108" s="145"/>
      <c r="F108" s="145"/>
      <c r="G108" s="146"/>
      <c r="H108" s="144"/>
      <c r="I108" s="147"/>
      <c r="J108" s="163"/>
      <c r="K108" s="148" t="str">
        <f t="shared" si="4"/>
        <v>Please select</v>
      </c>
      <c r="L108" s="148" t="str">
        <f t="shared" si="5"/>
        <v>Please select</v>
      </c>
      <c r="M108" s="162" t="s">
        <v>933</v>
      </c>
      <c r="N108" s="159" t="str">
        <f>IFERROR(VLOOKUP(M108,Centros!B:O,2,FALSE),"")</f>
        <v/>
      </c>
      <c r="O108" s="159" t="str">
        <f>IFERROR(VLOOKUP(M108,Centros!B:O,6,FALSE),"")</f>
        <v/>
      </c>
      <c r="P108" s="159" t="str">
        <f>IFERROR(VLOOKUP(M108,Centros!B:O,8,FALSE),"")</f>
        <v/>
      </c>
      <c r="Q108" s="159" t="str">
        <f>IFERROR(VLOOKUP(M108,Centros!B:O,10,FALSE),"")</f>
        <v/>
      </c>
    </row>
    <row r="109" spans="1:17" ht="15.75" customHeight="1" x14ac:dyDescent="0.35">
      <c r="A109" s="126">
        <f t="shared" si="3"/>
        <v>99</v>
      </c>
      <c r="B109" s="142"/>
      <c r="C109" s="143"/>
      <c r="D109" s="144"/>
      <c r="E109" s="145"/>
      <c r="F109" s="145"/>
      <c r="G109" s="146"/>
      <c r="H109" s="144"/>
      <c r="I109" s="147"/>
      <c r="J109" s="163"/>
      <c r="K109" s="148" t="str">
        <f t="shared" si="4"/>
        <v>Please select</v>
      </c>
      <c r="L109" s="148" t="str">
        <f t="shared" si="5"/>
        <v>Please select</v>
      </c>
      <c r="M109" s="162" t="s">
        <v>933</v>
      </c>
      <c r="N109" s="159" t="str">
        <f>IFERROR(VLOOKUP(M109,Centros!B:O,2,FALSE),"")</f>
        <v/>
      </c>
      <c r="O109" s="159" t="str">
        <f>IFERROR(VLOOKUP(M109,Centros!B:O,6,FALSE),"")</f>
        <v/>
      </c>
      <c r="P109" s="159" t="str">
        <f>IFERROR(VLOOKUP(M109,Centros!B:O,8,FALSE),"")</f>
        <v/>
      </c>
      <c r="Q109" s="159" t="str">
        <f>IFERROR(VLOOKUP(M109,Centros!B:O,10,FALSE),"")</f>
        <v/>
      </c>
    </row>
    <row r="110" spans="1:17" ht="15.75" customHeight="1" x14ac:dyDescent="0.35">
      <c r="A110" s="126">
        <f t="shared" si="3"/>
        <v>100</v>
      </c>
      <c r="B110" s="142"/>
      <c r="C110" s="143"/>
      <c r="D110" s="144"/>
      <c r="E110" s="145"/>
      <c r="F110" s="145"/>
      <c r="G110" s="146"/>
      <c r="H110" s="144"/>
      <c r="I110" s="147"/>
      <c r="J110" s="163"/>
      <c r="K110" s="148" t="str">
        <f t="shared" si="4"/>
        <v>Please select</v>
      </c>
      <c r="L110" s="148" t="str">
        <f t="shared" si="5"/>
        <v>Please select</v>
      </c>
      <c r="M110" s="162" t="s">
        <v>933</v>
      </c>
      <c r="N110" s="159" t="str">
        <f>IFERROR(VLOOKUP(M110,Centros!B:O,2,FALSE),"")</f>
        <v/>
      </c>
      <c r="O110" s="159" t="str">
        <f>IFERROR(VLOOKUP(M110,Centros!B:O,6,FALSE),"")</f>
        <v/>
      </c>
      <c r="P110" s="159" t="str">
        <f>IFERROR(VLOOKUP(M110,Centros!B:O,8,FALSE),"")</f>
        <v/>
      </c>
      <c r="Q110" s="159" t="str">
        <f>IFERROR(VLOOKUP(M110,Centros!B:O,10,FALSE),"")</f>
        <v/>
      </c>
    </row>
  </sheetData>
  <autoFilter ref="B10:Q10" xr:uid="{5218FBD2-7DD3-49ED-9661-1417B82364BE}"/>
  <mergeCells count="2">
    <mergeCell ref="F4:G4"/>
    <mergeCell ref="F7:G7"/>
  </mergeCells>
  <dataValidations count="4">
    <dataValidation type="list" allowBlank="1" showInputMessage="1" showErrorMessage="1" sqref="M11:M110" xr:uid="{FE5C7A59-3CA7-4951-9292-A0FDDCDD40E7}">
      <formula1>INDIRECT($L$11)</formula1>
    </dataValidation>
    <dataValidation type="list" allowBlank="1" showInputMessage="1" showErrorMessage="1" sqref="C5" xr:uid="{1FC44F32-E34E-46C9-AB1F-63E9D24E6897}">
      <formula1>INDIRECT($C$4)</formula1>
    </dataValidation>
    <dataValidation type="list" allowBlank="1" showInputMessage="1" showErrorMessage="1" sqref="C4" xr:uid="{8EA4A4A8-243A-4A77-B125-12C7982E0D6B}">
      <formula1>HOTELS</formula1>
    </dataValidation>
    <dataValidation type="list" allowBlank="1" showInputMessage="1" showErrorMessage="1" sqref="C6" xr:uid="{DB386CE2-D4B7-4928-A0ED-6E1BBEC45025}">
      <formula1>INDIRECT($C$5)</formula1>
    </dataValidation>
  </dataValidations>
  <pageMargins left="0.47244094488188981" right="0.47244094488188981" top="0.51181102362204722" bottom="0.51181102362204722" header="0.27559055118110237" footer="0.27559055118110237"/>
  <pageSetup paperSize="9" scale="61" fitToHeight="0" orientation="landscape" r:id="rId1"/>
  <headerFooter>
    <oddHeader>&amp;L&amp;F&amp;R&amp;A</oddHeader>
    <oddFooter>Page &amp;P of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AS423"/>
  <sheetViews>
    <sheetView topLeftCell="X1" zoomScale="80" zoomScaleNormal="80" workbookViewId="0">
      <selection activeCell="AE14" sqref="AE14"/>
    </sheetView>
  </sheetViews>
  <sheetFormatPr defaultRowHeight="14.5" x14ac:dyDescent="0.35"/>
  <cols>
    <col min="3" max="3" width="31.7265625" customWidth="1"/>
    <col min="4" max="4" width="18.54296875" customWidth="1"/>
    <col min="5" max="5" width="27.54296875" customWidth="1"/>
    <col min="6" max="6" width="29.1796875" customWidth="1"/>
    <col min="7" max="7" width="26.7265625" customWidth="1"/>
    <col min="8" max="8" width="25.1796875" customWidth="1"/>
    <col min="9" max="10" width="18.54296875" customWidth="1"/>
    <col min="11" max="11" width="26.81640625" customWidth="1"/>
    <col min="12" max="43" width="20.7265625" customWidth="1"/>
    <col min="44" max="44" width="26.7265625" bestFit="1" customWidth="1"/>
    <col min="45" max="45" width="20.81640625" bestFit="1" customWidth="1"/>
  </cols>
  <sheetData>
    <row r="2" spans="3:45" x14ac:dyDescent="0.35">
      <c r="D2" s="20" t="s">
        <v>1178</v>
      </c>
      <c r="E2" s="20" t="s">
        <v>1179</v>
      </c>
      <c r="F2" s="20" t="s">
        <v>1180</v>
      </c>
      <c r="G2" s="20" t="s">
        <v>1575</v>
      </c>
      <c r="H2" s="20" t="s">
        <v>1576</v>
      </c>
      <c r="I2" s="20" t="s">
        <v>1165</v>
      </c>
      <c r="J2" s="24"/>
      <c r="K2" s="20" t="s">
        <v>1177</v>
      </c>
      <c r="L2" s="24"/>
      <c r="M2" s="20" t="s">
        <v>1578</v>
      </c>
      <c r="N2" s="20" t="s">
        <v>1577</v>
      </c>
      <c r="O2" s="20" t="s">
        <v>968</v>
      </c>
      <c r="P2" s="13" t="s">
        <v>2079</v>
      </c>
      <c r="Q2" s="13" t="s">
        <v>916</v>
      </c>
      <c r="R2" s="13" t="s">
        <v>915</v>
      </c>
      <c r="S2" s="14" t="s">
        <v>917</v>
      </c>
      <c r="T2" s="14" t="s">
        <v>918</v>
      </c>
      <c r="U2" s="15" t="s">
        <v>919</v>
      </c>
      <c r="V2" s="14" t="s">
        <v>920</v>
      </c>
      <c r="W2" s="5"/>
      <c r="X2" s="14" t="s">
        <v>921</v>
      </c>
      <c r="Y2" s="13" t="s">
        <v>54</v>
      </c>
      <c r="Z2" s="16" t="s">
        <v>925</v>
      </c>
      <c r="AA2" s="16" t="s">
        <v>924</v>
      </c>
      <c r="AB2" s="16" t="s">
        <v>922</v>
      </c>
      <c r="AC2" s="16" t="s">
        <v>926</v>
      </c>
      <c r="AD2" s="16" t="s">
        <v>969</v>
      </c>
      <c r="AE2" s="16" t="s">
        <v>923</v>
      </c>
      <c r="AF2" s="16" t="s">
        <v>970</v>
      </c>
      <c r="AG2" s="17" t="s">
        <v>927</v>
      </c>
      <c r="AH2" s="56" t="s">
        <v>928</v>
      </c>
      <c r="AI2" s="57" t="s">
        <v>929</v>
      </c>
      <c r="AJ2" s="57" t="s">
        <v>930</v>
      </c>
      <c r="AK2" s="57"/>
      <c r="AL2" s="57" t="s">
        <v>967</v>
      </c>
      <c r="AM2" s="57" t="s">
        <v>932</v>
      </c>
      <c r="AN2" s="57" t="s">
        <v>931</v>
      </c>
      <c r="AO2" s="57" t="s">
        <v>1201</v>
      </c>
      <c r="AP2" s="57" t="s">
        <v>1202</v>
      </c>
      <c r="AQ2" s="57" t="s">
        <v>1505</v>
      </c>
      <c r="AR2" s="57" t="s">
        <v>1550</v>
      </c>
      <c r="AS2" s="17" t="s">
        <v>2204</v>
      </c>
    </row>
    <row r="3" spans="3:45" x14ac:dyDescent="0.35">
      <c r="D3" s="18" t="s">
        <v>933</v>
      </c>
      <c r="E3" s="18" t="s">
        <v>933</v>
      </c>
      <c r="F3" s="18" t="s">
        <v>933</v>
      </c>
      <c r="G3" s="18" t="s">
        <v>933</v>
      </c>
      <c r="H3" s="18" t="s">
        <v>933</v>
      </c>
      <c r="I3" s="18" t="s">
        <v>933</v>
      </c>
      <c r="J3" s="24"/>
      <c r="K3" s="18" t="s">
        <v>933</v>
      </c>
      <c r="L3" s="24"/>
      <c r="M3" s="18" t="s">
        <v>933</v>
      </c>
      <c r="N3" s="18" t="s">
        <v>933</v>
      </c>
      <c r="O3" s="18" t="s">
        <v>933</v>
      </c>
      <c r="P3" s="18" t="s">
        <v>933</v>
      </c>
      <c r="Q3" s="18" t="s">
        <v>933</v>
      </c>
      <c r="R3" s="18" t="s">
        <v>933</v>
      </c>
      <c r="S3" s="18" t="s">
        <v>933</v>
      </c>
      <c r="T3" s="18" t="s">
        <v>933</v>
      </c>
      <c r="U3" s="18" t="s">
        <v>933</v>
      </c>
      <c r="V3" s="18" t="s">
        <v>933</v>
      </c>
      <c r="W3" s="5"/>
      <c r="X3" s="18" t="s">
        <v>933</v>
      </c>
      <c r="Y3" s="18" t="s">
        <v>933</v>
      </c>
      <c r="Z3" s="18" t="s">
        <v>933</v>
      </c>
      <c r="AA3" s="18" t="s">
        <v>933</v>
      </c>
      <c r="AB3" s="18" t="s">
        <v>933</v>
      </c>
      <c r="AC3" s="18" t="s">
        <v>933</v>
      </c>
      <c r="AD3" s="18" t="s">
        <v>933</v>
      </c>
      <c r="AE3" s="18" t="s">
        <v>933</v>
      </c>
      <c r="AF3" s="18" t="s">
        <v>933</v>
      </c>
      <c r="AG3" s="18" t="s">
        <v>933</v>
      </c>
      <c r="AH3" s="18" t="s">
        <v>933</v>
      </c>
      <c r="AI3" s="18" t="s">
        <v>933</v>
      </c>
      <c r="AJ3" s="18" t="s">
        <v>933</v>
      </c>
      <c r="AK3" s="18"/>
      <c r="AL3" s="18" t="s">
        <v>933</v>
      </c>
      <c r="AM3" s="18" t="s">
        <v>933</v>
      </c>
      <c r="AN3" s="18" t="s">
        <v>933</v>
      </c>
      <c r="AO3" s="18" t="s">
        <v>933</v>
      </c>
      <c r="AP3" s="18" t="s">
        <v>933</v>
      </c>
      <c r="AQ3" s="18" t="s">
        <v>933</v>
      </c>
      <c r="AR3" s="18" t="s">
        <v>933</v>
      </c>
      <c r="AS3" s="18" t="s">
        <v>933</v>
      </c>
    </row>
    <row r="4" spans="3:45" x14ac:dyDescent="0.35">
      <c r="C4" s="5"/>
      <c r="D4" s="7" t="s">
        <v>1179</v>
      </c>
      <c r="E4" s="7" t="s">
        <v>1164</v>
      </c>
      <c r="F4" s="7" t="s">
        <v>1165</v>
      </c>
      <c r="G4" s="7" t="s">
        <v>1166</v>
      </c>
      <c r="H4" s="22" t="s">
        <v>1169</v>
      </c>
      <c r="I4" s="6" t="s">
        <v>1174</v>
      </c>
      <c r="J4" s="24"/>
      <c r="K4" s="7" t="s">
        <v>968</v>
      </c>
      <c r="L4" s="24"/>
      <c r="M4" s="22" t="s">
        <v>2079</v>
      </c>
      <c r="N4" s="7" t="s">
        <v>925</v>
      </c>
      <c r="O4" s="6" t="s">
        <v>929</v>
      </c>
      <c r="P4" s="10" t="s">
        <v>2071</v>
      </c>
      <c r="Q4" s="10" t="s">
        <v>2032</v>
      </c>
      <c r="R4" s="10" t="s">
        <v>2082</v>
      </c>
      <c r="S4" s="10" t="s">
        <v>38</v>
      </c>
      <c r="T4" s="7" t="s">
        <v>1579</v>
      </c>
      <c r="U4" s="36" t="s">
        <v>57</v>
      </c>
      <c r="V4" s="10" t="s">
        <v>1662</v>
      </c>
      <c r="W4" s="5"/>
      <c r="X4" s="10" t="s">
        <v>55</v>
      </c>
      <c r="Y4" s="36" t="s">
        <v>53</v>
      </c>
      <c r="Z4" s="7" t="s">
        <v>1291</v>
      </c>
      <c r="AA4" s="10" t="s">
        <v>84</v>
      </c>
      <c r="AB4" s="10" t="s">
        <v>74</v>
      </c>
      <c r="AC4" s="10" t="s">
        <v>2687</v>
      </c>
      <c r="AD4" s="10" t="s">
        <v>118</v>
      </c>
      <c r="AE4" s="10" t="s">
        <v>80</v>
      </c>
      <c r="AF4" s="36" t="s">
        <v>101</v>
      </c>
      <c r="AG4" s="36" t="s">
        <v>98</v>
      </c>
      <c r="AH4" s="10" t="s">
        <v>2679</v>
      </c>
      <c r="AI4" s="7" t="s">
        <v>16</v>
      </c>
      <c r="AJ4" s="72" t="s">
        <v>1200</v>
      </c>
      <c r="AK4" s="10"/>
      <c r="AL4" s="10" t="s">
        <v>17</v>
      </c>
      <c r="AM4" s="10" t="s">
        <v>4</v>
      </c>
      <c r="AN4" s="10" t="s">
        <v>21</v>
      </c>
      <c r="AO4" s="10" t="s">
        <v>1247</v>
      </c>
      <c r="AP4" s="10" t="s">
        <v>1252</v>
      </c>
      <c r="AQ4" s="10" t="s">
        <v>1499</v>
      </c>
      <c r="AR4" s="10" t="s">
        <v>1549</v>
      </c>
      <c r="AS4" s="10" t="s">
        <v>2211</v>
      </c>
    </row>
    <row r="5" spans="3:45" x14ac:dyDescent="0.35">
      <c r="C5" s="5"/>
      <c r="D5" s="7" t="s">
        <v>1180</v>
      </c>
      <c r="E5" s="5"/>
      <c r="F5" s="23" t="s">
        <v>1576</v>
      </c>
      <c r="G5" s="54" t="s">
        <v>1173</v>
      </c>
      <c r="H5" s="7" t="s">
        <v>1171</v>
      </c>
      <c r="I5" s="6" t="s">
        <v>1227</v>
      </c>
      <c r="J5" s="24"/>
      <c r="K5" s="23" t="s">
        <v>1577</v>
      </c>
      <c r="L5" s="24"/>
      <c r="M5" s="7" t="s">
        <v>918</v>
      </c>
      <c r="N5" s="22" t="s">
        <v>917</v>
      </c>
      <c r="O5" s="6" t="s">
        <v>1550</v>
      </c>
      <c r="Q5" s="10" t="s">
        <v>165</v>
      </c>
      <c r="R5" s="10" t="s">
        <v>2094</v>
      </c>
      <c r="S5" s="10" t="s">
        <v>39</v>
      </c>
      <c r="T5" s="10" t="s">
        <v>59</v>
      </c>
      <c r="V5" s="10" t="s">
        <v>29</v>
      </c>
      <c r="X5" s="10" t="s">
        <v>2100</v>
      </c>
      <c r="Z5" s="7" t="s">
        <v>86</v>
      </c>
      <c r="AA5" s="10" t="s">
        <v>1775</v>
      </c>
      <c r="AB5" s="10" t="s">
        <v>1152</v>
      </c>
      <c r="AC5" s="10" t="s">
        <v>82</v>
      </c>
      <c r="AD5" s="38"/>
      <c r="AE5" s="10" t="s">
        <v>125</v>
      </c>
      <c r="AG5" s="36" t="s">
        <v>103</v>
      </c>
      <c r="AH5" s="10" t="s">
        <v>2654</v>
      </c>
      <c r="AI5" s="10" t="s">
        <v>1506</v>
      </c>
      <c r="AJ5" s="72" t="s">
        <v>9</v>
      </c>
      <c r="AK5" s="10"/>
      <c r="AM5" s="10" t="s">
        <v>2057</v>
      </c>
      <c r="AO5" s="10" t="s">
        <v>1241</v>
      </c>
      <c r="AQ5" s="10" t="s">
        <v>1693</v>
      </c>
    </row>
    <row r="6" spans="3:45" x14ac:dyDescent="0.35">
      <c r="D6" s="7" t="s">
        <v>1177</v>
      </c>
      <c r="E6" s="55" t="s">
        <v>1164</v>
      </c>
      <c r="F6" s="23" t="s">
        <v>1575</v>
      </c>
      <c r="G6" s="7" t="s">
        <v>1167</v>
      </c>
      <c r="H6" s="7" t="s">
        <v>1170</v>
      </c>
      <c r="I6" s="6" t="s">
        <v>1175</v>
      </c>
      <c r="J6" s="24"/>
      <c r="K6" s="23" t="s">
        <v>1578</v>
      </c>
      <c r="M6" s="7" t="s">
        <v>928</v>
      </c>
      <c r="N6" s="7" t="s">
        <v>924</v>
      </c>
      <c r="O6" s="6" t="s">
        <v>1201</v>
      </c>
      <c r="Q6" s="10" t="s">
        <v>1238</v>
      </c>
      <c r="R6" s="10" t="s">
        <v>1344</v>
      </c>
      <c r="S6" s="10" t="s">
        <v>1598</v>
      </c>
      <c r="T6" s="10" t="s">
        <v>65</v>
      </c>
      <c r="V6" s="10" t="s">
        <v>41</v>
      </c>
      <c r="Z6" s="7" t="s">
        <v>1697</v>
      </c>
      <c r="AA6" s="10" t="s">
        <v>2663</v>
      </c>
      <c r="AB6" s="10" t="s">
        <v>76</v>
      </c>
      <c r="AC6" s="10" t="s">
        <v>2693</v>
      </c>
      <c r="AE6" s="5"/>
      <c r="AG6" s="60" t="s">
        <v>1553</v>
      </c>
      <c r="AH6" s="10" t="s">
        <v>132</v>
      </c>
      <c r="AI6" s="10" t="s">
        <v>6</v>
      </c>
      <c r="AJ6" s="72" t="s">
        <v>1223</v>
      </c>
      <c r="AK6" s="10"/>
      <c r="AM6" s="10" t="s">
        <v>11</v>
      </c>
      <c r="AO6" s="10" t="s">
        <v>1239</v>
      </c>
    </row>
    <row r="7" spans="3:45" x14ac:dyDescent="0.35">
      <c r="D7" s="5"/>
      <c r="E7" s="7" t="s">
        <v>933</v>
      </c>
      <c r="G7" s="6" t="s">
        <v>1593</v>
      </c>
      <c r="H7" s="22" t="s">
        <v>1168</v>
      </c>
      <c r="I7" s="6" t="s">
        <v>1176</v>
      </c>
      <c r="J7" s="24"/>
      <c r="K7" s="24"/>
      <c r="M7" s="7" t="s">
        <v>915</v>
      </c>
      <c r="N7" s="7" t="s">
        <v>922</v>
      </c>
      <c r="O7" s="6" t="s">
        <v>1505</v>
      </c>
      <c r="Q7" s="10" t="s">
        <v>166</v>
      </c>
      <c r="R7" s="10" t="s">
        <v>202</v>
      </c>
      <c r="S7" s="10" t="s">
        <v>42</v>
      </c>
      <c r="T7" s="7" t="s">
        <v>1781</v>
      </c>
      <c r="V7" s="10" t="s">
        <v>30</v>
      </c>
      <c r="Z7" s="7" t="s">
        <v>121</v>
      </c>
      <c r="AA7" s="10" t="s">
        <v>120</v>
      </c>
      <c r="AB7" s="10" t="s">
        <v>77</v>
      </c>
      <c r="AG7" s="5"/>
      <c r="AH7" s="10" t="s">
        <v>133</v>
      </c>
      <c r="AI7" s="10" t="s">
        <v>1306</v>
      </c>
      <c r="AJ7" s="72" t="s">
        <v>1687</v>
      </c>
      <c r="AK7" s="10"/>
      <c r="AM7" s="10" t="s">
        <v>1280</v>
      </c>
      <c r="AO7" s="10" t="s">
        <v>1240</v>
      </c>
    </row>
    <row r="8" spans="3:45" x14ac:dyDescent="0.35">
      <c r="E8" s="7" t="s">
        <v>1269</v>
      </c>
      <c r="G8" s="24"/>
      <c r="H8" s="7" t="s">
        <v>1172</v>
      </c>
      <c r="I8" s="24"/>
      <c r="J8" s="24"/>
      <c r="K8" s="24"/>
      <c r="M8" s="7" t="s">
        <v>916</v>
      </c>
      <c r="N8" s="7" t="s">
        <v>926</v>
      </c>
      <c r="O8" s="6" t="s">
        <v>930</v>
      </c>
      <c r="Q8" s="10" t="s">
        <v>167</v>
      </c>
      <c r="R8" s="10" t="s">
        <v>178</v>
      </c>
      <c r="S8" s="10" t="s">
        <v>1599</v>
      </c>
      <c r="T8" s="10" t="s">
        <v>1833</v>
      </c>
      <c r="V8" s="10" t="s">
        <v>63</v>
      </c>
      <c r="Z8" s="7" t="s">
        <v>1537</v>
      </c>
      <c r="AB8" s="10" t="s">
        <v>78</v>
      </c>
      <c r="AH8" s="10" t="s">
        <v>134</v>
      </c>
      <c r="AI8" s="61" t="s">
        <v>15</v>
      </c>
      <c r="AJ8" s="72" t="s">
        <v>1224</v>
      </c>
      <c r="AK8" s="7"/>
      <c r="AM8" s="10" t="s">
        <v>1235</v>
      </c>
      <c r="AO8" s="10" t="s">
        <v>1250</v>
      </c>
    </row>
    <row r="9" spans="3:45" x14ac:dyDescent="0.35">
      <c r="D9" s="5"/>
      <c r="E9" s="5"/>
      <c r="F9" s="5"/>
      <c r="I9" s="24"/>
      <c r="J9" s="24"/>
      <c r="K9" s="24"/>
      <c r="L9" s="24"/>
      <c r="M9" s="7" t="s">
        <v>54</v>
      </c>
      <c r="N9" s="10" t="s">
        <v>2204</v>
      </c>
      <c r="O9" s="6" t="s">
        <v>1202</v>
      </c>
      <c r="P9" s="5"/>
      <c r="Q9" s="10" t="s">
        <v>169</v>
      </c>
      <c r="R9" s="10" t="s">
        <v>2049</v>
      </c>
      <c r="S9" s="10" t="s">
        <v>49</v>
      </c>
      <c r="T9" s="5"/>
      <c r="U9" s="5"/>
      <c r="V9" s="10" t="s">
        <v>31</v>
      </c>
      <c r="W9" s="5"/>
      <c r="X9" s="5"/>
      <c r="Y9" s="5"/>
      <c r="Z9" s="7" t="s">
        <v>127</v>
      </c>
      <c r="AA9" s="5"/>
      <c r="AB9" s="10" t="s">
        <v>79</v>
      </c>
      <c r="AC9" s="5"/>
      <c r="AD9" s="5"/>
      <c r="AE9" s="5"/>
      <c r="AF9" s="5"/>
      <c r="AG9" s="5"/>
      <c r="AH9" s="10" t="s">
        <v>162</v>
      </c>
      <c r="AI9" s="10" t="s">
        <v>19</v>
      </c>
      <c r="AJ9" s="5"/>
      <c r="AK9" s="5"/>
      <c r="AL9" s="5"/>
      <c r="AM9" s="10" t="s">
        <v>1839</v>
      </c>
      <c r="AN9" s="5"/>
      <c r="AO9" s="10" t="s">
        <v>1251</v>
      </c>
      <c r="AP9" s="5"/>
    </row>
    <row r="10" spans="3:45" x14ac:dyDescent="0.35">
      <c r="D10" s="5"/>
      <c r="E10" s="5"/>
      <c r="G10" s="24"/>
      <c r="I10" s="24"/>
      <c r="J10" s="24"/>
      <c r="K10" s="24"/>
      <c r="L10" s="24"/>
      <c r="N10" s="22" t="s">
        <v>919</v>
      </c>
      <c r="O10" s="6" t="s">
        <v>967</v>
      </c>
      <c r="P10" s="5"/>
      <c r="Q10" s="10" t="s">
        <v>171</v>
      </c>
      <c r="R10" s="10" t="s">
        <v>2087</v>
      </c>
      <c r="S10" s="10" t="s">
        <v>1568</v>
      </c>
      <c r="T10" s="5"/>
      <c r="U10" s="5"/>
      <c r="V10" s="10" t="s">
        <v>66</v>
      </c>
      <c r="W10" s="5"/>
      <c r="X10" s="5"/>
      <c r="Y10" s="5"/>
      <c r="Z10" s="7" t="s">
        <v>128</v>
      </c>
      <c r="AA10" s="5"/>
      <c r="AB10" s="10" t="s">
        <v>1554</v>
      </c>
      <c r="AC10" s="5"/>
      <c r="AD10" s="5"/>
      <c r="AE10" s="5"/>
      <c r="AF10" s="5"/>
      <c r="AG10" s="5"/>
      <c r="AH10" s="10" t="s">
        <v>1253</v>
      </c>
      <c r="AI10" s="10" t="s">
        <v>25</v>
      </c>
      <c r="AJ10" s="5"/>
      <c r="AK10" s="5"/>
      <c r="AL10" s="5"/>
      <c r="AM10" s="10" t="s">
        <v>1150</v>
      </c>
      <c r="AN10" s="5"/>
      <c r="AO10" s="10" t="s">
        <v>1249</v>
      </c>
      <c r="AP10" s="5"/>
    </row>
    <row r="11" spans="3:45" x14ac:dyDescent="0.35">
      <c r="D11" s="5"/>
      <c r="E11" s="5"/>
      <c r="G11" s="24"/>
      <c r="I11" s="24"/>
      <c r="J11" s="24"/>
      <c r="K11" s="24"/>
      <c r="L11" s="24"/>
      <c r="M11" s="24"/>
      <c r="N11" s="22" t="s">
        <v>920</v>
      </c>
      <c r="O11" s="6" t="s">
        <v>932</v>
      </c>
      <c r="P11" s="5"/>
      <c r="Q11" s="10" t="s">
        <v>208</v>
      </c>
      <c r="R11" s="10" t="s">
        <v>2096</v>
      </c>
      <c r="S11" s="10" t="s">
        <v>68</v>
      </c>
      <c r="T11" s="5"/>
      <c r="U11" s="5"/>
      <c r="V11" s="10" t="s">
        <v>67</v>
      </c>
      <c r="W11" s="5"/>
      <c r="X11" s="5"/>
      <c r="Y11" s="5"/>
      <c r="Z11" s="5"/>
      <c r="AA11" s="5"/>
      <c r="AB11" s="10" t="s">
        <v>1511</v>
      </c>
      <c r="AC11" s="5"/>
      <c r="AD11" s="5"/>
      <c r="AE11" s="5"/>
      <c r="AF11" s="5"/>
      <c r="AG11" s="5"/>
      <c r="AH11" s="10" t="s">
        <v>154</v>
      </c>
      <c r="AI11" s="10" t="s">
        <v>1308</v>
      </c>
      <c r="AJ11" s="5"/>
      <c r="AK11" s="5"/>
      <c r="AL11" s="5"/>
      <c r="AM11" s="10" t="s">
        <v>1285</v>
      </c>
      <c r="AN11" s="5"/>
      <c r="AO11" s="10" t="s">
        <v>1246</v>
      </c>
      <c r="AP11" s="5"/>
    </row>
    <row r="12" spans="3:45" x14ac:dyDescent="0.35">
      <c r="D12" s="5"/>
      <c r="E12" s="5"/>
      <c r="F12" s="5"/>
      <c r="G12" s="24"/>
      <c r="I12" s="24"/>
      <c r="J12" s="24"/>
      <c r="K12" s="24"/>
      <c r="L12" s="24"/>
      <c r="M12" s="24"/>
      <c r="N12" s="6" t="s">
        <v>969</v>
      </c>
      <c r="O12" s="6" t="s">
        <v>931</v>
      </c>
      <c r="P12" s="5"/>
      <c r="Q12" s="10" t="s">
        <v>209</v>
      </c>
      <c r="R12" s="10" t="s">
        <v>2089</v>
      </c>
      <c r="S12" s="10" t="s">
        <v>1832</v>
      </c>
      <c r="T12" s="5"/>
      <c r="U12" s="5"/>
      <c r="V12" s="10" t="s">
        <v>32</v>
      </c>
      <c r="W12" s="5"/>
      <c r="X12" s="5"/>
      <c r="Y12" s="5"/>
      <c r="Z12" s="5"/>
      <c r="AA12" s="5"/>
      <c r="AB12" s="10" t="s">
        <v>1237</v>
      </c>
      <c r="AC12" s="5"/>
      <c r="AD12" s="5"/>
      <c r="AE12" s="5"/>
      <c r="AF12" s="5"/>
      <c r="AG12" s="5"/>
      <c r="AH12" s="10" t="s">
        <v>2669</v>
      </c>
      <c r="AI12" s="10" t="s">
        <v>12</v>
      </c>
      <c r="AJ12" s="5"/>
      <c r="AK12" s="5"/>
      <c r="AL12" s="5"/>
      <c r="AM12" s="10" t="s">
        <v>14</v>
      </c>
      <c r="AN12" s="5"/>
      <c r="AO12" s="10" t="s">
        <v>1245</v>
      </c>
      <c r="AP12" s="5"/>
    </row>
    <row r="13" spans="3:45" x14ac:dyDescent="0.35">
      <c r="D13" s="5"/>
      <c r="E13" s="5"/>
      <c r="F13" s="5"/>
      <c r="G13" s="24"/>
      <c r="I13" s="24"/>
      <c r="J13" s="24"/>
      <c r="K13" s="24"/>
      <c r="L13" s="24"/>
      <c r="M13" s="24"/>
      <c r="N13" s="7" t="s">
        <v>923</v>
      </c>
      <c r="P13" s="5"/>
      <c r="Q13" s="10" t="s">
        <v>210</v>
      </c>
      <c r="R13" s="10" t="s">
        <v>2062</v>
      </c>
      <c r="S13" s="10" t="s">
        <v>1230</v>
      </c>
      <c r="T13" s="5"/>
      <c r="U13" s="5"/>
      <c r="V13" s="10" t="s">
        <v>33</v>
      </c>
      <c r="W13" s="5"/>
      <c r="X13" s="5"/>
      <c r="Y13" s="5"/>
      <c r="Z13" s="5"/>
      <c r="AA13" s="5"/>
      <c r="AB13" s="10" t="s">
        <v>1234</v>
      </c>
      <c r="AC13" s="5"/>
      <c r="AD13" s="5"/>
      <c r="AE13" s="5"/>
      <c r="AF13" s="5"/>
      <c r="AG13" s="5"/>
      <c r="AH13" s="10" t="s">
        <v>140</v>
      </c>
      <c r="AI13" s="10" t="s">
        <v>13</v>
      </c>
      <c r="AJ13" s="5"/>
      <c r="AK13" s="5"/>
      <c r="AL13" s="5"/>
      <c r="AM13" s="10" t="s">
        <v>1835</v>
      </c>
      <c r="AN13" s="5"/>
      <c r="AO13" s="10" t="s">
        <v>1244</v>
      </c>
      <c r="AP13" s="5"/>
    </row>
    <row r="14" spans="3:45" x14ac:dyDescent="0.35">
      <c r="N14" s="6" t="s">
        <v>970</v>
      </c>
      <c r="Q14" s="10" t="s">
        <v>223</v>
      </c>
      <c r="R14" s="10" t="s">
        <v>2080</v>
      </c>
      <c r="S14" s="10" t="s">
        <v>1488</v>
      </c>
      <c r="V14" s="10" t="s">
        <v>35</v>
      </c>
      <c r="AA14" s="30"/>
      <c r="AB14" s="10" t="s">
        <v>1836</v>
      </c>
      <c r="AC14" s="30"/>
      <c r="AD14" s="30"/>
      <c r="AE14" s="30"/>
      <c r="AF14" s="30"/>
      <c r="AG14" s="30"/>
      <c r="AH14" s="10" t="s">
        <v>137</v>
      </c>
      <c r="AI14" s="10" t="s">
        <v>23</v>
      </c>
      <c r="AM14" s="10" t="s">
        <v>8</v>
      </c>
      <c r="AO14" s="10" t="s">
        <v>1243</v>
      </c>
    </row>
    <row r="15" spans="3:45" x14ac:dyDescent="0.35">
      <c r="F15" s="5"/>
      <c r="G15" s="5"/>
      <c r="H15" s="5"/>
      <c r="J15" s="24"/>
      <c r="K15" s="24"/>
      <c r="L15" s="24"/>
      <c r="M15" s="24"/>
      <c r="N15" s="6" t="s">
        <v>927</v>
      </c>
      <c r="Q15" s="10" t="s">
        <v>174</v>
      </c>
      <c r="R15" s="10" t="s">
        <v>2067</v>
      </c>
      <c r="S15" s="10" t="s">
        <v>48</v>
      </c>
      <c r="V15" s="10" t="s">
        <v>36</v>
      </c>
      <c r="AB15" s="10" t="s">
        <v>1231</v>
      </c>
      <c r="AH15" s="10" t="s">
        <v>136</v>
      </c>
      <c r="AI15" s="10" t="s">
        <v>26</v>
      </c>
      <c r="AM15" s="10" t="s">
        <v>27</v>
      </c>
      <c r="AO15" s="10" t="s">
        <v>1242</v>
      </c>
    </row>
    <row r="16" spans="3:45" x14ac:dyDescent="0.35">
      <c r="D16" s="13" t="s">
        <v>1269</v>
      </c>
      <c r="E16" s="13" t="s">
        <v>1166</v>
      </c>
      <c r="F16" s="13" t="s">
        <v>1167</v>
      </c>
      <c r="G16" s="13" t="s">
        <v>1593</v>
      </c>
      <c r="H16" s="56" t="s">
        <v>1173</v>
      </c>
      <c r="I16" s="14" t="s">
        <v>1169</v>
      </c>
      <c r="J16" s="14" t="s">
        <v>1168</v>
      </c>
      <c r="K16" s="17" t="s">
        <v>1171</v>
      </c>
      <c r="L16" s="16" t="s">
        <v>1170</v>
      </c>
      <c r="M16" s="17" t="s">
        <v>1172</v>
      </c>
      <c r="N16" s="10" t="s">
        <v>921</v>
      </c>
      <c r="Q16" s="10" t="s">
        <v>207</v>
      </c>
      <c r="R16" s="10" t="s">
        <v>2086</v>
      </c>
      <c r="S16" s="10" t="s">
        <v>62</v>
      </c>
      <c r="V16" s="10" t="s">
        <v>37</v>
      </c>
      <c r="Z16" s="30"/>
      <c r="AA16" s="30"/>
      <c r="AB16" s="10" t="s">
        <v>1309</v>
      </c>
      <c r="AC16" s="30"/>
      <c r="AD16" s="30"/>
      <c r="AE16" s="30"/>
      <c r="AF16" s="30"/>
      <c r="AG16" s="30"/>
      <c r="AH16" s="10" t="s">
        <v>1682</v>
      </c>
      <c r="AI16" s="10" t="s">
        <v>1236</v>
      </c>
      <c r="AM16" s="10" t="s">
        <v>1587</v>
      </c>
      <c r="AO16" s="10" t="s">
        <v>1248</v>
      </c>
    </row>
    <row r="17" spans="3:43" x14ac:dyDescent="0.35">
      <c r="D17" s="19" t="s">
        <v>933</v>
      </c>
      <c r="E17" s="19" t="s">
        <v>933</v>
      </c>
      <c r="F17" s="18" t="s">
        <v>933</v>
      </c>
      <c r="G17" s="18" t="s">
        <v>933</v>
      </c>
      <c r="H17" s="18" t="s">
        <v>933</v>
      </c>
      <c r="I17" s="18" t="s">
        <v>933</v>
      </c>
      <c r="J17" s="18" t="s">
        <v>933</v>
      </c>
      <c r="K17" s="18" t="s">
        <v>933</v>
      </c>
      <c r="L17" s="18" t="s">
        <v>933</v>
      </c>
      <c r="M17" s="18" t="s">
        <v>933</v>
      </c>
      <c r="Q17" s="10" t="s">
        <v>176</v>
      </c>
      <c r="R17" s="10" t="s">
        <v>2098</v>
      </c>
      <c r="V17" s="10" t="s">
        <v>52</v>
      </c>
      <c r="Z17" s="37"/>
      <c r="AA17" s="37"/>
      <c r="AB17" s="10" t="s">
        <v>1784</v>
      </c>
      <c r="AC17" s="37"/>
      <c r="AD17" s="37"/>
      <c r="AE17" s="37"/>
      <c r="AF17" s="37"/>
      <c r="AG17" s="37"/>
      <c r="AH17" s="10" t="s">
        <v>141</v>
      </c>
      <c r="AI17" s="10" t="s">
        <v>1151</v>
      </c>
      <c r="AJ17" s="37"/>
      <c r="AK17" s="37"/>
      <c r="AL17" s="37"/>
      <c r="AM17" s="10" t="s">
        <v>1522</v>
      </c>
      <c r="AN17" s="37"/>
      <c r="AP17" s="37"/>
    </row>
    <row r="18" spans="3:43" x14ac:dyDescent="0.35">
      <c r="D18" s="2" t="s">
        <v>1080</v>
      </c>
      <c r="E18" s="10" t="s">
        <v>1081</v>
      </c>
      <c r="F18" s="7" t="s">
        <v>2113</v>
      </c>
      <c r="G18" s="21" t="s">
        <v>1594</v>
      </c>
      <c r="H18" s="7" t="s">
        <v>978</v>
      </c>
      <c r="I18" s="21" t="s">
        <v>981</v>
      </c>
      <c r="J18" s="21" t="s">
        <v>973</v>
      </c>
      <c r="K18" s="2" t="s">
        <v>976</v>
      </c>
      <c r="L18" s="21" t="s">
        <v>974</v>
      </c>
      <c r="M18" s="7" t="s">
        <v>977</v>
      </c>
      <c r="Q18" s="10" t="s">
        <v>177</v>
      </c>
      <c r="R18" s="10" t="s">
        <v>2101</v>
      </c>
      <c r="V18" s="10" t="s">
        <v>40</v>
      </c>
      <c r="Z18" s="38"/>
      <c r="AA18" s="38"/>
      <c r="AB18" s="10" t="s">
        <v>1516</v>
      </c>
      <c r="AC18" s="38"/>
      <c r="AD18" s="38"/>
      <c r="AE18" s="38"/>
      <c r="AF18" s="38"/>
      <c r="AG18" s="38"/>
      <c r="AH18" s="10" t="s">
        <v>2228</v>
      </c>
      <c r="AI18" s="10" t="s">
        <v>20</v>
      </c>
      <c r="AJ18" s="38"/>
      <c r="AK18" s="38"/>
      <c r="AL18" s="38"/>
      <c r="AM18" s="10" t="s">
        <v>1566</v>
      </c>
      <c r="AN18" s="38"/>
      <c r="AO18" s="38"/>
      <c r="AQ18" s="38"/>
    </row>
    <row r="19" spans="3:43" x14ac:dyDescent="0.35">
      <c r="D19" s="3" t="s">
        <v>972</v>
      </c>
      <c r="E19" s="7" t="s">
        <v>1076</v>
      </c>
      <c r="F19" s="21" t="s">
        <v>2110</v>
      </c>
      <c r="H19" s="7" t="s">
        <v>1541</v>
      </c>
      <c r="I19" s="21" t="s">
        <v>1082</v>
      </c>
      <c r="K19" s="2" t="s">
        <v>975</v>
      </c>
      <c r="P19" s="27"/>
      <c r="Q19" s="10" t="s">
        <v>180</v>
      </c>
      <c r="R19" s="10" t="s">
        <v>2107</v>
      </c>
      <c r="V19" s="10" t="s">
        <v>43</v>
      </c>
      <c r="Z19" s="38"/>
      <c r="AA19" s="38"/>
      <c r="AB19" s="10" t="s">
        <v>88</v>
      </c>
      <c r="AC19" s="27"/>
      <c r="AD19" s="27"/>
      <c r="AE19" s="38"/>
      <c r="AF19" s="38"/>
      <c r="AG19" s="38"/>
      <c r="AH19" s="10" t="s">
        <v>2226</v>
      </c>
      <c r="AJ19" s="38"/>
      <c r="AK19" s="38"/>
      <c r="AL19" s="24"/>
      <c r="AM19" s="10" t="s">
        <v>24</v>
      </c>
      <c r="AN19" s="38"/>
      <c r="AO19" s="38"/>
      <c r="AP19" s="24"/>
      <c r="AQ19" s="38"/>
    </row>
    <row r="20" spans="3:43" x14ac:dyDescent="0.35">
      <c r="D20" s="2" t="s">
        <v>971</v>
      </c>
      <c r="F20" s="3" t="s">
        <v>2219</v>
      </c>
      <c r="K20" s="2" t="s">
        <v>1620</v>
      </c>
      <c r="P20" s="27"/>
      <c r="Q20" s="10" t="s">
        <v>181</v>
      </c>
      <c r="V20" s="10" t="s">
        <v>44</v>
      </c>
      <c r="Z20" s="38"/>
      <c r="AA20" s="34"/>
      <c r="AB20" s="10" t="s">
        <v>89</v>
      </c>
      <c r="AC20" s="24"/>
      <c r="AD20" s="24"/>
      <c r="AE20" s="24"/>
      <c r="AF20" s="24"/>
      <c r="AG20" s="38"/>
      <c r="AH20" s="10" t="s">
        <v>2233</v>
      </c>
      <c r="AJ20" s="24"/>
      <c r="AK20" s="38"/>
      <c r="AL20" s="24"/>
      <c r="AM20" s="10" t="s">
        <v>1567</v>
      </c>
      <c r="AN20" s="24"/>
      <c r="AO20" s="38"/>
      <c r="AP20" s="24"/>
      <c r="AQ20" s="38"/>
    </row>
    <row r="21" spans="3:43" x14ac:dyDescent="0.35">
      <c r="P21" s="27"/>
      <c r="Q21" s="10" t="s">
        <v>229</v>
      </c>
      <c r="V21" s="10" t="s">
        <v>1290</v>
      </c>
      <c r="Z21" s="38"/>
      <c r="AA21" s="24"/>
      <c r="AB21" s="10" t="s">
        <v>90</v>
      </c>
      <c r="AC21" s="24"/>
      <c r="AD21" s="24"/>
      <c r="AE21" s="24"/>
      <c r="AF21" s="24"/>
      <c r="AG21" s="38"/>
      <c r="AH21" s="10" t="s">
        <v>1679</v>
      </c>
      <c r="AJ21" s="24"/>
      <c r="AK21" s="24"/>
      <c r="AL21" s="24"/>
      <c r="AN21" s="24"/>
      <c r="AO21" s="24"/>
      <c r="AP21" s="24"/>
      <c r="AQ21" s="24"/>
    </row>
    <row r="22" spans="3:43" x14ac:dyDescent="0.35">
      <c r="P22" s="27"/>
      <c r="Q22" s="10" t="s">
        <v>247</v>
      </c>
      <c r="V22" s="10" t="s">
        <v>1289</v>
      </c>
      <c r="Z22" s="38"/>
      <c r="AA22" s="24"/>
      <c r="AB22" s="10" t="s">
        <v>91</v>
      </c>
      <c r="AC22" s="24"/>
      <c r="AD22" s="24"/>
      <c r="AE22" s="24"/>
      <c r="AF22" s="24"/>
      <c r="AG22" s="27"/>
      <c r="AH22" s="10" t="s">
        <v>2029</v>
      </c>
      <c r="AJ22" s="24"/>
      <c r="AK22" s="24"/>
      <c r="AL22" s="24"/>
      <c r="AN22" s="24"/>
      <c r="AO22" s="24"/>
      <c r="AP22" s="24"/>
      <c r="AQ22" s="24"/>
    </row>
    <row r="23" spans="3:43" x14ac:dyDescent="0.35">
      <c r="D23" s="57" t="s">
        <v>1174</v>
      </c>
      <c r="E23" s="57" t="s">
        <v>1175</v>
      </c>
      <c r="F23" s="57" t="s">
        <v>1176</v>
      </c>
      <c r="G23" s="57" t="s">
        <v>1227</v>
      </c>
      <c r="P23" s="27"/>
      <c r="Q23" s="10" t="s">
        <v>183</v>
      </c>
      <c r="V23" s="10" t="s">
        <v>1838</v>
      </c>
      <c r="Z23" s="38"/>
      <c r="AA23" s="24"/>
      <c r="AB23" s="10" t="s">
        <v>1153</v>
      </c>
      <c r="AC23" s="24"/>
      <c r="AD23" s="24"/>
      <c r="AE23" s="24"/>
      <c r="AF23" s="24"/>
      <c r="AG23" s="24"/>
      <c r="AH23" s="10" t="s">
        <v>135</v>
      </c>
      <c r="AI23" s="38"/>
      <c r="AJ23" s="24"/>
      <c r="AK23" s="24"/>
      <c r="AL23" s="24"/>
      <c r="AN23" s="24"/>
      <c r="AO23" s="24"/>
      <c r="AP23" s="24"/>
      <c r="AQ23" s="24"/>
    </row>
    <row r="24" spans="3:43" x14ac:dyDescent="0.35">
      <c r="D24" s="18" t="s">
        <v>933</v>
      </c>
      <c r="E24" s="18" t="s">
        <v>933</v>
      </c>
      <c r="F24" s="18" t="s">
        <v>933</v>
      </c>
      <c r="G24" s="18" t="s">
        <v>933</v>
      </c>
      <c r="P24" s="27"/>
      <c r="Q24" s="10" t="s">
        <v>185</v>
      </c>
      <c r="V24" s="10" t="s">
        <v>1229</v>
      </c>
      <c r="Z24" s="27"/>
      <c r="AA24" s="24"/>
      <c r="AB24" s="10" t="s">
        <v>92</v>
      </c>
      <c r="AC24" s="24"/>
      <c r="AD24" s="24"/>
      <c r="AE24" s="24"/>
      <c r="AF24" s="24"/>
      <c r="AG24" s="24"/>
      <c r="AH24" s="10" t="s">
        <v>1281</v>
      </c>
      <c r="AI24" s="38"/>
      <c r="AJ24" s="24"/>
      <c r="AK24" s="24"/>
      <c r="AL24" s="24"/>
      <c r="AN24" s="24"/>
      <c r="AO24" s="24"/>
      <c r="AP24" s="24"/>
      <c r="AQ24" s="24"/>
    </row>
    <row r="25" spans="3:43" x14ac:dyDescent="0.35">
      <c r="D25" s="10" t="s">
        <v>980</v>
      </c>
      <c r="E25" s="58" t="s">
        <v>979</v>
      </c>
      <c r="F25" s="10" t="s">
        <v>1083</v>
      </c>
      <c r="G25" s="10" t="s">
        <v>1225</v>
      </c>
      <c r="P25" s="27"/>
      <c r="Q25" s="10" t="s">
        <v>186</v>
      </c>
      <c r="R25" s="27"/>
      <c r="V25" s="10" t="s">
        <v>1569</v>
      </c>
      <c r="Z25" s="24"/>
      <c r="AA25" s="24"/>
      <c r="AB25" s="10" t="s">
        <v>1696</v>
      </c>
      <c r="AC25" s="24"/>
      <c r="AD25" s="24"/>
      <c r="AE25" s="24"/>
      <c r="AF25" s="24"/>
      <c r="AG25" s="24"/>
      <c r="AH25" s="10" t="s">
        <v>142</v>
      </c>
      <c r="AI25" s="38"/>
      <c r="AJ25" s="24"/>
      <c r="AK25" s="24"/>
      <c r="AL25" s="24"/>
      <c r="AN25" s="24"/>
      <c r="AO25" s="24"/>
      <c r="AP25" s="24"/>
      <c r="AQ25" s="24"/>
    </row>
    <row r="26" spans="3:43" x14ac:dyDescent="0.35">
      <c r="D26" s="10" t="s">
        <v>1629</v>
      </c>
      <c r="E26" s="36" t="s">
        <v>1226</v>
      </c>
      <c r="F26" s="10" t="s">
        <v>1638</v>
      </c>
      <c r="G26" s="10" t="s">
        <v>1635</v>
      </c>
      <c r="P26" s="27"/>
      <c r="Q26" s="10" t="s">
        <v>187</v>
      </c>
      <c r="R26" s="27"/>
      <c r="V26" s="10" t="s">
        <v>47</v>
      </c>
      <c r="Z26" s="24"/>
      <c r="AA26" s="24"/>
      <c r="AB26" s="10" t="s">
        <v>93</v>
      </c>
      <c r="AC26" s="24"/>
      <c r="AD26" s="24"/>
      <c r="AE26" s="24"/>
      <c r="AF26" s="24"/>
      <c r="AG26" s="24"/>
      <c r="AH26" s="10" t="s">
        <v>1195</v>
      </c>
      <c r="AI26" s="38"/>
      <c r="AJ26" s="24"/>
      <c r="AK26" s="24"/>
      <c r="AL26" s="24"/>
      <c r="AN26" s="24"/>
      <c r="AO26" s="24"/>
      <c r="AP26" s="24"/>
      <c r="AQ26" s="24"/>
    </row>
    <row r="27" spans="3:43" x14ac:dyDescent="0.35">
      <c r="D27" s="38"/>
      <c r="E27" s="36" t="s">
        <v>1626</v>
      </c>
      <c r="F27" s="10" t="s">
        <v>2188</v>
      </c>
      <c r="G27" s="10" t="s">
        <v>1647</v>
      </c>
      <c r="P27" s="27"/>
      <c r="Q27" s="10" t="s">
        <v>188</v>
      </c>
      <c r="R27" s="27"/>
      <c r="V27" s="10" t="s">
        <v>45</v>
      </c>
      <c r="Z27" s="24"/>
      <c r="AA27" s="24"/>
      <c r="AB27" s="10" t="s">
        <v>1154</v>
      </c>
      <c r="AC27" s="24"/>
      <c r="AD27" s="24"/>
      <c r="AE27" s="24"/>
      <c r="AF27" s="24"/>
      <c r="AG27" s="24"/>
      <c r="AH27" s="10" t="s">
        <v>139</v>
      </c>
      <c r="AI27" s="38"/>
      <c r="AJ27" s="24"/>
      <c r="AK27" s="24"/>
      <c r="AL27" s="24"/>
      <c r="AN27" s="24"/>
      <c r="AO27" s="24"/>
      <c r="AP27" s="24"/>
      <c r="AQ27" s="24"/>
    </row>
    <row r="28" spans="3:43" x14ac:dyDescent="0.35">
      <c r="P28" s="27"/>
      <c r="Q28" s="10" t="s">
        <v>189</v>
      </c>
      <c r="R28" s="27"/>
      <c r="V28" s="10" t="s">
        <v>50</v>
      </c>
      <c r="Z28" s="5"/>
      <c r="AA28" s="5"/>
      <c r="AB28" s="10" t="s">
        <v>94</v>
      </c>
      <c r="AC28" s="5"/>
      <c r="AD28" s="5"/>
      <c r="AE28" s="5"/>
      <c r="AF28" s="5"/>
      <c r="AG28" s="5"/>
      <c r="AH28" s="10" t="s">
        <v>2683</v>
      </c>
      <c r="AI28" s="38"/>
      <c r="AJ28" s="24"/>
      <c r="AK28" s="24"/>
      <c r="AL28" s="24"/>
      <c r="AN28" s="24"/>
      <c r="AO28" s="24"/>
      <c r="AP28" s="24"/>
      <c r="AQ28" s="24"/>
    </row>
    <row r="29" spans="3:43" x14ac:dyDescent="0.35">
      <c r="G29" s="38"/>
      <c r="H29" s="38"/>
      <c r="P29" s="27"/>
      <c r="Q29" s="10" t="s">
        <v>190</v>
      </c>
      <c r="R29" s="27"/>
      <c r="V29" s="10" t="s">
        <v>51</v>
      </c>
      <c r="Z29" s="5"/>
      <c r="AA29" s="5"/>
      <c r="AB29" s="10" t="s">
        <v>95</v>
      </c>
      <c r="AC29" s="5"/>
      <c r="AD29" s="5"/>
      <c r="AE29" s="5"/>
      <c r="AF29" s="5"/>
      <c r="AG29" s="5"/>
      <c r="AH29" s="10" t="s">
        <v>138</v>
      </c>
      <c r="AI29" s="38"/>
      <c r="AJ29" s="24"/>
      <c r="AK29" s="24"/>
      <c r="AL29" s="24"/>
      <c r="AN29" s="24"/>
      <c r="AO29" s="24"/>
      <c r="AP29" s="24"/>
      <c r="AQ29" s="24"/>
    </row>
    <row r="30" spans="3:43" x14ac:dyDescent="0.35">
      <c r="C30" s="59" t="s">
        <v>935</v>
      </c>
      <c r="G30" s="27"/>
      <c r="H30" s="38"/>
      <c r="I30" s="38"/>
      <c r="J30" s="24"/>
      <c r="P30" s="27"/>
      <c r="Q30" s="10" t="s">
        <v>1849</v>
      </c>
      <c r="R30" s="27"/>
      <c r="V30" s="10" t="s">
        <v>61</v>
      </c>
      <c r="Z30" s="5"/>
      <c r="AA30" s="5"/>
      <c r="AB30" s="10" t="s">
        <v>96</v>
      </c>
      <c r="AC30" s="5"/>
      <c r="AD30" s="5"/>
      <c r="AE30" s="5"/>
      <c r="AF30" s="5"/>
      <c r="AG30" s="5"/>
      <c r="AH30" s="10" t="s">
        <v>145</v>
      </c>
      <c r="AI30" s="38"/>
      <c r="AJ30" s="24"/>
      <c r="AK30" s="24"/>
      <c r="AL30" s="24"/>
      <c r="AN30" s="24"/>
      <c r="AO30" s="24"/>
      <c r="AP30" s="24"/>
      <c r="AQ30" s="24"/>
    </row>
    <row r="31" spans="3:43" x14ac:dyDescent="0.35">
      <c r="C31" s="25" t="s">
        <v>936</v>
      </c>
      <c r="G31" s="24"/>
      <c r="H31" s="38"/>
      <c r="I31" s="38"/>
      <c r="J31" s="24"/>
      <c r="P31" s="27"/>
      <c r="Q31" s="10" t="s">
        <v>192</v>
      </c>
      <c r="R31" s="27"/>
      <c r="V31" s="10" t="s">
        <v>64</v>
      </c>
      <c r="Z31" s="5"/>
      <c r="AA31" s="5"/>
      <c r="AB31" s="10" t="s">
        <v>97</v>
      </c>
      <c r="AC31" s="5"/>
      <c r="AD31" s="5"/>
      <c r="AE31" s="5"/>
      <c r="AF31" s="5"/>
      <c r="AG31" s="5"/>
      <c r="AH31" s="10" t="s">
        <v>1254</v>
      </c>
      <c r="AI31" s="38"/>
      <c r="AJ31" s="24"/>
      <c r="AK31" s="24"/>
      <c r="AL31" s="24"/>
      <c r="AN31" s="24"/>
      <c r="AO31" s="24"/>
      <c r="AP31" s="24"/>
      <c r="AQ31" s="24"/>
    </row>
    <row r="32" spans="3:43" x14ac:dyDescent="0.35">
      <c r="C32" s="25" t="s">
        <v>937</v>
      </c>
      <c r="E32" s="20" t="s">
        <v>966</v>
      </c>
      <c r="H32" s="20" t="s">
        <v>2117</v>
      </c>
      <c r="I32" s="20" t="s">
        <v>2116</v>
      </c>
      <c r="J32" s="24"/>
      <c r="K32" s="20" t="s">
        <v>1147</v>
      </c>
      <c r="P32" s="27"/>
      <c r="Q32" s="10" t="s">
        <v>193</v>
      </c>
      <c r="R32" s="27"/>
      <c r="V32" s="10" t="s">
        <v>46</v>
      </c>
      <c r="Z32" s="5"/>
      <c r="AA32" s="5"/>
      <c r="AB32" s="10" t="s">
        <v>100</v>
      </c>
      <c r="AC32" s="5"/>
      <c r="AD32" s="5"/>
      <c r="AE32" s="5"/>
      <c r="AF32" s="5"/>
      <c r="AG32" s="5"/>
      <c r="AH32" s="10" t="s">
        <v>146</v>
      </c>
      <c r="AI32" s="24"/>
      <c r="AJ32" s="24"/>
      <c r="AK32" s="24"/>
      <c r="AL32" s="24"/>
      <c r="AN32" s="24"/>
      <c r="AO32" s="24"/>
      <c r="AP32" s="24"/>
      <c r="AQ32" s="24"/>
    </row>
    <row r="33" spans="3:43" x14ac:dyDescent="0.35">
      <c r="C33" s="25" t="s">
        <v>938</v>
      </c>
      <c r="E33" s="18" t="s">
        <v>933</v>
      </c>
      <c r="I33" s="38"/>
      <c r="J33" s="24"/>
      <c r="K33" s="18" t="s">
        <v>933</v>
      </c>
      <c r="P33" s="27"/>
      <c r="Q33" s="10" t="s">
        <v>1286</v>
      </c>
      <c r="R33" s="27"/>
      <c r="V33" s="10" t="s">
        <v>69</v>
      </c>
      <c r="Z33" s="5"/>
      <c r="AA33" s="5"/>
      <c r="AB33" s="10" t="s">
        <v>1412</v>
      </c>
      <c r="AC33" s="5"/>
      <c r="AD33" s="5"/>
      <c r="AE33" s="5"/>
      <c r="AF33" s="5"/>
      <c r="AG33" s="5"/>
      <c r="AH33" s="10" t="s">
        <v>156</v>
      </c>
      <c r="AI33" s="24"/>
      <c r="AJ33" s="24"/>
      <c r="AK33" s="24"/>
      <c r="AL33" s="24"/>
      <c r="AN33" s="24"/>
      <c r="AO33" s="24"/>
      <c r="AP33" s="24"/>
      <c r="AQ33" s="24"/>
    </row>
    <row r="34" spans="3:43" x14ac:dyDescent="0.35">
      <c r="C34" s="25" t="s">
        <v>939</v>
      </c>
      <c r="E34" s="7" t="s">
        <v>1145</v>
      </c>
      <c r="F34" s="7" t="s">
        <v>1523</v>
      </c>
      <c r="G34" s="7" t="s">
        <v>2118</v>
      </c>
      <c r="H34" s="7" t="s">
        <v>1524</v>
      </c>
      <c r="I34" s="7" t="s">
        <v>2178</v>
      </c>
      <c r="J34" s="24"/>
      <c r="K34" s="7" t="s">
        <v>1191</v>
      </c>
      <c r="P34" s="27"/>
      <c r="Q34" s="10" t="s">
        <v>1287</v>
      </c>
      <c r="R34" s="27"/>
      <c r="V34" s="10" t="s">
        <v>1294</v>
      </c>
      <c r="Z34" s="5"/>
      <c r="AA34" s="5"/>
      <c r="AB34" s="10" t="s">
        <v>1232</v>
      </c>
      <c r="AC34" s="5"/>
      <c r="AD34" s="5"/>
      <c r="AE34" s="5"/>
      <c r="AF34" s="5"/>
      <c r="AG34" s="5"/>
      <c r="AH34" s="10" t="s">
        <v>147</v>
      </c>
      <c r="AI34" s="24"/>
      <c r="AJ34" s="24"/>
      <c r="AK34" s="24"/>
      <c r="AL34" s="24"/>
      <c r="AN34" s="24"/>
      <c r="AO34" s="24"/>
      <c r="AP34" s="24"/>
      <c r="AQ34" s="24"/>
    </row>
    <row r="35" spans="3:43" x14ac:dyDescent="0.35">
      <c r="C35" s="26" t="s">
        <v>940</v>
      </c>
      <c r="E35" s="7" t="s">
        <v>1084</v>
      </c>
      <c r="F35" s="7" t="s">
        <v>1144</v>
      </c>
      <c r="G35" s="7" t="s">
        <v>2119</v>
      </c>
      <c r="H35" s="7" t="s">
        <v>1527</v>
      </c>
      <c r="I35" s="7" t="s">
        <v>2179</v>
      </c>
      <c r="J35" s="24"/>
      <c r="K35" s="7" t="s">
        <v>1192</v>
      </c>
      <c r="P35" s="27"/>
      <c r="Q35" s="10" t="s">
        <v>198</v>
      </c>
      <c r="R35" s="27"/>
      <c r="V35" s="10" t="s">
        <v>70</v>
      </c>
      <c r="Z35" s="5"/>
      <c r="AA35" s="5"/>
      <c r="AB35" s="10" t="s">
        <v>104</v>
      </c>
      <c r="AC35" s="5"/>
      <c r="AD35" s="5"/>
      <c r="AE35" s="5"/>
      <c r="AF35" s="5"/>
      <c r="AG35" s="5"/>
      <c r="AH35" s="10" t="s">
        <v>149</v>
      </c>
      <c r="AI35" s="24"/>
      <c r="AJ35" s="24"/>
      <c r="AK35" s="24"/>
      <c r="AL35" s="24"/>
      <c r="AN35" s="24"/>
      <c r="AO35" s="24"/>
      <c r="AP35" s="24"/>
      <c r="AQ35" s="24"/>
    </row>
    <row r="36" spans="3:43" x14ac:dyDescent="0.35">
      <c r="C36" s="25" t="s">
        <v>941</v>
      </c>
      <c r="E36" s="7" t="s">
        <v>1146</v>
      </c>
      <c r="F36" s="7" t="s">
        <v>1146</v>
      </c>
      <c r="G36" s="7" t="s">
        <v>2120</v>
      </c>
      <c r="H36" s="7" t="s">
        <v>1525</v>
      </c>
      <c r="I36" s="7" t="s">
        <v>2180</v>
      </c>
      <c r="J36" s="38"/>
      <c r="K36" s="7" t="s">
        <v>1193</v>
      </c>
      <c r="P36" s="27"/>
      <c r="Q36" s="10" t="s">
        <v>212</v>
      </c>
      <c r="R36" s="27"/>
      <c r="V36" s="10" t="s">
        <v>71</v>
      </c>
      <c r="Z36" s="5"/>
      <c r="AA36" s="5"/>
      <c r="AB36" s="10" t="s">
        <v>2232</v>
      </c>
      <c r="AC36" s="5"/>
      <c r="AD36" s="5"/>
      <c r="AE36" s="5"/>
      <c r="AF36" s="5"/>
      <c r="AG36" s="5"/>
      <c r="AH36" s="10" t="s">
        <v>150</v>
      </c>
      <c r="AI36" s="24"/>
      <c r="AJ36" s="24"/>
      <c r="AK36" s="24"/>
      <c r="AL36" s="24"/>
      <c r="AM36" s="24"/>
      <c r="AN36" s="24"/>
      <c r="AO36" s="24"/>
      <c r="AP36" s="24"/>
      <c r="AQ36" s="24"/>
    </row>
    <row r="37" spans="3:43" x14ac:dyDescent="0.35">
      <c r="C37" s="26" t="s">
        <v>942</v>
      </c>
      <c r="E37" s="7" t="s">
        <v>2061</v>
      </c>
      <c r="F37" s="7" t="s">
        <v>2124</v>
      </c>
      <c r="G37" s="7" t="s">
        <v>1123</v>
      </c>
      <c r="H37" s="7" t="s">
        <v>1527</v>
      </c>
      <c r="I37" s="7" t="s">
        <v>2179</v>
      </c>
      <c r="J37" s="38"/>
      <c r="K37" s="7" t="s">
        <v>1194</v>
      </c>
      <c r="P37" s="27"/>
      <c r="Q37" s="10" t="s">
        <v>205</v>
      </c>
      <c r="R37" s="27"/>
      <c r="V37" s="10" t="s">
        <v>72</v>
      </c>
      <c r="Z37" s="5"/>
      <c r="AA37" s="5"/>
      <c r="AB37" s="10" t="s">
        <v>105</v>
      </c>
      <c r="AC37" s="5"/>
      <c r="AD37" s="5"/>
      <c r="AE37" s="5"/>
      <c r="AF37" s="5"/>
      <c r="AG37" s="5"/>
      <c r="AH37" s="10" t="s">
        <v>143</v>
      </c>
      <c r="AI37" s="24"/>
      <c r="AJ37" s="24"/>
      <c r="AK37" s="24"/>
      <c r="AL37" s="24"/>
      <c r="AM37" s="24"/>
      <c r="AN37" s="24"/>
      <c r="AO37" s="24"/>
      <c r="AP37" s="24"/>
      <c r="AQ37" s="24"/>
    </row>
    <row r="38" spans="3:43" x14ac:dyDescent="0.35">
      <c r="C38" s="26" t="s">
        <v>943</v>
      </c>
      <c r="E38" s="7" t="s">
        <v>2060</v>
      </c>
      <c r="F38" s="7" t="s">
        <v>2125</v>
      </c>
      <c r="G38" s="7" t="s">
        <v>2121</v>
      </c>
      <c r="H38" s="7" t="s">
        <v>2181</v>
      </c>
      <c r="I38" s="7" t="s">
        <v>2059</v>
      </c>
      <c r="J38" s="24"/>
      <c r="P38" s="27"/>
      <c r="Q38" s="10" t="s">
        <v>201</v>
      </c>
      <c r="R38" s="27"/>
      <c r="V38" s="10" t="s">
        <v>2220</v>
      </c>
      <c r="Z38" s="5"/>
      <c r="AA38" s="5"/>
      <c r="AB38" s="10" t="s">
        <v>106</v>
      </c>
      <c r="AC38" s="5"/>
      <c r="AD38" s="5"/>
      <c r="AE38" s="5"/>
      <c r="AF38" s="5"/>
      <c r="AG38" s="5"/>
      <c r="AH38" s="10" t="s">
        <v>1156</v>
      </c>
      <c r="AI38" s="24"/>
      <c r="AJ38" s="24"/>
      <c r="AK38" s="24"/>
      <c r="AL38" s="24"/>
      <c r="AM38" s="24"/>
      <c r="AN38" s="24"/>
      <c r="AO38" s="24"/>
      <c r="AP38" s="24"/>
      <c r="AQ38" s="24"/>
    </row>
    <row r="39" spans="3:43" x14ac:dyDescent="0.35">
      <c r="C39" s="26" t="s">
        <v>944</v>
      </c>
      <c r="E39" s="7" t="s">
        <v>1189</v>
      </c>
      <c r="F39" t="s">
        <v>1526</v>
      </c>
      <c r="G39" s="7" t="s">
        <v>2122</v>
      </c>
      <c r="H39" s="7" t="s">
        <v>1148</v>
      </c>
      <c r="I39" s="7" t="s">
        <v>1148</v>
      </c>
      <c r="P39" s="27"/>
      <c r="Q39" s="10" t="s">
        <v>191</v>
      </c>
      <c r="R39" s="27"/>
      <c r="V39" s="10" t="s">
        <v>73</v>
      </c>
      <c r="Z39" s="5"/>
      <c r="AA39" s="5"/>
      <c r="AB39" s="10" t="s">
        <v>107</v>
      </c>
      <c r="AC39" s="5"/>
      <c r="AD39" s="5"/>
      <c r="AE39" s="5"/>
      <c r="AF39" s="5"/>
      <c r="AG39" s="5"/>
      <c r="AH39" s="10" t="s">
        <v>144</v>
      </c>
      <c r="AI39" s="24"/>
      <c r="AJ39" s="24"/>
      <c r="AK39" s="24"/>
      <c r="AL39" s="24"/>
      <c r="AM39" s="24"/>
      <c r="AN39" s="24"/>
      <c r="AO39" s="24"/>
      <c r="AP39" s="24"/>
      <c r="AQ39" s="24"/>
    </row>
    <row r="40" spans="3:43" x14ac:dyDescent="0.35">
      <c r="C40" s="25" t="s">
        <v>945</v>
      </c>
      <c r="E40" s="7" t="s">
        <v>1190</v>
      </c>
      <c r="F40" s="7" t="s">
        <v>2126</v>
      </c>
      <c r="G40" s="7" t="s">
        <v>2123</v>
      </c>
      <c r="H40" s="7" t="s">
        <v>1148</v>
      </c>
      <c r="I40" s="7" t="s">
        <v>1148</v>
      </c>
      <c r="P40" s="27"/>
      <c r="Q40" s="10" t="s">
        <v>1284</v>
      </c>
      <c r="R40" s="27"/>
      <c r="Z40" s="5"/>
      <c r="AA40" s="5"/>
      <c r="AB40" s="10" t="s">
        <v>108</v>
      </c>
      <c r="AC40" s="5"/>
      <c r="AD40" s="5"/>
      <c r="AE40" s="5"/>
      <c r="AF40" s="5"/>
      <c r="AG40" s="5"/>
      <c r="AH40" s="10" t="s">
        <v>148</v>
      </c>
      <c r="AI40" s="24"/>
      <c r="AJ40" s="24"/>
      <c r="AK40" s="24"/>
      <c r="AL40" s="24"/>
      <c r="AM40" s="24"/>
      <c r="AN40" s="24"/>
      <c r="AO40" s="24"/>
      <c r="AP40" s="24"/>
      <c r="AQ40" s="24"/>
    </row>
    <row r="41" spans="3:43" x14ac:dyDescent="0.35">
      <c r="C41" s="25" t="s">
        <v>946</v>
      </c>
      <c r="P41" s="27"/>
      <c r="Q41" s="10" t="s">
        <v>194</v>
      </c>
      <c r="R41" s="27"/>
      <c r="Z41" s="5"/>
      <c r="AA41" s="5"/>
      <c r="AB41" s="10" t="s">
        <v>1307</v>
      </c>
      <c r="AC41" s="5"/>
      <c r="AD41" s="5"/>
      <c r="AE41" s="5"/>
      <c r="AF41" s="5"/>
      <c r="AG41" s="5"/>
      <c r="AH41" s="10" t="s">
        <v>1255</v>
      </c>
      <c r="AI41" s="24"/>
      <c r="AJ41" s="24"/>
      <c r="AK41" s="24"/>
      <c r="AL41" s="24"/>
      <c r="AM41" s="24"/>
      <c r="AN41" s="24"/>
      <c r="AO41" s="24"/>
      <c r="AP41" s="24"/>
      <c r="AQ41" s="24"/>
    </row>
    <row r="42" spans="3:43" x14ac:dyDescent="0.35">
      <c r="C42" s="26" t="s">
        <v>947</v>
      </c>
      <c r="P42" s="27"/>
      <c r="Q42" s="10" t="s">
        <v>1600</v>
      </c>
      <c r="R42" s="27"/>
      <c r="Z42" s="5"/>
      <c r="AA42" s="5"/>
      <c r="AB42" s="10" t="s">
        <v>109</v>
      </c>
      <c r="AC42" s="5"/>
      <c r="AD42" s="5"/>
      <c r="AE42" s="5"/>
      <c r="AF42" s="5"/>
      <c r="AG42" s="5"/>
      <c r="AH42" s="61" t="s">
        <v>151</v>
      </c>
      <c r="AI42" s="24"/>
      <c r="AJ42" s="24"/>
      <c r="AK42" s="24"/>
      <c r="AL42" s="24"/>
      <c r="AM42" s="24"/>
      <c r="AN42" s="24"/>
      <c r="AO42" s="24"/>
      <c r="AP42" s="24"/>
      <c r="AQ42" s="24"/>
    </row>
    <row r="43" spans="3:43" x14ac:dyDescent="0.35">
      <c r="C43" s="25" t="s">
        <v>948</v>
      </c>
      <c r="P43" s="27"/>
      <c r="Q43" s="10" t="s">
        <v>199</v>
      </c>
      <c r="R43" s="27"/>
      <c r="Z43" s="5"/>
      <c r="AA43" s="5"/>
      <c r="AB43" s="10" t="s">
        <v>1699</v>
      </c>
      <c r="AC43" s="5"/>
      <c r="AD43" s="5"/>
      <c r="AE43" s="5"/>
      <c r="AF43" s="5"/>
      <c r="AG43" s="5"/>
      <c r="AH43" s="10" t="s">
        <v>1845</v>
      </c>
      <c r="AI43" s="24"/>
      <c r="AJ43" s="24"/>
      <c r="AK43" s="24"/>
      <c r="AL43" s="24"/>
      <c r="AM43" s="24"/>
      <c r="AN43" s="24"/>
      <c r="AO43" s="24"/>
      <c r="AP43" s="24"/>
      <c r="AQ43" s="24"/>
    </row>
    <row r="44" spans="3:43" x14ac:dyDescent="0.35">
      <c r="C44" s="25" t="s">
        <v>949</v>
      </c>
      <c r="P44" s="27"/>
      <c r="Q44" s="10" t="s">
        <v>200</v>
      </c>
      <c r="R44" s="27"/>
      <c r="Z44" s="5"/>
      <c r="AA44" s="5"/>
      <c r="AB44" s="10" t="s">
        <v>110</v>
      </c>
      <c r="AC44" s="5"/>
      <c r="AD44" s="5"/>
      <c r="AE44" s="5"/>
      <c r="AF44" s="5"/>
      <c r="AG44" s="5"/>
      <c r="AH44" s="10" t="s">
        <v>152</v>
      </c>
      <c r="AI44" s="24"/>
      <c r="AJ44" s="24"/>
      <c r="AK44" s="24"/>
      <c r="AL44" s="24"/>
      <c r="AM44" s="24"/>
      <c r="AN44" s="24"/>
      <c r="AO44" s="24"/>
      <c r="AP44" s="24"/>
      <c r="AQ44" s="24"/>
    </row>
    <row r="45" spans="3:43" x14ac:dyDescent="0.35">
      <c r="C45" s="25" t="s">
        <v>950</v>
      </c>
      <c r="E45" t="s">
        <v>1181</v>
      </c>
      <c r="F45" t="s">
        <v>1188</v>
      </c>
      <c r="G45" t="s">
        <v>1199</v>
      </c>
      <c r="P45" s="27"/>
      <c r="Q45" s="10" t="s">
        <v>1517</v>
      </c>
      <c r="R45" s="27"/>
      <c r="Z45" s="5"/>
      <c r="AA45" s="5"/>
      <c r="AB45" s="10" t="s">
        <v>111</v>
      </c>
      <c r="AC45" s="5"/>
      <c r="AD45" s="5"/>
      <c r="AE45" s="5"/>
      <c r="AF45" s="5"/>
      <c r="AG45" s="5"/>
      <c r="AH45" s="10" t="s">
        <v>1469</v>
      </c>
      <c r="AI45" s="24"/>
      <c r="AJ45" s="24"/>
      <c r="AK45" s="24"/>
      <c r="AL45" s="24"/>
      <c r="AM45" s="24"/>
      <c r="AN45" s="24"/>
      <c r="AO45" s="24"/>
      <c r="AP45" s="24"/>
      <c r="AQ45" s="24"/>
    </row>
    <row r="46" spans="3:43" x14ac:dyDescent="0.35">
      <c r="C46" s="26" t="s">
        <v>951</v>
      </c>
      <c r="E46" s="18" t="s">
        <v>933</v>
      </c>
      <c r="F46" s="18" t="s">
        <v>933</v>
      </c>
      <c r="G46" s="18" t="s">
        <v>933</v>
      </c>
      <c r="P46" s="27"/>
      <c r="Q46" s="10" t="s">
        <v>1285</v>
      </c>
      <c r="R46" s="27"/>
      <c r="Z46" s="5"/>
      <c r="AA46" s="5"/>
      <c r="AB46" s="10" t="s">
        <v>1698</v>
      </c>
      <c r="AC46" s="5"/>
      <c r="AD46" s="5"/>
      <c r="AE46" s="5"/>
      <c r="AF46" s="5"/>
      <c r="AG46" s="5"/>
      <c r="AH46" s="10" t="s">
        <v>153</v>
      </c>
      <c r="AI46" s="24"/>
      <c r="AJ46" s="24"/>
      <c r="AK46" s="24"/>
      <c r="AL46" s="24"/>
      <c r="AM46" s="24"/>
      <c r="AN46" s="24"/>
      <c r="AO46" s="24"/>
      <c r="AP46" s="24"/>
      <c r="AQ46" s="24"/>
    </row>
    <row r="47" spans="3:43" ht="15" thickBot="1" x14ac:dyDescent="0.4">
      <c r="C47" s="25" t="s">
        <v>952</v>
      </c>
      <c r="E47" t="s">
        <v>1113</v>
      </c>
      <c r="F47" t="s">
        <v>1113</v>
      </c>
      <c r="G47" s="43" t="s">
        <v>1528</v>
      </c>
      <c r="P47" s="27"/>
      <c r="Q47" s="10" t="s">
        <v>195</v>
      </c>
      <c r="R47" s="27"/>
      <c r="Z47" s="5"/>
      <c r="AA47" s="5"/>
      <c r="AB47" s="10" t="s">
        <v>112</v>
      </c>
      <c r="AC47" s="5"/>
      <c r="AD47" s="5"/>
      <c r="AE47" s="5"/>
      <c r="AF47" s="5"/>
      <c r="AG47" s="5"/>
      <c r="AH47" s="10" t="s">
        <v>155</v>
      </c>
      <c r="AI47" s="24"/>
      <c r="AJ47" s="24"/>
      <c r="AK47" s="24"/>
      <c r="AL47" s="24"/>
      <c r="AM47" s="24"/>
      <c r="AN47" s="24"/>
      <c r="AO47" s="24"/>
      <c r="AP47" s="24"/>
      <c r="AQ47" s="24"/>
    </row>
    <row r="48" spans="3:43" ht="15" thickBot="1" x14ac:dyDescent="0.4">
      <c r="C48" s="4" t="s">
        <v>953</v>
      </c>
      <c r="E48" t="s">
        <v>1102</v>
      </c>
      <c r="F48" t="s">
        <v>1102</v>
      </c>
      <c r="G48" s="42" t="s">
        <v>1113</v>
      </c>
      <c r="P48" s="27"/>
      <c r="Q48" s="10" t="s">
        <v>196</v>
      </c>
      <c r="R48" s="27"/>
      <c r="Z48" s="5"/>
      <c r="AA48" s="5"/>
      <c r="AB48" s="10" t="s">
        <v>113</v>
      </c>
      <c r="AC48" s="5"/>
      <c r="AD48" s="5"/>
      <c r="AE48" s="5"/>
      <c r="AF48" s="5"/>
      <c r="AG48" s="5"/>
      <c r="AH48" s="10" t="s">
        <v>1157</v>
      </c>
      <c r="AI48" s="24"/>
      <c r="AJ48" s="24"/>
      <c r="AK48" s="24"/>
      <c r="AL48" s="24"/>
      <c r="AM48" s="24"/>
      <c r="AN48" s="24"/>
      <c r="AO48" s="24"/>
      <c r="AP48" s="24"/>
      <c r="AQ48" s="24"/>
    </row>
    <row r="49" spans="3:43" ht="15" thickBot="1" x14ac:dyDescent="0.4">
      <c r="C49" s="25" t="s">
        <v>954</v>
      </c>
      <c r="E49" t="s">
        <v>1270</v>
      </c>
      <c r="F49" t="s">
        <v>1121</v>
      </c>
      <c r="G49" s="74" t="s">
        <v>1142</v>
      </c>
      <c r="P49" s="27"/>
      <c r="Q49" s="10" t="s">
        <v>197</v>
      </c>
      <c r="R49" s="27"/>
      <c r="Z49" s="5"/>
      <c r="AA49" s="5"/>
      <c r="AB49" s="10" t="s">
        <v>1233</v>
      </c>
      <c r="AC49" s="5"/>
      <c r="AD49" s="5"/>
      <c r="AE49" s="5"/>
      <c r="AF49" s="5"/>
      <c r="AG49" s="5"/>
      <c r="AH49" s="10" t="s">
        <v>157</v>
      </c>
      <c r="AI49" s="24"/>
      <c r="AJ49" s="24"/>
      <c r="AK49" s="24"/>
      <c r="AL49" s="24"/>
      <c r="AM49" s="24"/>
      <c r="AN49" s="24"/>
      <c r="AO49" s="24"/>
      <c r="AP49" s="24"/>
      <c r="AQ49" s="24"/>
    </row>
    <row r="50" spans="3:43" ht="15" thickBot="1" x14ac:dyDescent="0.4">
      <c r="C50" s="4" t="s">
        <v>955</v>
      </c>
      <c r="E50" t="s">
        <v>1121</v>
      </c>
      <c r="F50" t="s">
        <v>1313</v>
      </c>
      <c r="G50" s="42" t="s">
        <v>1125</v>
      </c>
      <c r="P50" s="27"/>
      <c r="Q50" s="10" t="s">
        <v>1678</v>
      </c>
      <c r="R50" s="27"/>
      <c r="Z50" s="5"/>
      <c r="AA50" s="5"/>
      <c r="AB50" s="10" t="s">
        <v>114</v>
      </c>
      <c r="AC50" s="5"/>
      <c r="AD50" s="5"/>
      <c r="AE50" s="5"/>
      <c r="AF50" s="5"/>
      <c r="AG50" s="5"/>
      <c r="AH50" s="10" t="s">
        <v>161</v>
      </c>
      <c r="AI50" s="24"/>
      <c r="AJ50" s="24"/>
      <c r="AK50" s="24"/>
      <c r="AL50" s="24"/>
      <c r="AM50" s="24"/>
      <c r="AN50" s="24"/>
      <c r="AO50" s="24"/>
      <c r="AP50" s="24"/>
      <c r="AQ50" s="24"/>
    </row>
    <row r="51" spans="3:43" ht="15" thickBot="1" x14ac:dyDescent="0.4">
      <c r="C51" s="25" t="s">
        <v>956</v>
      </c>
      <c r="E51" t="s">
        <v>1273</v>
      </c>
      <c r="F51" t="s">
        <v>1125</v>
      </c>
      <c r="G51" s="75" t="s">
        <v>1529</v>
      </c>
      <c r="P51" s="27"/>
      <c r="Q51" s="10" t="s">
        <v>1159</v>
      </c>
      <c r="R51" s="27"/>
      <c r="Z51" s="5"/>
      <c r="AA51" s="5"/>
      <c r="AB51" s="10" t="s">
        <v>1228</v>
      </c>
      <c r="AC51" s="5"/>
      <c r="AD51" s="5"/>
      <c r="AE51" s="5"/>
      <c r="AF51" s="5"/>
      <c r="AG51" s="5"/>
      <c r="AH51" s="10" t="s">
        <v>159</v>
      </c>
      <c r="AI51" s="24"/>
      <c r="AJ51" s="24"/>
      <c r="AK51" s="24"/>
      <c r="AL51" s="24"/>
      <c r="AM51" s="24"/>
      <c r="AN51" s="24"/>
      <c r="AO51" s="24"/>
      <c r="AP51" s="24"/>
      <c r="AQ51" s="24"/>
    </row>
    <row r="52" spans="3:43" ht="15" thickBot="1" x14ac:dyDescent="0.4">
      <c r="C52" s="25" t="s">
        <v>957</v>
      </c>
      <c r="E52" t="s">
        <v>1313</v>
      </c>
      <c r="F52" t="s">
        <v>1104</v>
      </c>
      <c r="G52" s="77" t="s">
        <v>1545</v>
      </c>
      <c r="P52" s="27"/>
      <c r="Q52" s="10" t="s">
        <v>203</v>
      </c>
      <c r="R52" s="27"/>
      <c r="Z52" s="5"/>
      <c r="AA52" s="5"/>
      <c r="AB52" s="10" t="s">
        <v>115</v>
      </c>
      <c r="AC52" s="5"/>
      <c r="AD52" s="5"/>
      <c r="AE52" s="5"/>
      <c r="AF52" s="5"/>
      <c r="AG52" s="5"/>
      <c r="AH52" s="10" t="s">
        <v>1295</v>
      </c>
      <c r="AI52" s="24"/>
      <c r="AJ52" s="24"/>
      <c r="AK52" s="24"/>
      <c r="AL52" s="24"/>
      <c r="AM52" s="24"/>
      <c r="AN52" s="24"/>
      <c r="AO52" s="24"/>
      <c r="AP52" s="24"/>
      <c r="AQ52" s="24"/>
    </row>
    <row r="53" spans="3:43" ht="15" thickBot="1" x14ac:dyDescent="0.4">
      <c r="C53" s="25" t="s">
        <v>958</v>
      </c>
      <c r="E53" t="s">
        <v>1183</v>
      </c>
      <c r="F53" t="s">
        <v>1272</v>
      </c>
      <c r="G53" s="42" t="s">
        <v>1533</v>
      </c>
      <c r="P53" s="27"/>
      <c r="Q53" s="10" t="s">
        <v>204</v>
      </c>
      <c r="R53" s="27"/>
      <c r="Z53" s="5"/>
      <c r="AA53" s="5"/>
      <c r="AB53" s="10" t="s">
        <v>116</v>
      </c>
      <c r="AC53" s="5"/>
      <c r="AD53" s="5"/>
      <c r="AE53" s="5"/>
      <c r="AF53" s="5"/>
      <c r="AG53" s="5"/>
      <c r="AH53" s="10" t="s">
        <v>1548</v>
      </c>
      <c r="AI53" s="24"/>
      <c r="AJ53" s="24"/>
      <c r="AK53" s="24"/>
      <c r="AL53" s="24"/>
      <c r="AM53" s="24"/>
      <c r="AN53" s="24"/>
      <c r="AO53" s="24"/>
      <c r="AP53" s="24"/>
      <c r="AQ53" s="24"/>
    </row>
    <row r="54" spans="3:43" ht="15" thickBot="1" x14ac:dyDescent="0.4">
      <c r="C54" s="25" t="s">
        <v>959</v>
      </c>
      <c r="E54" t="s">
        <v>1125</v>
      </c>
      <c r="F54" t="s">
        <v>1097</v>
      </c>
      <c r="G54" s="43" t="s">
        <v>1138</v>
      </c>
      <c r="P54" s="28"/>
      <c r="Q54" s="10" t="s">
        <v>1767</v>
      </c>
      <c r="R54" s="27"/>
      <c r="Z54" s="5"/>
      <c r="AA54" s="5"/>
      <c r="AB54" s="10" t="s">
        <v>117</v>
      </c>
      <c r="AC54" s="5"/>
      <c r="AD54" s="5"/>
      <c r="AE54" s="5"/>
      <c r="AF54" s="5"/>
      <c r="AG54" s="5"/>
      <c r="AH54" s="10" t="s">
        <v>1155</v>
      </c>
      <c r="AI54" s="24"/>
      <c r="AJ54" s="24"/>
      <c r="AK54" s="24"/>
      <c r="AL54" s="24"/>
      <c r="AM54" s="24"/>
      <c r="AN54" s="24"/>
      <c r="AO54" s="24"/>
      <c r="AP54" s="24"/>
      <c r="AQ54" s="24"/>
    </row>
    <row r="55" spans="3:43" ht="15" thickBot="1" x14ac:dyDescent="0.4">
      <c r="C55" s="25" t="s">
        <v>960</v>
      </c>
      <c r="E55" t="s">
        <v>1104</v>
      </c>
      <c r="F55" t="s">
        <v>1132</v>
      </c>
      <c r="G55" s="42" t="s">
        <v>1137</v>
      </c>
      <c r="P55" s="5"/>
      <c r="Q55" s="10" t="s">
        <v>1288</v>
      </c>
      <c r="R55" s="27"/>
      <c r="Z55" s="5"/>
      <c r="AA55" s="5"/>
      <c r="AB55" s="10" t="s">
        <v>122</v>
      </c>
      <c r="AC55" s="5"/>
      <c r="AD55" s="5"/>
      <c r="AE55" s="5"/>
      <c r="AF55" s="5"/>
      <c r="AG55" s="5"/>
      <c r="AH55" s="10" t="s">
        <v>158</v>
      </c>
      <c r="AI55" s="24"/>
      <c r="AJ55" s="24"/>
      <c r="AK55" s="24"/>
      <c r="AL55" s="24"/>
      <c r="AM55" s="24"/>
      <c r="AN55" s="24"/>
      <c r="AO55" s="24"/>
      <c r="AP55" s="24"/>
      <c r="AQ55" s="24"/>
    </row>
    <row r="56" spans="3:43" ht="15" thickBot="1" x14ac:dyDescent="0.4">
      <c r="C56" s="25" t="s">
        <v>961</v>
      </c>
      <c r="E56" t="s">
        <v>1551</v>
      </c>
      <c r="F56" t="s">
        <v>1090</v>
      </c>
      <c r="G56" s="42" t="s">
        <v>1139</v>
      </c>
      <c r="P56" s="5"/>
      <c r="Q56" s="10" t="s">
        <v>206</v>
      </c>
      <c r="R56" s="27"/>
      <c r="Z56" s="5"/>
      <c r="AA56" s="5"/>
      <c r="AB56" s="10" t="s">
        <v>123</v>
      </c>
      <c r="AC56" s="5"/>
      <c r="AD56" s="5"/>
      <c r="AE56" s="5"/>
      <c r="AF56" s="5"/>
      <c r="AG56" s="5"/>
      <c r="AH56" s="10" t="s">
        <v>1158</v>
      </c>
      <c r="AI56" s="24"/>
      <c r="AJ56" s="24"/>
      <c r="AK56" s="24"/>
      <c r="AL56" s="24"/>
      <c r="AM56" s="24"/>
      <c r="AN56" s="24"/>
      <c r="AO56" s="24"/>
      <c r="AP56" s="24"/>
      <c r="AQ56" s="24"/>
    </row>
    <row r="57" spans="3:43" ht="15" thickBot="1" x14ac:dyDescent="0.4">
      <c r="C57" s="25" t="s">
        <v>962</v>
      </c>
      <c r="E57" t="s">
        <v>1272</v>
      </c>
      <c r="F57" t="s">
        <v>1545</v>
      </c>
      <c r="G57" s="42" t="s">
        <v>1143</v>
      </c>
      <c r="P57" s="5"/>
      <c r="Q57" s="10" t="s">
        <v>175</v>
      </c>
      <c r="R57" s="27"/>
      <c r="Z57" s="5"/>
      <c r="AA57" s="5"/>
      <c r="AB57" s="10" t="s">
        <v>124</v>
      </c>
      <c r="AC57" s="5"/>
      <c r="AD57" s="5"/>
      <c r="AE57" s="5"/>
      <c r="AF57" s="5"/>
      <c r="AG57" s="5"/>
      <c r="AH57" s="10" t="s">
        <v>160</v>
      </c>
      <c r="AI57" s="24"/>
      <c r="AJ57" s="24"/>
      <c r="AK57" s="24"/>
      <c r="AL57" s="24"/>
      <c r="AM57" s="24"/>
      <c r="AN57" s="24"/>
      <c r="AO57" s="24"/>
      <c r="AP57" s="24"/>
      <c r="AQ57" s="24"/>
    </row>
    <row r="58" spans="3:43" ht="15" thickBot="1" x14ac:dyDescent="0.4">
      <c r="C58" s="26" t="s">
        <v>963</v>
      </c>
      <c r="E58" t="s">
        <v>1097</v>
      </c>
      <c r="F58" t="s">
        <v>1087</v>
      </c>
      <c r="G58" s="43" t="s">
        <v>1140</v>
      </c>
      <c r="P58" s="5"/>
      <c r="Q58" s="10" t="s">
        <v>211</v>
      </c>
      <c r="R58" s="27"/>
      <c r="Z58" s="5"/>
      <c r="AA58" s="5"/>
      <c r="AB58" s="10" t="s">
        <v>126</v>
      </c>
      <c r="AC58" s="5"/>
      <c r="AD58" s="5"/>
      <c r="AE58" s="5"/>
      <c r="AF58" s="5"/>
      <c r="AG58" s="5"/>
      <c r="AH58" s="10" t="s">
        <v>1785</v>
      </c>
      <c r="AI58" s="24"/>
      <c r="AJ58" s="24"/>
      <c r="AK58" s="24"/>
      <c r="AL58" s="24"/>
      <c r="AM58" s="24"/>
      <c r="AN58" s="24"/>
      <c r="AO58" s="24"/>
      <c r="AP58" s="24"/>
      <c r="AQ58" s="24"/>
    </row>
    <row r="59" spans="3:43" ht="15" thickBot="1" x14ac:dyDescent="0.4">
      <c r="C59" s="25" t="s">
        <v>964</v>
      </c>
      <c r="E59" t="s">
        <v>1132</v>
      </c>
      <c r="F59" t="s">
        <v>1085</v>
      </c>
      <c r="G59" s="42" t="s">
        <v>1312</v>
      </c>
      <c r="P59" s="5"/>
      <c r="Q59" s="10" t="s">
        <v>213</v>
      </c>
      <c r="R59" s="27"/>
      <c r="Z59" s="5"/>
      <c r="AA59" s="5"/>
      <c r="AB59" s="10" t="s">
        <v>129</v>
      </c>
      <c r="AC59" s="5"/>
      <c r="AD59" s="5"/>
      <c r="AE59" s="5"/>
      <c r="AF59" s="5"/>
      <c r="AG59" s="5"/>
      <c r="AH59" s="10" t="s">
        <v>1683</v>
      </c>
      <c r="AI59" s="24"/>
      <c r="AJ59" s="24"/>
      <c r="AK59" s="24"/>
      <c r="AL59" s="24"/>
      <c r="AM59" s="24"/>
      <c r="AN59" s="24"/>
      <c r="AO59" s="24"/>
      <c r="AP59" s="24"/>
      <c r="AQ59" s="24"/>
    </row>
    <row r="60" spans="3:43" ht="15" thickBot="1" x14ac:dyDescent="0.4">
      <c r="C60" s="4" t="s">
        <v>965</v>
      </c>
      <c r="E60" t="s">
        <v>1090</v>
      </c>
      <c r="F60" t="s">
        <v>1089</v>
      </c>
      <c r="G60" s="42" t="s">
        <v>2184</v>
      </c>
      <c r="P60" s="5"/>
      <c r="Q60" s="10" t="s">
        <v>215</v>
      </c>
      <c r="R60" s="27"/>
      <c r="Z60" s="5"/>
      <c r="AA60" s="5"/>
      <c r="AB60" s="10" t="s">
        <v>130</v>
      </c>
      <c r="AC60" s="5"/>
      <c r="AD60" s="5"/>
      <c r="AE60" s="5"/>
      <c r="AF60" s="5"/>
      <c r="AG60" s="5"/>
      <c r="AH60" s="10" t="s">
        <v>2675</v>
      </c>
      <c r="AI60" s="24"/>
      <c r="AJ60" s="24"/>
      <c r="AK60" s="24"/>
      <c r="AL60" s="24"/>
      <c r="AM60" s="24"/>
      <c r="AN60" s="24"/>
      <c r="AO60" s="24"/>
      <c r="AP60" s="24"/>
      <c r="AQ60" s="24"/>
    </row>
    <row r="61" spans="3:43" ht="15" thickBot="1" x14ac:dyDescent="0.4">
      <c r="E61" t="s">
        <v>1545</v>
      </c>
      <c r="F61" t="s">
        <v>1086</v>
      </c>
      <c r="G61" s="76" t="s">
        <v>1530</v>
      </c>
      <c r="P61" s="5"/>
      <c r="Q61" s="10" t="s">
        <v>217</v>
      </c>
      <c r="R61" s="27"/>
      <c r="Z61" s="5"/>
      <c r="AA61" s="5"/>
      <c r="AB61" s="10" t="s">
        <v>2041</v>
      </c>
      <c r="AC61" s="5"/>
      <c r="AD61" s="5"/>
      <c r="AE61" s="5"/>
      <c r="AF61" s="5"/>
      <c r="AG61" s="5"/>
      <c r="AH61" s="10" t="s">
        <v>163</v>
      </c>
      <c r="AI61" s="24"/>
      <c r="AJ61" s="24"/>
      <c r="AK61" s="24"/>
      <c r="AL61" s="24"/>
      <c r="AM61" s="24"/>
      <c r="AN61" s="24"/>
      <c r="AO61" s="24"/>
      <c r="AP61" s="24"/>
      <c r="AQ61" s="24"/>
    </row>
    <row r="62" spans="3:43" ht="15" thickBot="1" x14ac:dyDescent="0.4">
      <c r="E62" t="s">
        <v>1087</v>
      </c>
      <c r="F62" t="s">
        <v>1096</v>
      </c>
      <c r="G62" s="42" t="s">
        <v>1519</v>
      </c>
      <c r="P62" s="5"/>
      <c r="Q62" s="10" t="s">
        <v>235</v>
      </c>
      <c r="R62" s="27"/>
      <c r="Z62" s="5"/>
      <c r="AA62" s="5"/>
      <c r="AC62" s="5"/>
      <c r="AD62" s="5"/>
      <c r="AE62" s="5"/>
      <c r="AF62" s="5"/>
      <c r="AG62" s="5"/>
      <c r="AH62" s="38"/>
      <c r="AI62" s="24"/>
      <c r="AJ62" s="24"/>
      <c r="AK62" s="24"/>
      <c r="AL62" s="24"/>
      <c r="AM62" s="24"/>
      <c r="AN62" s="24"/>
      <c r="AO62" s="24"/>
      <c r="AP62" s="24"/>
      <c r="AQ62" s="24"/>
    </row>
    <row r="63" spans="3:43" ht="15" thickBot="1" x14ac:dyDescent="0.4">
      <c r="E63" t="s">
        <v>1085</v>
      </c>
      <c r="F63" t="s">
        <v>1128</v>
      </c>
      <c r="G63" s="43" t="s">
        <v>1314</v>
      </c>
      <c r="P63" s="5"/>
      <c r="Q63" s="10" t="s">
        <v>222</v>
      </c>
      <c r="R63" s="27"/>
      <c r="Z63" s="5"/>
      <c r="AA63" s="5"/>
      <c r="AC63" s="5"/>
      <c r="AD63" s="5"/>
      <c r="AE63" s="5"/>
      <c r="AF63" s="5"/>
      <c r="AG63" s="5"/>
      <c r="AH63" s="38"/>
      <c r="AI63" s="24"/>
      <c r="AJ63" s="24"/>
      <c r="AK63" s="24"/>
      <c r="AL63" s="24"/>
      <c r="AM63" s="24"/>
      <c r="AN63" s="24"/>
      <c r="AO63" s="24"/>
      <c r="AP63" s="24"/>
      <c r="AQ63" s="24"/>
    </row>
    <row r="64" spans="3:43" ht="15" thickBot="1" x14ac:dyDescent="0.4">
      <c r="E64" t="s">
        <v>1186</v>
      </c>
      <c r="F64" t="s">
        <v>1095</v>
      </c>
      <c r="G64" s="43" t="s">
        <v>2182</v>
      </c>
      <c r="P64" s="5"/>
      <c r="Q64" s="10" t="s">
        <v>224</v>
      </c>
      <c r="R64" s="27"/>
      <c r="Z64" s="5"/>
      <c r="AA64" s="5"/>
      <c r="AC64" s="5"/>
      <c r="AD64" s="5"/>
      <c r="AE64" s="5"/>
      <c r="AF64" s="5"/>
      <c r="AG64" s="5"/>
      <c r="AH64" s="38"/>
      <c r="AI64" s="24"/>
      <c r="AJ64" s="24"/>
      <c r="AK64" s="24"/>
      <c r="AL64" s="24"/>
      <c r="AM64" s="24"/>
      <c r="AN64" s="24"/>
      <c r="AO64" s="24"/>
      <c r="AP64" s="24"/>
      <c r="AQ64" s="24"/>
    </row>
    <row r="65" spans="5:43" ht="15" thickBot="1" x14ac:dyDescent="0.4">
      <c r="E65" t="s">
        <v>1089</v>
      </c>
      <c r="F65" t="s">
        <v>1187</v>
      </c>
      <c r="G65" s="43" t="s">
        <v>1093</v>
      </c>
      <c r="P65" s="5"/>
      <c r="Q65" s="10" t="s">
        <v>214</v>
      </c>
      <c r="R65" s="27"/>
      <c r="Z65" s="5"/>
      <c r="AA65" s="5"/>
      <c r="AB65" s="5"/>
      <c r="AC65" s="5"/>
      <c r="AD65" s="5"/>
      <c r="AE65" s="5"/>
      <c r="AF65" s="5"/>
      <c r="AG65" s="5"/>
      <c r="AH65" s="38"/>
      <c r="AI65" s="24"/>
      <c r="AJ65" s="24"/>
      <c r="AK65" s="24"/>
      <c r="AL65" s="24"/>
      <c r="AM65" s="24"/>
      <c r="AN65" s="24"/>
      <c r="AO65" s="24"/>
      <c r="AP65" s="24"/>
      <c r="AQ65" s="24"/>
    </row>
    <row r="66" spans="5:43" ht="15" thickBot="1" x14ac:dyDescent="0.4">
      <c r="E66" t="s">
        <v>1086</v>
      </c>
      <c r="F66" t="s">
        <v>1088</v>
      </c>
      <c r="G66" s="76" t="s">
        <v>1531</v>
      </c>
      <c r="P66" s="5"/>
      <c r="Q66" s="10" t="s">
        <v>225</v>
      </c>
      <c r="R66" s="27"/>
      <c r="Z66" s="5"/>
      <c r="AA66" s="5"/>
      <c r="AB66" s="5"/>
      <c r="AC66" s="5"/>
      <c r="AD66" s="5"/>
      <c r="AE66" s="5"/>
      <c r="AF66" s="5"/>
      <c r="AG66" s="5"/>
      <c r="AH66" s="38"/>
    </row>
    <row r="67" spans="5:43" ht="15" thickBot="1" x14ac:dyDescent="0.4">
      <c r="E67" t="s">
        <v>1182</v>
      </c>
      <c r="F67" t="s">
        <v>1091</v>
      </c>
      <c r="G67" s="42" t="s">
        <v>1092</v>
      </c>
      <c r="P67" s="5"/>
      <c r="Q67" s="10" t="s">
        <v>234</v>
      </c>
      <c r="R67" s="27"/>
      <c r="Z67" s="5"/>
      <c r="AA67" s="5"/>
      <c r="AB67" s="5"/>
      <c r="AC67" s="5"/>
      <c r="AD67" s="5"/>
      <c r="AE67" s="5"/>
      <c r="AF67" s="5"/>
      <c r="AG67" s="5"/>
      <c r="AH67" s="38"/>
    </row>
    <row r="68" spans="5:43" ht="15" thickBot="1" x14ac:dyDescent="0.4">
      <c r="E68" t="s">
        <v>1096</v>
      </c>
      <c r="F68" t="s">
        <v>1098</v>
      </c>
      <c r="G68" s="43" t="s">
        <v>1532</v>
      </c>
      <c r="P68" s="5"/>
      <c r="Q68" s="10" t="s">
        <v>168</v>
      </c>
      <c r="R68" s="27"/>
      <c r="Z68" s="5"/>
      <c r="AA68" s="5"/>
      <c r="AB68" s="5"/>
      <c r="AC68" s="5"/>
      <c r="AD68" s="5"/>
      <c r="AE68" s="5"/>
      <c r="AF68" s="5"/>
      <c r="AG68" s="5"/>
      <c r="AH68" s="38"/>
    </row>
    <row r="69" spans="5:43" ht="15" thickBot="1" x14ac:dyDescent="0.4">
      <c r="E69" t="s">
        <v>1128</v>
      </c>
      <c r="F69" t="s">
        <v>1094</v>
      </c>
      <c r="G69" s="43" t="s">
        <v>1141</v>
      </c>
      <c r="P69" s="5"/>
      <c r="Q69" s="10" t="s">
        <v>170</v>
      </c>
      <c r="R69" s="27"/>
      <c r="Z69" s="5"/>
      <c r="AA69" s="5"/>
      <c r="AB69" s="5"/>
      <c r="AC69" s="5"/>
      <c r="AD69" s="5"/>
      <c r="AE69" s="5"/>
      <c r="AF69" s="5"/>
      <c r="AG69" s="5"/>
      <c r="AH69" s="38"/>
    </row>
    <row r="70" spans="5:43" x14ac:dyDescent="0.35">
      <c r="E70" t="s">
        <v>1185</v>
      </c>
      <c r="F70" t="s">
        <v>1093</v>
      </c>
      <c r="G70" s="79" t="s">
        <v>1315</v>
      </c>
      <c r="P70" s="5"/>
      <c r="Q70" s="10" t="s">
        <v>173</v>
      </c>
      <c r="R70" s="27"/>
      <c r="Z70" s="5"/>
      <c r="AA70" s="5"/>
      <c r="AB70" s="5"/>
      <c r="AC70" s="5"/>
      <c r="AD70" s="5"/>
      <c r="AE70" s="5"/>
      <c r="AF70" s="5"/>
      <c r="AG70" s="5"/>
      <c r="AH70" s="38"/>
    </row>
    <row r="71" spans="5:43" x14ac:dyDescent="0.35">
      <c r="E71" t="s">
        <v>1095</v>
      </c>
      <c r="F71" t="s">
        <v>1628</v>
      </c>
      <c r="G71" s="79" t="s">
        <v>2183</v>
      </c>
      <c r="P71" s="5"/>
      <c r="Q71" s="10" t="s">
        <v>1535</v>
      </c>
      <c r="R71" s="27"/>
      <c r="Z71" s="5"/>
      <c r="AA71" s="5"/>
      <c r="AB71" s="5"/>
      <c r="AC71" s="5"/>
      <c r="AD71" s="5"/>
      <c r="AE71" s="5"/>
      <c r="AF71" s="5"/>
      <c r="AG71" s="5"/>
      <c r="AH71" s="38"/>
    </row>
    <row r="72" spans="5:43" x14ac:dyDescent="0.35">
      <c r="E72" t="s">
        <v>1187</v>
      </c>
      <c r="F72" t="s">
        <v>1092</v>
      </c>
      <c r="P72" s="5"/>
      <c r="Q72" s="10" t="s">
        <v>1512</v>
      </c>
      <c r="R72" s="27"/>
      <c r="Z72" s="5"/>
      <c r="AA72" s="5"/>
      <c r="AB72" s="5"/>
      <c r="AC72" s="5"/>
      <c r="AD72" s="5"/>
      <c r="AE72" s="5"/>
      <c r="AF72" s="5"/>
      <c r="AG72" s="5"/>
    </row>
    <row r="73" spans="5:43" x14ac:dyDescent="0.35">
      <c r="E73" t="s">
        <v>1088</v>
      </c>
      <c r="F73" t="s">
        <v>2206</v>
      </c>
      <c r="P73" s="5"/>
      <c r="Q73" s="10" t="s">
        <v>218</v>
      </c>
      <c r="R73" s="27"/>
      <c r="Z73" s="5"/>
      <c r="AA73" s="5"/>
      <c r="AB73" s="5"/>
      <c r="AC73" s="5"/>
      <c r="AD73" s="5"/>
      <c r="AE73" s="5"/>
      <c r="AF73" s="5"/>
      <c r="AG73" s="5"/>
    </row>
    <row r="74" spans="5:43" x14ac:dyDescent="0.35">
      <c r="E74" t="s">
        <v>1091</v>
      </c>
      <c r="F74" t="s">
        <v>1311</v>
      </c>
      <c r="P74" s="5"/>
      <c r="Q74" s="10" t="s">
        <v>221</v>
      </c>
      <c r="R74" s="27"/>
      <c r="Z74" s="5"/>
      <c r="AA74" s="5"/>
      <c r="AB74" s="5"/>
      <c r="AC74" s="5"/>
      <c r="AD74" s="5"/>
      <c r="AE74" s="5"/>
      <c r="AF74" s="5"/>
      <c r="AG74" s="5"/>
    </row>
    <row r="75" spans="5:43" s="44" customFormat="1" x14ac:dyDescent="0.35">
      <c r="E75" t="s">
        <v>1098</v>
      </c>
      <c r="G75"/>
      <c r="I75"/>
      <c r="J75"/>
      <c r="P75" s="45"/>
      <c r="Q75" s="10" t="s">
        <v>230</v>
      </c>
      <c r="R75" s="46"/>
      <c r="Z75" s="45"/>
      <c r="AA75" s="45"/>
      <c r="AB75" s="5"/>
      <c r="AC75" s="45"/>
      <c r="AD75" s="45"/>
      <c r="AE75" s="45"/>
      <c r="AF75" s="45"/>
      <c r="AG75" s="45"/>
    </row>
    <row r="76" spans="5:43" x14ac:dyDescent="0.35">
      <c r="E76" t="s">
        <v>1094</v>
      </c>
      <c r="P76" s="5"/>
      <c r="Q76" s="10" t="s">
        <v>233</v>
      </c>
      <c r="R76" s="27"/>
      <c r="Z76" s="5"/>
      <c r="AA76" s="5"/>
      <c r="AB76" s="5"/>
      <c r="AC76" s="5"/>
      <c r="AD76" s="5"/>
      <c r="AE76" s="5"/>
      <c r="AF76" s="5"/>
      <c r="AG76" s="5"/>
    </row>
    <row r="77" spans="5:43" x14ac:dyDescent="0.35">
      <c r="E77" t="s">
        <v>1093</v>
      </c>
      <c r="P77" s="5"/>
      <c r="Q77" s="10" t="s">
        <v>239</v>
      </c>
      <c r="R77" s="27"/>
      <c r="Z77" s="5"/>
      <c r="AA77" s="5"/>
      <c r="AB77" s="5"/>
      <c r="AC77" s="5"/>
      <c r="AD77" s="5"/>
      <c r="AE77" s="5"/>
      <c r="AF77" s="5"/>
      <c r="AG77" s="5"/>
    </row>
    <row r="78" spans="5:43" x14ac:dyDescent="0.35">
      <c r="E78" t="s">
        <v>1628</v>
      </c>
      <c r="P78" s="5"/>
      <c r="Q78" s="10" t="s">
        <v>241</v>
      </c>
      <c r="R78" s="27"/>
      <c r="Z78" s="5"/>
      <c r="AA78" s="5"/>
      <c r="AB78" s="5"/>
      <c r="AC78" s="5"/>
      <c r="AD78" s="5"/>
      <c r="AE78" s="5"/>
      <c r="AF78" s="5"/>
      <c r="AG78" s="5"/>
    </row>
    <row r="79" spans="5:43" x14ac:dyDescent="0.35">
      <c r="E79" t="s">
        <v>1092</v>
      </c>
      <c r="P79" s="5"/>
      <c r="Q79" s="10" t="s">
        <v>226</v>
      </c>
      <c r="R79" s="27"/>
      <c r="Z79" s="5"/>
      <c r="AA79" s="5"/>
      <c r="AB79" s="5"/>
      <c r="AC79" s="5"/>
      <c r="AD79" s="5"/>
      <c r="AE79" s="5"/>
      <c r="AF79" s="5"/>
      <c r="AG79" s="5"/>
    </row>
    <row r="80" spans="5:43" x14ac:dyDescent="0.35">
      <c r="E80" t="s">
        <v>1271</v>
      </c>
      <c r="P80" s="5"/>
      <c r="Q80" s="10" t="s">
        <v>1534</v>
      </c>
      <c r="R80" s="27"/>
      <c r="Z80" s="5"/>
      <c r="AA80" s="5"/>
      <c r="AB80" s="5"/>
      <c r="AC80" s="5"/>
      <c r="AD80" s="5"/>
      <c r="AE80" s="5"/>
      <c r="AF80" s="5"/>
      <c r="AG80" s="5"/>
    </row>
    <row r="81" spans="5:33" x14ac:dyDescent="0.35">
      <c r="E81" t="s">
        <v>2206</v>
      </c>
      <c r="P81" s="5"/>
      <c r="Q81" s="10" t="s">
        <v>249</v>
      </c>
      <c r="R81" s="27"/>
      <c r="Z81" s="5"/>
      <c r="AA81" s="5"/>
      <c r="AB81" s="5"/>
      <c r="AC81" s="5"/>
      <c r="AD81" s="5"/>
      <c r="AE81" s="5"/>
      <c r="AF81" s="5"/>
      <c r="AG81" s="5"/>
    </row>
    <row r="82" spans="5:33" x14ac:dyDescent="0.35">
      <c r="E82" t="s">
        <v>1311</v>
      </c>
      <c r="P82" s="5"/>
      <c r="Q82" s="10" t="s">
        <v>227</v>
      </c>
      <c r="R82" s="27"/>
      <c r="Z82" s="5"/>
      <c r="AA82" s="5"/>
      <c r="AB82" s="5"/>
      <c r="AC82" s="5"/>
      <c r="AD82" s="5"/>
      <c r="AE82" s="5"/>
      <c r="AF82" s="5"/>
      <c r="AG82" s="5"/>
    </row>
    <row r="83" spans="5:33" x14ac:dyDescent="0.35">
      <c r="P83" s="5"/>
      <c r="Q83" s="10" t="s">
        <v>228</v>
      </c>
      <c r="R83" s="27"/>
      <c r="Z83" s="5"/>
      <c r="AA83" s="5"/>
      <c r="AB83" s="5"/>
      <c r="AC83" s="5"/>
      <c r="AD83" s="5"/>
      <c r="AE83" s="5"/>
      <c r="AF83" s="5"/>
      <c r="AG83" s="5"/>
    </row>
    <row r="84" spans="5:33" x14ac:dyDescent="0.35">
      <c r="P84" s="5"/>
      <c r="Q84" s="10" t="s">
        <v>231</v>
      </c>
      <c r="R84" s="27"/>
      <c r="Z84" s="5"/>
      <c r="AA84" s="5"/>
      <c r="AB84" s="5"/>
      <c r="AC84" s="5"/>
      <c r="AD84" s="5"/>
      <c r="AE84" s="5"/>
      <c r="AF84" s="5"/>
      <c r="AG84" s="5"/>
    </row>
    <row r="85" spans="5:33" x14ac:dyDescent="0.35">
      <c r="P85" s="5"/>
      <c r="Q85" s="10" t="s">
        <v>238</v>
      </c>
      <c r="R85" s="27"/>
      <c r="Z85" s="5"/>
      <c r="AA85" s="5"/>
      <c r="AB85" s="5"/>
      <c r="AC85" s="5"/>
      <c r="AD85" s="5"/>
      <c r="AE85" s="5"/>
      <c r="AF85" s="5"/>
      <c r="AG85" s="5"/>
    </row>
    <row r="86" spans="5:33" x14ac:dyDescent="0.35">
      <c r="P86" s="5"/>
      <c r="Q86" s="10" t="s">
        <v>216</v>
      </c>
      <c r="R86" s="27"/>
      <c r="Z86" s="5"/>
      <c r="AA86" s="5"/>
      <c r="AB86" s="5"/>
      <c r="AC86" s="5"/>
      <c r="AD86" s="5"/>
      <c r="AE86" s="5"/>
      <c r="AF86" s="5"/>
      <c r="AG86" s="5"/>
    </row>
    <row r="87" spans="5:33" x14ac:dyDescent="0.35">
      <c r="E87" s="8"/>
      <c r="P87" s="5"/>
      <c r="Q87" s="10" t="s">
        <v>237</v>
      </c>
      <c r="R87" s="27"/>
      <c r="Z87" s="5"/>
      <c r="AA87" s="5"/>
      <c r="AB87" s="5"/>
      <c r="AC87" s="5"/>
      <c r="AD87" s="5"/>
      <c r="AE87" s="5"/>
      <c r="AF87" s="5"/>
      <c r="AG87" s="5"/>
    </row>
    <row r="88" spans="5:33" x14ac:dyDescent="0.35">
      <c r="E88" t="s">
        <v>1113</v>
      </c>
      <c r="F88" s="103" t="s">
        <v>1114</v>
      </c>
      <c r="G88" s="80" t="s">
        <v>1114</v>
      </c>
      <c r="H88" s="95" t="s">
        <v>2127</v>
      </c>
      <c r="P88" s="5"/>
      <c r="Q88" s="10" t="s">
        <v>184</v>
      </c>
      <c r="R88" s="27"/>
      <c r="Z88" s="5"/>
      <c r="AA88" s="5"/>
      <c r="AB88" s="5"/>
      <c r="AC88" s="5"/>
      <c r="AD88" s="5"/>
      <c r="AE88" s="5"/>
      <c r="AF88" s="5"/>
      <c r="AG88" s="5"/>
    </row>
    <row r="89" spans="5:33" x14ac:dyDescent="0.35">
      <c r="E89" s="79" t="s">
        <v>1113</v>
      </c>
      <c r="F89" s="104" t="s">
        <v>1114</v>
      </c>
      <c r="G89" s="80" t="s">
        <v>1114</v>
      </c>
      <c r="H89" s="95" t="s">
        <v>2127</v>
      </c>
      <c r="P89" s="5"/>
      <c r="Q89" s="10" t="s">
        <v>240</v>
      </c>
      <c r="R89" s="27"/>
      <c r="Z89" s="5"/>
      <c r="AA89" s="5"/>
      <c r="AB89" s="27"/>
      <c r="AC89" s="5"/>
      <c r="AD89" s="5"/>
      <c r="AE89" s="5"/>
      <c r="AF89" s="5"/>
      <c r="AG89" s="5"/>
    </row>
    <row r="90" spans="5:33" x14ac:dyDescent="0.35">
      <c r="E90" t="s">
        <v>1102</v>
      </c>
      <c r="F90" s="103" t="s">
        <v>1103</v>
      </c>
      <c r="G90" s="80" t="s">
        <v>1103</v>
      </c>
      <c r="H90" s="95" t="s">
        <v>2128</v>
      </c>
      <c r="P90" s="5"/>
      <c r="Q90" s="10" t="s">
        <v>242</v>
      </c>
      <c r="R90" s="27"/>
      <c r="Z90" s="5"/>
      <c r="AA90" s="5"/>
      <c r="AB90" s="27"/>
      <c r="AC90" s="5"/>
      <c r="AD90" s="5"/>
      <c r="AE90" s="5"/>
      <c r="AF90" s="5"/>
      <c r="AG90" s="5"/>
    </row>
    <row r="91" spans="5:33" x14ac:dyDescent="0.35">
      <c r="E91" s="79" t="s">
        <v>1142</v>
      </c>
      <c r="F91" s="104">
        <v>80</v>
      </c>
      <c r="G91" s="80">
        <v>80</v>
      </c>
      <c r="H91" s="95" t="s">
        <v>2129</v>
      </c>
      <c r="P91" s="5"/>
      <c r="Q91" s="10" t="s">
        <v>243</v>
      </c>
      <c r="R91" s="27"/>
      <c r="Z91" s="5"/>
      <c r="AA91" s="5"/>
      <c r="AB91" s="27"/>
      <c r="AC91" s="5"/>
      <c r="AD91" s="5"/>
      <c r="AE91" s="5"/>
      <c r="AF91" s="5"/>
      <c r="AG91" s="5"/>
    </row>
    <row r="92" spans="5:33" x14ac:dyDescent="0.35">
      <c r="E92" s="63" t="s">
        <v>1270</v>
      </c>
      <c r="F92" s="105" t="s">
        <v>1274</v>
      </c>
      <c r="G92" s="80" t="s">
        <v>1274</v>
      </c>
      <c r="H92" s="95" t="s">
        <v>2130</v>
      </c>
      <c r="P92" s="5"/>
      <c r="Q92" s="10" t="s">
        <v>244</v>
      </c>
      <c r="R92" s="27"/>
      <c r="Z92" s="5"/>
      <c r="AA92" s="5"/>
      <c r="AB92" s="27"/>
      <c r="AC92" s="5"/>
      <c r="AD92" s="5"/>
      <c r="AE92" s="5"/>
      <c r="AF92" s="5"/>
      <c r="AG92" s="5"/>
    </row>
    <row r="93" spans="5:33" x14ac:dyDescent="0.35">
      <c r="E93" t="s">
        <v>1121</v>
      </c>
      <c r="F93" s="103" t="s">
        <v>1122</v>
      </c>
      <c r="G93" s="80" t="s">
        <v>1122</v>
      </c>
      <c r="H93" s="95" t="s">
        <v>2131</v>
      </c>
      <c r="P93" s="5"/>
      <c r="Q93" s="10" t="s">
        <v>236</v>
      </c>
      <c r="R93" s="27"/>
      <c r="Z93" s="5"/>
      <c r="AA93" s="5"/>
      <c r="AB93" s="27"/>
      <c r="AC93" s="5"/>
      <c r="AD93" s="5"/>
      <c r="AE93" s="5"/>
      <c r="AF93" s="5"/>
      <c r="AG93" s="5"/>
    </row>
    <row r="94" spans="5:33" x14ac:dyDescent="0.35">
      <c r="E94" s="63" t="s">
        <v>1273</v>
      </c>
      <c r="F94" s="105" t="s">
        <v>1276</v>
      </c>
      <c r="G94" s="80" t="s">
        <v>1276</v>
      </c>
      <c r="H94" s="95" t="s">
        <v>2132</v>
      </c>
      <c r="P94" s="5"/>
      <c r="Q94" s="10" t="s">
        <v>245</v>
      </c>
      <c r="R94" s="27"/>
      <c r="Z94" s="5"/>
      <c r="AA94" s="5"/>
      <c r="AB94" s="27"/>
      <c r="AC94" s="5"/>
      <c r="AD94" s="5"/>
      <c r="AE94" s="5"/>
      <c r="AF94" s="5"/>
      <c r="AG94" s="5"/>
    </row>
    <row r="95" spans="5:33" x14ac:dyDescent="0.35">
      <c r="E95" s="63" t="s">
        <v>1313</v>
      </c>
      <c r="F95" s="105" t="s">
        <v>1317</v>
      </c>
      <c r="G95" s="80" t="s">
        <v>1317</v>
      </c>
      <c r="H95" s="95" t="s">
        <v>2133</v>
      </c>
      <c r="P95" s="5"/>
      <c r="Q95" s="10" t="s">
        <v>246</v>
      </c>
      <c r="R95" s="27"/>
    </row>
    <row r="96" spans="5:33" x14ac:dyDescent="0.35">
      <c r="E96" s="40" t="s">
        <v>1183</v>
      </c>
      <c r="F96" s="106" t="s">
        <v>1100</v>
      </c>
      <c r="G96" s="80" t="s">
        <v>1100</v>
      </c>
      <c r="H96" s="95" t="s">
        <v>2134</v>
      </c>
      <c r="P96" s="5"/>
      <c r="Q96" s="10" t="s">
        <v>182</v>
      </c>
      <c r="R96" s="27"/>
    </row>
    <row r="97" spans="5:18" x14ac:dyDescent="0.35">
      <c r="E97" s="40" t="s">
        <v>1184</v>
      </c>
      <c r="F97" s="106" t="s">
        <v>1101</v>
      </c>
      <c r="P97" s="5"/>
      <c r="Q97" s="10" t="s">
        <v>219</v>
      </c>
      <c r="R97" s="27"/>
    </row>
    <row r="98" spans="5:18" x14ac:dyDescent="0.35">
      <c r="E98" t="s">
        <v>1125</v>
      </c>
      <c r="F98" s="103" t="s">
        <v>1126</v>
      </c>
      <c r="G98" s="80" t="s">
        <v>1126</v>
      </c>
      <c r="H98" s="95" t="s">
        <v>2135</v>
      </c>
      <c r="P98" s="5"/>
      <c r="Q98" s="10" t="s">
        <v>220</v>
      </c>
      <c r="R98" s="27"/>
    </row>
    <row r="99" spans="5:18" x14ac:dyDescent="0.35">
      <c r="E99" s="79" t="s">
        <v>1125</v>
      </c>
      <c r="F99" s="104" t="s">
        <v>1126</v>
      </c>
      <c r="G99" s="80" t="s">
        <v>1126</v>
      </c>
      <c r="H99" s="95" t="s">
        <v>2135</v>
      </c>
      <c r="P99" s="5"/>
      <c r="Q99" s="10" t="s">
        <v>172</v>
      </c>
      <c r="R99" s="27"/>
    </row>
    <row r="100" spans="5:18" x14ac:dyDescent="0.35">
      <c r="E100" t="s">
        <v>1104</v>
      </c>
      <c r="F100" s="103" t="s">
        <v>1105</v>
      </c>
      <c r="G100" s="80" t="s">
        <v>1105</v>
      </c>
      <c r="H100" s="95" t="s">
        <v>2136</v>
      </c>
      <c r="P100" s="5"/>
      <c r="Q100" s="10" t="s">
        <v>248</v>
      </c>
      <c r="R100" s="27"/>
    </row>
    <row r="101" spans="5:18" x14ac:dyDescent="0.35">
      <c r="E101" s="78" t="s">
        <v>1551</v>
      </c>
      <c r="F101" s="103" t="s">
        <v>1552</v>
      </c>
      <c r="G101" s="80" t="s">
        <v>1552</v>
      </c>
      <c r="H101" s="95" t="s">
        <v>2137</v>
      </c>
      <c r="P101" s="5"/>
      <c r="Q101" s="10" t="s">
        <v>232</v>
      </c>
      <c r="R101" s="27"/>
    </row>
    <row r="102" spans="5:18" x14ac:dyDescent="0.35">
      <c r="E102" s="8" t="s">
        <v>1272</v>
      </c>
      <c r="F102" s="107" t="s">
        <v>1277</v>
      </c>
      <c r="G102" s="80" t="s">
        <v>1277</v>
      </c>
      <c r="H102" s="95" t="s">
        <v>2138</v>
      </c>
      <c r="P102" s="5"/>
      <c r="R102" s="27"/>
    </row>
    <row r="103" spans="5:18" x14ac:dyDescent="0.35">
      <c r="E103" t="s">
        <v>1097</v>
      </c>
      <c r="F103" s="103" t="s">
        <v>1124</v>
      </c>
      <c r="G103" s="80" t="s">
        <v>1124</v>
      </c>
      <c r="H103" s="95" t="s">
        <v>2139</v>
      </c>
      <c r="P103" s="5"/>
      <c r="R103" s="27"/>
    </row>
    <row r="104" spans="5:18" x14ac:dyDescent="0.35">
      <c r="E104" s="97" t="s">
        <v>1529</v>
      </c>
      <c r="F104" s="108" t="s">
        <v>1133</v>
      </c>
      <c r="G104" s="96" t="s">
        <v>1133</v>
      </c>
      <c r="H104" s="95" t="s">
        <v>2140</v>
      </c>
      <c r="P104" s="5"/>
      <c r="R104" s="27"/>
    </row>
    <row r="105" spans="5:18" x14ac:dyDescent="0.35">
      <c r="E105" s="41" t="s">
        <v>1132</v>
      </c>
      <c r="F105" s="109" t="s">
        <v>1131</v>
      </c>
      <c r="G105" s="80" t="s">
        <v>1131</v>
      </c>
      <c r="H105" s="95" t="s">
        <v>2141</v>
      </c>
      <c r="P105" s="5"/>
      <c r="R105" s="27"/>
    </row>
    <row r="106" spans="5:18" x14ac:dyDescent="0.35">
      <c r="E106" t="s">
        <v>1090</v>
      </c>
      <c r="F106" s="103" t="s">
        <v>1109</v>
      </c>
      <c r="G106" s="80" t="s">
        <v>1109</v>
      </c>
      <c r="H106" s="95" t="s">
        <v>2142</v>
      </c>
      <c r="P106" s="5"/>
      <c r="R106" s="27"/>
    </row>
    <row r="107" spans="5:18" x14ac:dyDescent="0.35">
      <c r="E107" s="78" t="s">
        <v>1545</v>
      </c>
      <c r="F107" s="103" t="s">
        <v>1546</v>
      </c>
      <c r="G107" s="80" t="s">
        <v>1546</v>
      </c>
      <c r="H107" s="95" t="s">
        <v>2143</v>
      </c>
      <c r="P107" s="5"/>
      <c r="R107" s="27"/>
    </row>
    <row r="108" spans="5:18" x14ac:dyDescent="0.35">
      <c r="E108" s="79" t="s">
        <v>1533</v>
      </c>
      <c r="F108" s="104">
        <v>91</v>
      </c>
      <c r="G108" s="80">
        <v>91</v>
      </c>
      <c r="H108" s="95" t="s">
        <v>2144</v>
      </c>
      <c r="P108" s="5"/>
      <c r="R108" s="27"/>
    </row>
    <row r="109" spans="5:18" x14ac:dyDescent="0.35">
      <c r="E109" s="97" t="s">
        <v>1138</v>
      </c>
      <c r="F109" s="108" t="s">
        <v>1135</v>
      </c>
      <c r="G109" s="96" t="s">
        <v>1134</v>
      </c>
      <c r="H109" s="95" t="s">
        <v>2145</v>
      </c>
      <c r="P109" s="5"/>
      <c r="R109" s="27"/>
    </row>
    <row r="110" spans="5:18" x14ac:dyDescent="0.35">
      <c r="E110" s="79" t="s">
        <v>1137</v>
      </c>
      <c r="F110" s="104" t="s">
        <v>1134</v>
      </c>
      <c r="G110" s="96" t="s">
        <v>1135</v>
      </c>
      <c r="H110" s="95" t="s">
        <v>2146</v>
      </c>
      <c r="P110" s="5"/>
      <c r="R110" s="27"/>
    </row>
    <row r="111" spans="5:18" x14ac:dyDescent="0.35">
      <c r="E111" s="79" t="s">
        <v>1139</v>
      </c>
      <c r="F111" s="104" t="s">
        <v>1136</v>
      </c>
      <c r="G111" s="96" t="s">
        <v>1136</v>
      </c>
      <c r="H111" s="95" t="s">
        <v>2147</v>
      </c>
      <c r="P111" s="5"/>
      <c r="R111" s="27"/>
    </row>
    <row r="112" spans="5:18" x14ac:dyDescent="0.35">
      <c r="E112" t="s">
        <v>1087</v>
      </c>
      <c r="F112" s="103" t="s">
        <v>1108</v>
      </c>
      <c r="G112" s="80" t="s">
        <v>1108</v>
      </c>
      <c r="H112" s="95" t="s">
        <v>2148</v>
      </c>
      <c r="P112" s="5"/>
      <c r="Q112" s="5"/>
      <c r="R112" s="27"/>
    </row>
    <row r="113" spans="5:18" x14ac:dyDescent="0.35">
      <c r="E113" t="s">
        <v>1085</v>
      </c>
      <c r="F113" s="103" t="s">
        <v>1107</v>
      </c>
      <c r="G113" s="80" t="s">
        <v>1107</v>
      </c>
      <c r="H113" s="95" t="s">
        <v>2149</v>
      </c>
      <c r="P113" s="5"/>
      <c r="Q113" s="5"/>
      <c r="R113" s="27"/>
    </row>
    <row r="114" spans="5:18" x14ac:dyDescent="0.35">
      <c r="E114" s="40" t="s">
        <v>1186</v>
      </c>
      <c r="F114" s="106" t="s">
        <v>1116</v>
      </c>
      <c r="G114" s="80" t="s">
        <v>1116</v>
      </c>
      <c r="H114" s="95" t="s">
        <v>2150</v>
      </c>
      <c r="P114" s="5"/>
      <c r="Q114" s="5"/>
      <c r="R114" s="27"/>
    </row>
    <row r="115" spans="5:18" x14ac:dyDescent="0.35">
      <c r="E115" t="s">
        <v>1089</v>
      </c>
      <c r="F115" s="103" t="s">
        <v>1089</v>
      </c>
      <c r="G115" s="80" t="s">
        <v>1089</v>
      </c>
      <c r="H115" s="95" t="s">
        <v>1089</v>
      </c>
      <c r="P115" s="5"/>
      <c r="Q115" s="5"/>
      <c r="R115" s="27"/>
    </row>
    <row r="116" spans="5:18" x14ac:dyDescent="0.35">
      <c r="E116" s="79" t="s">
        <v>1143</v>
      </c>
      <c r="F116" s="104" t="s">
        <v>1089</v>
      </c>
      <c r="G116" s="80" t="s">
        <v>1089</v>
      </c>
      <c r="H116" s="95" t="s">
        <v>1089</v>
      </c>
      <c r="P116" s="5"/>
      <c r="Q116" s="5"/>
      <c r="R116" s="27"/>
    </row>
    <row r="117" spans="5:18" x14ac:dyDescent="0.35">
      <c r="E117" s="97" t="s">
        <v>1140</v>
      </c>
      <c r="F117" s="108">
        <v>10</v>
      </c>
      <c r="G117" s="80">
        <v>10</v>
      </c>
      <c r="H117" s="95" t="s">
        <v>2151</v>
      </c>
      <c r="P117" s="5"/>
      <c r="Q117" s="5"/>
      <c r="R117" s="27"/>
    </row>
    <row r="118" spans="5:18" x14ac:dyDescent="0.35">
      <c r="E118" s="79" t="s">
        <v>1312</v>
      </c>
      <c r="F118" s="104">
        <v>20</v>
      </c>
      <c r="G118" s="80">
        <v>20</v>
      </c>
      <c r="H118" s="95" t="s">
        <v>2152</v>
      </c>
      <c r="P118" s="5"/>
      <c r="Q118" s="5"/>
      <c r="R118" s="27"/>
    </row>
    <row r="119" spans="5:18" x14ac:dyDescent="0.35">
      <c r="E119" s="79" t="s">
        <v>2184</v>
      </c>
      <c r="F119" s="104">
        <v>30</v>
      </c>
      <c r="G119" s="80">
        <v>30</v>
      </c>
      <c r="H119" s="95" t="s">
        <v>2153</v>
      </c>
      <c r="P119" s="5"/>
      <c r="Q119" s="5"/>
      <c r="R119" s="29"/>
    </row>
    <row r="120" spans="5:18" x14ac:dyDescent="0.35">
      <c r="E120" t="s">
        <v>1086</v>
      </c>
      <c r="F120" s="103" t="s">
        <v>1106</v>
      </c>
      <c r="G120" s="80" t="s">
        <v>1106</v>
      </c>
      <c r="H120" s="95" t="s">
        <v>2154</v>
      </c>
      <c r="P120" s="5"/>
      <c r="Q120" s="5"/>
      <c r="R120" s="29"/>
    </row>
    <row r="121" spans="5:18" x14ac:dyDescent="0.35">
      <c r="E121" s="99" t="s">
        <v>1530</v>
      </c>
      <c r="F121" s="108" t="s">
        <v>1110</v>
      </c>
      <c r="G121" s="80" t="s">
        <v>1110</v>
      </c>
      <c r="H121" s="95" t="s">
        <v>2161</v>
      </c>
      <c r="P121" s="5"/>
      <c r="Q121" s="5"/>
      <c r="R121" s="29"/>
    </row>
    <row r="122" spans="5:18" x14ac:dyDescent="0.35">
      <c r="E122" s="40" t="s">
        <v>1182</v>
      </c>
      <c r="F122" s="106" t="s">
        <v>1099</v>
      </c>
      <c r="G122" s="80" t="s">
        <v>1099</v>
      </c>
      <c r="H122" s="95" t="s">
        <v>2155</v>
      </c>
      <c r="P122" s="5"/>
      <c r="Q122" s="5"/>
      <c r="R122" s="27"/>
    </row>
    <row r="123" spans="5:18" x14ac:dyDescent="0.35">
      <c r="E123" t="s">
        <v>1096</v>
      </c>
      <c r="F123" s="103" t="s">
        <v>1123</v>
      </c>
      <c r="G123" s="80" t="s">
        <v>1123</v>
      </c>
      <c r="H123" s="95" t="s">
        <v>2156</v>
      </c>
      <c r="P123" s="5"/>
      <c r="Q123" s="5"/>
      <c r="R123" s="27"/>
    </row>
    <row r="124" spans="5:18" x14ac:dyDescent="0.35">
      <c r="E124" t="s">
        <v>1128</v>
      </c>
      <c r="F124" s="103" t="s">
        <v>1129</v>
      </c>
      <c r="G124" s="80" t="s">
        <v>1129</v>
      </c>
      <c r="H124" s="95" t="s">
        <v>2157</v>
      </c>
      <c r="P124" s="5"/>
      <c r="Q124" s="5"/>
      <c r="R124" s="27"/>
    </row>
    <row r="125" spans="5:18" x14ac:dyDescent="0.35">
      <c r="E125" s="97" t="s">
        <v>1528</v>
      </c>
      <c r="F125" s="108" t="s">
        <v>1129</v>
      </c>
      <c r="G125" s="80" t="s">
        <v>1129</v>
      </c>
      <c r="H125" s="95" t="s">
        <v>2157</v>
      </c>
      <c r="P125" s="5"/>
      <c r="Q125" s="5"/>
      <c r="R125" s="27"/>
    </row>
    <row r="126" spans="5:18" ht="15" thickBot="1" x14ac:dyDescent="0.4">
      <c r="E126" s="102" t="s">
        <v>1185</v>
      </c>
      <c r="F126" s="111" t="s">
        <v>1111</v>
      </c>
      <c r="G126" s="80" t="s">
        <v>1111</v>
      </c>
      <c r="H126" s="95" t="s">
        <v>2158</v>
      </c>
      <c r="P126" s="5"/>
      <c r="Q126" s="5"/>
      <c r="R126" s="27"/>
    </row>
    <row r="127" spans="5:18" ht="15" thickBot="1" x14ac:dyDescent="0.4">
      <c r="E127" s="101" t="s">
        <v>1095</v>
      </c>
      <c r="F127" s="112" t="s">
        <v>1117</v>
      </c>
      <c r="G127" s="80" t="s">
        <v>1117</v>
      </c>
      <c r="H127" s="95" t="s">
        <v>2159</v>
      </c>
      <c r="P127" s="5"/>
      <c r="Q127" s="5"/>
      <c r="R127" s="27"/>
    </row>
    <row r="128" spans="5:18" ht="15" thickBot="1" x14ac:dyDescent="0.4">
      <c r="E128" s="75" t="s">
        <v>1310</v>
      </c>
      <c r="F128" s="110">
        <v>99</v>
      </c>
      <c r="G128" s="80">
        <v>99</v>
      </c>
      <c r="H128" s="95" t="s">
        <v>2160</v>
      </c>
      <c r="P128" s="5"/>
      <c r="Q128" s="5"/>
      <c r="R128" s="27"/>
    </row>
    <row r="129" spans="5:18" ht="15" thickBot="1" x14ac:dyDescent="0.4">
      <c r="E129" s="102" t="s">
        <v>1187</v>
      </c>
      <c r="F129" s="111" t="s">
        <v>1127</v>
      </c>
      <c r="G129" s="80" t="s">
        <v>1127</v>
      </c>
      <c r="H129" s="95" t="s">
        <v>2162</v>
      </c>
      <c r="P129" s="5"/>
      <c r="Q129" s="5"/>
      <c r="R129" s="27"/>
    </row>
    <row r="130" spans="5:18" ht="15" thickBot="1" x14ac:dyDescent="0.4">
      <c r="E130" s="100" t="s">
        <v>1088</v>
      </c>
      <c r="F130" s="112" t="s">
        <v>1110</v>
      </c>
      <c r="G130" s="80" t="s">
        <v>1110</v>
      </c>
      <c r="H130" s="95" t="s">
        <v>2161</v>
      </c>
      <c r="P130" s="5"/>
      <c r="Q130" s="5"/>
      <c r="R130" s="27"/>
    </row>
    <row r="131" spans="5:18" ht="15" thickBot="1" x14ac:dyDescent="0.4">
      <c r="E131" s="101" t="s">
        <v>1091</v>
      </c>
      <c r="F131" s="112" t="s">
        <v>1112</v>
      </c>
      <c r="G131" s="80" t="s">
        <v>1112</v>
      </c>
      <c r="H131" s="95" t="s">
        <v>2163</v>
      </c>
      <c r="P131" s="5"/>
      <c r="Q131" s="5"/>
      <c r="R131" s="27"/>
    </row>
    <row r="132" spans="5:18" ht="15" thickBot="1" x14ac:dyDescent="0.4">
      <c r="E132" s="101" t="s">
        <v>1098</v>
      </c>
      <c r="F132" s="112" t="s">
        <v>1130</v>
      </c>
      <c r="G132" s="80" t="s">
        <v>1130</v>
      </c>
      <c r="H132" s="95" t="s">
        <v>2164</v>
      </c>
      <c r="P132" s="5"/>
      <c r="Q132" s="5"/>
      <c r="R132" s="27"/>
    </row>
    <row r="133" spans="5:18" ht="15" thickBot="1" x14ac:dyDescent="0.4">
      <c r="E133" s="101" t="s">
        <v>1094</v>
      </c>
      <c r="F133" s="112" t="s">
        <v>1120</v>
      </c>
      <c r="G133" s="80" t="s">
        <v>1120</v>
      </c>
      <c r="H133" s="95" t="s">
        <v>2165</v>
      </c>
      <c r="P133" s="5"/>
      <c r="Q133" s="5"/>
      <c r="R133" s="29"/>
    </row>
    <row r="134" spans="5:18" ht="15" thickBot="1" x14ac:dyDescent="0.4">
      <c r="E134" s="42" t="s">
        <v>1519</v>
      </c>
      <c r="F134" s="113">
        <v>11</v>
      </c>
      <c r="G134" s="80">
        <v>11</v>
      </c>
      <c r="H134" s="95" t="s">
        <v>2166</v>
      </c>
      <c r="P134" s="5"/>
      <c r="Q134" s="5"/>
      <c r="R134" s="27"/>
    </row>
    <row r="135" spans="5:18" ht="15" thickBot="1" x14ac:dyDescent="0.4">
      <c r="E135" s="43" t="s">
        <v>1314</v>
      </c>
      <c r="F135" s="110">
        <v>21</v>
      </c>
      <c r="G135" s="80">
        <v>21</v>
      </c>
      <c r="H135" s="95" t="s">
        <v>2167</v>
      </c>
      <c r="P135" s="5"/>
      <c r="Q135" s="5"/>
      <c r="R135" s="27"/>
    </row>
    <row r="136" spans="5:18" ht="15" thickBot="1" x14ac:dyDescent="0.4">
      <c r="E136" s="43" t="s">
        <v>2182</v>
      </c>
      <c r="F136" s="110">
        <v>31</v>
      </c>
      <c r="G136" s="80" t="s">
        <v>1119</v>
      </c>
      <c r="H136" s="95" t="s">
        <v>2169</v>
      </c>
      <c r="P136" s="5"/>
      <c r="Q136" s="5"/>
      <c r="R136" s="27"/>
    </row>
    <row r="137" spans="5:18" ht="15" thickBot="1" x14ac:dyDescent="0.4">
      <c r="E137" s="101" t="s">
        <v>1093</v>
      </c>
      <c r="F137" s="112" t="s">
        <v>1119</v>
      </c>
      <c r="G137" s="80" t="s">
        <v>1119</v>
      </c>
      <c r="H137" s="95" t="s">
        <v>2169</v>
      </c>
      <c r="P137" s="5"/>
      <c r="Q137" s="5"/>
      <c r="R137" s="27"/>
    </row>
    <row r="138" spans="5:18" ht="15" thickBot="1" x14ac:dyDescent="0.4">
      <c r="E138" s="43" t="s">
        <v>1093</v>
      </c>
      <c r="F138" s="110" t="s">
        <v>1119</v>
      </c>
      <c r="G138" s="80" t="s">
        <v>1108</v>
      </c>
      <c r="H138" s="95" t="s">
        <v>2148</v>
      </c>
      <c r="P138" s="5"/>
      <c r="Q138" s="5"/>
      <c r="R138" s="27"/>
    </row>
    <row r="139" spans="5:18" ht="15" thickBot="1" x14ac:dyDescent="0.4">
      <c r="E139" s="76" t="s">
        <v>1531</v>
      </c>
      <c r="F139" s="110" t="s">
        <v>1108</v>
      </c>
      <c r="G139" s="80" t="s">
        <v>1780</v>
      </c>
      <c r="H139" s="95" t="s">
        <v>2170</v>
      </c>
      <c r="P139" s="5"/>
      <c r="R139" s="27"/>
    </row>
    <row r="140" spans="5:18" ht="15" thickBot="1" x14ac:dyDescent="0.4">
      <c r="E140" s="101" t="s">
        <v>1628</v>
      </c>
      <c r="F140" s="112" t="s">
        <v>1780</v>
      </c>
      <c r="G140" s="80" t="s">
        <v>1118</v>
      </c>
      <c r="H140" s="95" t="s">
        <v>2171</v>
      </c>
      <c r="P140" s="5"/>
      <c r="R140" s="27"/>
    </row>
    <row r="141" spans="5:18" ht="15" thickBot="1" x14ac:dyDescent="0.4">
      <c r="E141" s="101" t="s">
        <v>1092</v>
      </c>
      <c r="F141" s="112" t="s">
        <v>1118</v>
      </c>
      <c r="G141" s="80" t="s">
        <v>1118</v>
      </c>
      <c r="H141" s="95" t="s">
        <v>2171</v>
      </c>
      <c r="P141" s="5"/>
      <c r="R141" s="27"/>
    </row>
    <row r="142" spans="5:18" ht="15" thickBot="1" x14ac:dyDescent="0.4">
      <c r="E142" s="42" t="s">
        <v>1092</v>
      </c>
      <c r="F142" s="113" t="s">
        <v>1118</v>
      </c>
      <c r="G142" s="80">
        <v>90</v>
      </c>
      <c r="H142" s="95" t="s">
        <v>2172</v>
      </c>
      <c r="P142" s="5"/>
      <c r="R142" s="27"/>
    </row>
    <row r="143" spans="5:18" ht="15" thickBot="1" x14ac:dyDescent="0.4">
      <c r="E143" s="43" t="s">
        <v>1532</v>
      </c>
      <c r="F143" s="110">
        <v>90</v>
      </c>
      <c r="G143" s="80" t="s">
        <v>1275</v>
      </c>
      <c r="H143" s="95" t="s">
        <v>2173</v>
      </c>
      <c r="P143" s="5"/>
      <c r="R143" s="27"/>
    </row>
    <row r="144" spans="5:18" ht="15" thickBot="1" x14ac:dyDescent="0.4">
      <c r="E144" s="98" t="s">
        <v>1271</v>
      </c>
      <c r="F144" s="114" t="s">
        <v>1275</v>
      </c>
      <c r="G144" s="80">
        <v>22</v>
      </c>
      <c r="H144" s="95" t="s">
        <v>2174</v>
      </c>
      <c r="P144" s="5"/>
      <c r="R144" s="27"/>
    </row>
    <row r="145" spans="5:18" ht="15" thickBot="1" x14ac:dyDescent="0.4">
      <c r="E145" s="43" t="s">
        <v>1141</v>
      </c>
      <c r="F145" s="110">
        <v>12</v>
      </c>
      <c r="G145" s="80">
        <v>12</v>
      </c>
      <c r="H145" s="95" t="s">
        <v>2176</v>
      </c>
      <c r="P145" s="5"/>
      <c r="R145" s="27"/>
    </row>
    <row r="146" spans="5:18" ht="15" thickBot="1" x14ac:dyDescent="0.4">
      <c r="E146" s="42" t="s">
        <v>1315</v>
      </c>
      <c r="F146" s="113">
        <v>22</v>
      </c>
      <c r="G146" s="80">
        <v>31</v>
      </c>
      <c r="H146" s="95" t="s">
        <v>2168</v>
      </c>
      <c r="P146" s="5"/>
      <c r="R146" s="27"/>
    </row>
    <row r="147" spans="5:18" ht="15" thickBot="1" x14ac:dyDescent="0.4">
      <c r="E147" s="42" t="s">
        <v>2183</v>
      </c>
      <c r="F147" s="113">
        <v>32</v>
      </c>
      <c r="G147" s="80">
        <v>32</v>
      </c>
      <c r="H147" s="95" t="s">
        <v>2175</v>
      </c>
      <c r="P147" s="5"/>
      <c r="R147" s="27"/>
    </row>
    <row r="148" spans="5:18" ht="15" thickBot="1" x14ac:dyDescent="0.4">
      <c r="E148" s="101" t="s">
        <v>2206</v>
      </c>
      <c r="F148" s="112" t="s">
        <v>1115</v>
      </c>
      <c r="G148" s="80" t="s">
        <v>1115</v>
      </c>
      <c r="H148" s="95" t="s">
        <v>2207</v>
      </c>
      <c r="P148" s="5"/>
      <c r="R148" s="27"/>
    </row>
    <row r="149" spans="5:18" ht="15" thickBot="1" x14ac:dyDescent="0.4">
      <c r="E149" s="98" t="s">
        <v>1311</v>
      </c>
      <c r="F149" s="114" t="s">
        <v>1316</v>
      </c>
      <c r="G149" s="80" t="s">
        <v>1316</v>
      </c>
      <c r="H149" s="95" t="s">
        <v>2177</v>
      </c>
      <c r="P149" s="5"/>
      <c r="R149" s="27"/>
    </row>
    <row r="150" spans="5:18" x14ac:dyDescent="0.35">
      <c r="P150" s="5"/>
      <c r="R150" s="27"/>
    </row>
    <row r="151" spans="5:18" x14ac:dyDescent="0.35">
      <c r="P151" s="5"/>
      <c r="R151" s="27"/>
    </row>
    <row r="152" spans="5:18" x14ac:dyDescent="0.35">
      <c r="P152" s="5"/>
      <c r="R152" s="27"/>
    </row>
    <row r="153" spans="5:18" x14ac:dyDescent="0.35">
      <c r="P153" s="5"/>
      <c r="R153" s="27"/>
    </row>
    <row r="154" spans="5:18" x14ac:dyDescent="0.35">
      <c r="P154" s="5"/>
      <c r="R154" s="27"/>
    </row>
    <row r="155" spans="5:18" x14ac:dyDescent="0.35">
      <c r="P155" s="5"/>
      <c r="R155" s="29"/>
    </row>
    <row r="156" spans="5:18" x14ac:dyDescent="0.35">
      <c r="P156" s="5"/>
      <c r="R156" s="27"/>
    </row>
    <row r="157" spans="5:18" x14ac:dyDescent="0.35">
      <c r="P157" s="5"/>
      <c r="R157" s="27"/>
    </row>
    <row r="158" spans="5:18" x14ac:dyDescent="0.35">
      <c r="P158" s="5"/>
      <c r="R158" s="27"/>
    </row>
    <row r="159" spans="5:18" x14ac:dyDescent="0.35">
      <c r="P159" s="5"/>
      <c r="R159" s="27"/>
    </row>
    <row r="160" spans="5:18" x14ac:dyDescent="0.35">
      <c r="P160" s="5"/>
      <c r="R160" s="27"/>
    </row>
    <row r="161" spans="4:22" x14ac:dyDescent="0.35">
      <c r="P161" s="5"/>
      <c r="R161" s="27"/>
    </row>
    <row r="162" spans="4:22" x14ac:dyDescent="0.35">
      <c r="P162" s="5"/>
      <c r="R162" s="27"/>
    </row>
    <row r="163" spans="4:22" x14ac:dyDescent="0.35">
      <c r="P163" s="5"/>
      <c r="R163" s="27"/>
    </row>
    <row r="164" spans="4:22" x14ac:dyDescent="0.35">
      <c r="P164" s="5"/>
      <c r="R164" s="27"/>
    </row>
    <row r="165" spans="4:22" x14ac:dyDescent="0.35">
      <c r="P165" s="5"/>
      <c r="R165" s="27"/>
    </row>
    <row r="166" spans="4:22" x14ac:dyDescent="0.35">
      <c r="P166" s="5"/>
      <c r="R166" s="27"/>
    </row>
    <row r="167" spans="4:22" x14ac:dyDescent="0.35">
      <c r="P167" s="5"/>
      <c r="R167" s="27"/>
      <c r="V167" t="s">
        <v>1520</v>
      </c>
    </row>
    <row r="168" spans="4:22" x14ac:dyDescent="0.35">
      <c r="P168" s="5"/>
      <c r="R168" s="27"/>
    </row>
    <row r="171" spans="4:22" x14ac:dyDescent="0.35">
      <c r="D171" s="7"/>
      <c r="E171" s="5"/>
      <c r="F171" s="5"/>
      <c r="K171" s="5"/>
    </row>
    <row r="172" spans="4:22" x14ac:dyDescent="0.35">
      <c r="G172" s="5"/>
      <c r="H172" s="5"/>
    </row>
    <row r="181" spans="12:35" x14ac:dyDescent="0.35">
      <c r="L181" s="8"/>
      <c r="AH181" s="37"/>
      <c r="AI181" s="37"/>
    </row>
    <row r="182" spans="12:35" x14ac:dyDescent="0.35">
      <c r="AH182" s="38"/>
      <c r="AI182" s="38"/>
    </row>
    <row r="183" spans="12:35" x14ac:dyDescent="0.35">
      <c r="AA183" s="24"/>
      <c r="AB183" s="38"/>
      <c r="AD183" s="38"/>
      <c r="AE183" s="10"/>
      <c r="AF183" s="24"/>
      <c r="AH183" s="38"/>
      <c r="AI183" s="38"/>
    </row>
    <row r="184" spans="12:35" x14ac:dyDescent="0.35">
      <c r="P184" s="27"/>
      <c r="AA184" s="24"/>
      <c r="AB184" s="38"/>
      <c r="AD184" s="24"/>
      <c r="AF184" s="24"/>
      <c r="AH184" s="24"/>
      <c r="AI184" s="38"/>
    </row>
    <row r="185" spans="12:35" x14ac:dyDescent="0.35">
      <c r="P185" s="27"/>
      <c r="R185" s="27"/>
      <c r="AA185" s="24"/>
      <c r="AB185" s="38"/>
      <c r="AC185" s="38"/>
      <c r="AD185" s="24"/>
      <c r="AF185" s="24"/>
      <c r="AH185" s="24"/>
      <c r="AI185" s="24"/>
    </row>
    <row r="186" spans="12:35" x14ac:dyDescent="0.35">
      <c r="AA186" s="30"/>
      <c r="AB186" s="30"/>
    </row>
    <row r="187" spans="12:35" x14ac:dyDescent="0.35">
      <c r="AA187" s="30"/>
      <c r="AB187" s="30"/>
      <c r="AC187" s="30"/>
    </row>
    <row r="188" spans="12:35" x14ac:dyDescent="0.35">
      <c r="AA188" s="30"/>
      <c r="AB188" s="30"/>
      <c r="AC188" s="30"/>
    </row>
    <row r="189" spans="12:35" x14ac:dyDescent="0.35">
      <c r="AA189" s="30"/>
      <c r="AB189" s="30"/>
      <c r="AC189" s="30"/>
    </row>
    <row r="327" spans="14:15" x14ac:dyDescent="0.35">
      <c r="N327" s="44"/>
      <c r="O327" s="44"/>
    </row>
    <row r="368" spans="11:16" x14ac:dyDescent="0.35">
      <c r="K368" s="24"/>
      <c r="L368" s="24"/>
      <c r="M368" s="24"/>
      <c r="N368" s="24"/>
      <c r="O368" s="24"/>
      <c r="P368" s="24"/>
    </row>
    <row r="369" spans="11:16" x14ac:dyDescent="0.35">
      <c r="K369" s="24"/>
      <c r="L369" s="24"/>
      <c r="M369" s="24"/>
      <c r="N369" s="24"/>
      <c r="O369" s="24"/>
      <c r="P369" s="24"/>
    </row>
    <row r="370" spans="11:16" x14ac:dyDescent="0.35">
      <c r="K370" s="24"/>
      <c r="L370" s="47"/>
      <c r="M370" s="24"/>
      <c r="N370" s="24"/>
      <c r="O370" s="24"/>
      <c r="P370" s="24"/>
    </row>
    <row r="371" spans="11:16" x14ac:dyDescent="0.35">
      <c r="K371" s="24"/>
      <c r="L371" s="24"/>
      <c r="M371" s="24"/>
      <c r="N371" s="24"/>
      <c r="O371" s="24"/>
      <c r="P371" s="24"/>
    </row>
    <row r="372" spans="11:16" x14ac:dyDescent="0.35">
      <c r="K372" s="24"/>
      <c r="L372" s="24"/>
      <c r="M372" s="24"/>
      <c r="N372" s="24"/>
      <c r="O372" s="24"/>
      <c r="P372" s="24"/>
    </row>
    <row r="373" spans="11:16" x14ac:dyDescent="0.35">
      <c r="K373" s="24"/>
      <c r="L373" s="24"/>
      <c r="M373" s="24"/>
      <c r="N373" s="24"/>
      <c r="O373" s="24"/>
      <c r="P373" s="24"/>
    </row>
    <row r="374" spans="11:16" x14ac:dyDescent="0.35">
      <c r="K374" s="24"/>
      <c r="L374" s="24"/>
      <c r="M374" s="48"/>
      <c r="N374" s="24"/>
      <c r="O374" s="24"/>
      <c r="P374" s="24"/>
    </row>
    <row r="375" spans="11:16" x14ac:dyDescent="0.35">
      <c r="K375" s="24"/>
      <c r="L375" s="24"/>
      <c r="M375" s="24"/>
      <c r="N375" s="24"/>
      <c r="O375" s="24"/>
      <c r="P375" s="24"/>
    </row>
    <row r="376" spans="11:16" x14ac:dyDescent="0.35">
      <c r="K376" s="24"/>
      <c r="L376" s="24"/>
      <c r="M376" s="24"/>
      <c r="N376" s="24"/>
      <c r="O376" s="24"/>
      <c r="P376" s="24"/>
    </row>
    <row r="377" spans="11:16" x14ac:dyDescent="0.35">
      <c r="K377" s="24"/>
      <c r="L377" s="24"/>
      <c r="M377" s="24"/>
      <c r="N377" s="24"/>
      <c r="O377" s="24"/>
      <c r="P377" s="24"/>
    </row>
    <row r="378" spans="11:16" x14ac:dyDescent="0.35">
      <c r="K378" s="24"/>
      <c r="L378" s="24"/>
      <c r="M378" s="24"/>
      <c r="N378" s="24"/>
      <c r="O378" s="24"/>
      <c r="P378" s="24"/>
    </row>
    <row r="379" spans="11:16" x14ac:dyDescent="0.35">
      <c r="K379" s="24"/>
      <c r="L379" s="24"/>
      <c r="M379" s="24"/>
      <c r="N379" s="24"/>
      <c r="O379" s="24"/>
      <c r="P379" s="24"/>
    </row>
    <row r="380" spans="11:16" x14ac:dyDescent="0.35">
      <c r="K380" s="24"/>
      <c r="L380" s="24"/>
      <c r="M380" s="24"/>
      <c r="N380" s="24"/>
      <c r="O380" s="24"/>
      <c r="P380" s="24"/>
    </row>
    <row r="381" spans="11:16" x14ac:dyDescent="0.35">
      <c r="K381" s="24"/>
      <c r="L381" s="24"/>
      <c r="M381" s="24"/>
      <c r="N381" s="24"/>
      <c r="O381" s="24"/>
      <c r="P381" s="24"/>
    </row>
    <row r="382" spans="11:16" x14ac:dyDescent="0.35">
      <c r="K382" s="24"/>
      <c r="L382" s="24"/>
      <c r="M382" s="24"/>
      <c r="N382" s="24"/>
      <c r="O382" s="24"/>
      <c r="P382" s="24"/>
    </row>
    <row r="383" spans="11:16" x14ac:dyDescent="0.35">
      <c r="K383" s="24"/>
      <c r="L383" s="24"/>
      <c r="M383" s="24"/>
      <c r="N383" s="24"/>
      <c r="O383" s="24"/>
      <c r="P383" s="24"/>
    </row>
    <row r="384" spans="11:16" x14ac:dyDescent="0.35">
      <c r="K384" s="24"/>
      <c r="L384" s="24"/>
      <c r="M384" s="24"/>
      <c r="N384" s="24"/>
      <c r="O384" s="24"/>
      <c r="P384" s="24"/>
    </row>
    <row r="385" spans="11:16" x14ac:dyDescent="0.35">
      <c r="K385" s="24"/>
      <c r="L385" s="24"/>
      <c r="M385" s="24"/>
      <c r="N385" s="24"/>
      <c r="O385" s="24"/>
      <c r="P385" s="24"/>
    </row>
    <row r="386" spans="11:16" x14ac:dyDescent="0.35">
      <c r="K386" s="24"/>
      <c r="L386" s="24"/>
      <c r="M386" s="24"/>
      <c r="N386" s="24"/>
      <c r="O386" s="24"/>
      <c r="P386" s="24"/>
    </row>
    <row r="387" spans="11:16" x14ac:dyDescent="0.35">
      <c r="K387" s="24"/>
      <c r="L387" s="24"/>
      <c r="M387" s="24"/>
      <c r="N387" s="24"/>
      <c r="O387" s="24"/>
      <c r="P387" s="24"/>
    </row>
    <row r="388" spans="11:16" x14ac:dyDescent="0.35">
      <c r="K388" s="24"/>
      <c r="L388" s="24"/>
      <c r="M388" s="24"/>
      <c r="N388" s="24"/>
      <c r="O388" s="24"/>
      <c r="P388" s="24"/>
    </row>
    <row r="389" spans="11:16" x14ac:dyDescent="0.35">
      <c r="K389" s="24"/>
      <c r="L389" s="24"/>
      <c r="M389" s="24"/>
      <c r="N389" s="24"/>
      <c r="O389" s="24"/>
      <c r="P389" s="24"/>
    </row>
    <row r="390" spans="11:16" x14ac:dyDescent="0.35">
      <c r="K390" s="24"/>
      <c r="L390" s="24"/>
      <c r="M390" s="24"/>
      <c r="N390" s="24"/>
      <c r="O390" s="24"/>
      <c r="P390" s="24"/>
    </row>
    <row r="391" spans="11:16" x14ac:dyDescent="0.35">
      <c r="K391" s="24"/>
      <c r="L391" s="24"/>
      <c r="M391" s="24"/>
      <c r="N391" s="24"/>
      <c r="O391" s="24"/>
      <c r="P391" s="24"/>
    </row>
    <row r="392" spans="11:16" x14ac:dyDescent="0.35">
      <c r="K392" s="24"/>
      <c r="L392" s="24"/>
      <c r="M392" s="24"/>
      <c r="N392" s="24"/>
      <c r="O392" s="24"/>
      <c r="P392" s="24"/>
    </row>
    <row r="393" spans="11:16" x14ac:dyDescent="0.35">
      <c r="K393" s="24"/>
      <c r="L393" s="24"/>
      <c r="M393" s="24"/>
      <c r="N393" s="24"/>
      <c r="O393" s="24"/>
      <c r="P393" s="24"/>
    </row>
    <row r="394" spans="11:16" x14ac:dyDescent="0.35">
      <c r="K394" s="24"/>
      <c r="L394" s="24"/>
      <c r="M394" s="24"/>
      <c r="N394" s="24"/>
      <c r="O394" s="24"/>
      <c r="P394" s="24"/>
    </row>
    <row r="395" spans="11:16" x14ac:dyDescent="0.35">
      <c r="K395" s="24"/>
      <c r="L395" s="24"/>
      <c r="M395" s="24"/>
      <c r="N395" s="24"/>
      <c r="O395" s="24"/>
      <c r="P395" s="24"/>
    </row>
    <row r="396" spans="11:16" x14ac:dyDescent="0.35">
      <c r="K396" s="24"/>
      <c r="L396" s="24"/>
      <c r="M396" s="24"/>
      <c r="N396" s="24"/>
      <c r="O396" s="24"/>
      <c r="P396" s="24"/>
    </row>
    <row r="397" spans="11:16" x14ac:dyDescent="0.35">
      <c r="K397" s="24"/>
      <c r="L397" s="24"/>
      <c r="M397" s="24"/>
      <c r="N397" s="24"/>
      <c r="O397" s="24"/>
      <c r="P397" s="24"/>
    </row>
    <row r="398" spans="11:16" x14ac:dyDescent="0.35">
      <c r="K398" s="24"/>
      <c r="L398" s="24"/>
      <c r="M398" s="24"/>
      <c r="N398" s="24"/>
      <c r="O398" s="24"/>
      <c r="P398" s="24"/>
    </row>
    <row r="399" spans="11:16" x14ac:dyDescent="0.35">
      <c r="K399" s="24"/>
      <c r="L399" s="24"/>
      <c r="M399" s="24"/>
      <c r="N399" s="24"/>
      <c r="O399" s="24"/>
      <c r="P399" s="24"/>
    </row>
    <row r="400" spans="11:16" x14ac:dyDescent="0.35">
      <c r="K400" s="24"/>
      <c r="L400" s="24"/>
      <c r="M400" s="24"/>
      <c r="N400" s="24"/>
      <c r="O400" s="24"/>
      <c r="P400" s="24"/>
    </row>
    <row r="401" spans="11:16" x14ac:dyDescent="0.35">
      <c r="K401" s="24"/>
      <c r="L401" s="24"/>
      <c r="M401" s="24"/>
      <c r="N401" s="24"/>
      <c r="O401" s="49"/>
      <c r="P401" s="24"/>
    </row>
    <row r="402" spans="11:16" x14ac:dyDescent="0.35">
      <c r="K402" s="24"/>
      <c r="L402" s="24"/>
      <c r="M402" s="24"/>
      <c r="N402" s="24"/>
      <c r="O402" s="49"/>
      <c r="P402" s="24"/>
    </row>
    <row r="403" spans="11:16" x14ac:dyDescent="0.35">
      <c r="K403" s="24"/>
      <c r="L403" s="24"/>
      <c r="M403" s="24"/>
      <c r="N403" s="24"/>
      <c r="O403" s="49"/>
      <c r="P403" s="24"/>
    </row>
    <row r="404" spans="11:16" x14ac:dyDescent="0.35">
      <c r="K404" s="24"/>
      <c r="L404" s="24"/>
      <c r="M404" s="24"/>
      <c r="N404" s="24"/>
      <c r="O404" s="49"/>
      <c r="P404" s="24"/>
    </row>
    <row r="405" spans="11:16" x14ac:dyDescent="0.35">
      <c r="K405" s="24"/>
      <c r="L405" s="24"/>
      <c r="M405" s="24"/>
      <c r="N405" s="24"/>
      <c r="O405" s="49"/>
      <c r="P405" s="24"/>
    </row>
    <row r="406" spans="11:16" x14ac:dyDescent="0.35">
      <c r="K406" s="24"/>
      <c r="L406" s="24"/>
      <c r="M406" s="24"/>
      <c r="N406" s="24"/>
      <c r="O406" s="49"/>
      <c r="P406" s="24"/>
    </row>
    <row r="407" spans="11:16" x14ac:dyDescent="0.35">
      <c r="K407" s="24"/>
      <c r="L407" s="24"/>
      <c r="M407" s="24"/>
      <c r="N407" s="24"/>
      <c r="O407" s="49"/>
      <c r="P407" s="24"/>
    </row>
    <row r="408" spans="11:16" x14ac:dyDescent="0.35">
      <c r="K408" s="24"/>
      <c r="L408" s="24"/>
      <c r="M408" s="24"/>
      <c r="N408" s="24"/>
      <c r="O408" s="49"/>
      <c r="P408" s="24"/>
    </row>
    <row r="409" spans="11:16" x14ac:dyDescent="0.35">
      <c r="K409" s="24"/>
      <c r="L409" s="24"/>
      <c r="M409" s="24"/>
      <c r="N409" s="24"/>
      <c r="O409" s="49"/>
      <c r="P409" s="24"/>
    </row>
    <row r="410" spans="11:16" x14ac:dyDescent="0.35">
      <c r="K410" s="24"/>
      <c r="L410" s="24"/>
      <c r="M410" s="24"/>
      <c r="N410" s="24"/>
      <c r="O410" s="49"/>
      <c r="P410" s="24"/>
    </row>
    <row r="411" spans="11:16" x14ac:dyDescent="0.35">
      <c r="K411" s="24"/>
      <c r="L411" s="24"/>
      <c r="M411" s="24"/>
      <c r="N411" s="24"/>
      <c r="O411" s="49"/>
      <c r="P411" s="24"/>
    </row>
    <row r="412" spans="11:16" x14ac:dyDescent="0.35">
      <c r="K412" s="24"/>
      <c r="L412" s="24"/>
      <c r="M412" s="24"/>
      <c r="N412" s="24"/>
      <c r="O412" s="49"/>
      <c r="P412" s="24"/>
    </row>
    <row r="413" spans="11:16" x14ac:dyDescent="0.35">
      <c r="K413" s="24"/>
      <c r="L413" s="24"/>
      <c r="M413" s="24"/>
      <c r="N413" s="24"/>
      <c r="O413" s="49"/>
      <c r="P413" s="24"/>
    </row>
    <row r="414" spans="11:16" x14ac:dyDescent="0.35">
      <c r="K414" s="24"/>
      <c r="L414" s="24"/>
      <c r="M414" s="24"/>
      <c r="N414" s="24"/>
      <c r="O414" s="49"/>
      <c r="P414" s="24"/>
    </row>
    <row r="415" spans="11:16" x14ac:dyDescent="0.35">
      <c r="K415" s="24"/>
      <c r="L415" s="24"/>
      <c r="M415" s="24"/>
      <c r="N415" s="24"/>
      <c r="O415" s="49"/>
      <c r="P415" s="24"/>
    </row>
    <row r="416" spans="11:16" x14ac:dyDescent="0.35">
      <c r="K416" s="24"/>
      <c r="L416" s="24"/>
      <c r="M416" s="24"/>
      <c r="N416" s="24"/>
      <c r="O416" s="49"/>
      <c r="P416" s="24"/>
    </row>
    <row r="417" spans="11:16" x14ac:dyDescent="0.35">
      <c r="K417" s="24"/>
      <c r="L417" s="24"/>
      <c r="M417" s="24"/>
      <c r="N417" s="24"/>
      <c r="O417" s="49"/>
      <c r="P417" s="24"/>
    </row>
    <row r="418" spans="11:16" x14ac:dyDescent="0.35">
      <c r="K418" s="24"/>
      <c r="L418" s="24"/>
      <c r="M418" s="24"/>
      <c r="N418" s="24"/>
      <c r="O418" s="49"/>
      <c r="P418" s="24"/>
    </row>
    <row r="419" spans="11:16" x14ac:dyDescent="0.35">
      <c r="K419" s="24"/>
      <c r="L419" s="24"/>
      <c r="M419" s="24"/>
      <c r="N419" s="24"/>
      <c r="O419" s="49"/>
      <c r="P419" s="24"/>
    </row>
    <row r="420" spans="11:16" x14ac:dyDescent="0.35">
      <c r="K420" s="24"/>
      <c r="L420" s="24"/>
      <c r="M420" s="24"/>
      <c r="N420" s="24"/>
      <c r="O420" s="49"/>
      <c r="P420" s="24"/>
    </row>
    <row r="421" spans="11:16" x14ac:dyDescent="0.35">
      <c r="K421" s="24"/>
      <c r="L421" s="24"/>
      <c r="M421" s="24"/>
      <c r="N421" s="24"/>
      <c r="O421" s="49"/>
      <c r="P421" s="24"/>
    </row>
    <row r="422" spans="11:16" x14ac:dyDescent="0.35">
      <c r="K422" s="24"/>
      <c r="L422" s="24"/>
      <c r="M422" s="24"/>
      <c r="N422" s="24"/>
      <c r="O422" s="24"/>
      <c r="P422" s="24"/>
    </row>
    <row r="423" spans="11:16" x14ac:dyDescent="0.35">
      <c r="K423" s="24"/>
      <c r="L423" s="24"/>
      <c r="M423" s="24"/>
      <c r="N423" s="24"/>
      <c r="O423" s="24"/>
      <c r="P423" s="2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H4:AH57">
    <sortCondition ref="AH3"/>
  </sortState>
  <dataValidations count="1">
    <dataValidation type="textLength" allowBlank="1" showInputMessage="1" showErrorMessage="1" sqref="S19 Z14 AB68 AC19 Z24 AB86 AC5 AB65 J18:L18" xr:uid="{00000000-0002-0000-0200-000000000000}">
      <formula1>0</formula1>
      <formula2>30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95"/>
  <sheetViews>
    <sheetView workbookViewId="0">
      <selection activeCell="C17" sqref="C17"/>
    </sheetView>
  </sheetViews>
  <sheetFormatPr defaultRowHeight="14.5" x14ac:dyDescent="0.35"/>
  <cols>
    <col min="1" max="1" width="7.7265625" bestFit="1" customWidth="1"/>
    <col min="2" max="2" width="34.81640625" customWidth="1"/>
    <col min="3" max="3" width="12" bestFit="1" customWidth="1"/>
    <col min="4" max="4" width="19.1796875" bestFit="1" customWidth="1"/>
    <col min="5" max="5" width="8.54296875" customWidth="1"/>
    <col min="6" max="6" width="12.81640625" customWidth="1"/>
    <col min="7" max="7" width="8.81640625" style="80" customWidth="1"/>
    <col min="8" max="8" width="38.1796875" customWidth="1"/>
    <col min="9" max="9" width="7.7265625" style="80" customWidth="1"/>
    <col min="10" max="10" width="28.7265625" customWidth="1"/>
    <col min="11" max="11" width="11.7265625" customWidth="1"/>
    <col min="12" max="12" width="28.7265625" customWidth="1"/>
    <col min="13" max="13" width="16.453125" customWidth="1"/>
    <col min="14" max="14" width="15.81640625" customWidth="1"/>
    <col min="15" max="15" width="5.81640625" customWidth="1"/>
  </cols>
  <sheetData>
    <row r="1" spans="1:15" ht="43.5" x14ac:dyDescent="0.35">
      <c r="A1" s="35" t="s">
        <v>635</v>
      </c>
      <c r="B1" s="35" t="s">
        <v>0</v>
      </c>
      <c r="C1" s="35" t="s">
        <v>2237</v>
      </c>
      <c r="D1" s="35" t="s">
        <v>1</v>
      </c>
      <c r="E1" s="35" t="s">
        <v>2</v>
      </c>
      <c r="F1" s="35" t="s">
        <v>1850</v>
      </c>
      <c r="G1" s="35" t="s">
        <v>912</v>
      </c>
      <c r="H1" s="81" t="s">
        <v>1077</v>
      </c>
      <c r="I1" s="35" t="s">
        <v>913</v>
      </c>
      <c r="J1" s="35" t="s">
        <v>914</v>
      </c>
      <c r="K1" s="35" t="s">
        <v>636</v>
      </c>
      <c r="L1" s="35" t="s">
        <v>914</v>
      </c>
      <c r="M1" s="35" t="s">
        <v>934</v>
      </c>
      <c r="N1" s="35" t="s">
        <v>2</v>
      </c>
      <c r="O1" s="35" t="s">
        <v>1851</v>
      </c>
    </row>
    <row r="2" spans="1:15" x14ac:dyDescent="0.35">
      <c r="A2" s="169">
        <v>2</v>
      </c>
      <c r="B2" s="52" t="s">
        <v>188</v>
      </c>
      <c r="C2" s="11" t="s">
        <v>2505</v>
      </c>
      <c r="D2" s="10" t="s">
        <v>1583</v>
      </c>
      <c r="E2" s="10" t="s">
        <v>164</v>
      </c>
      <c r="F2" s="50" t="s">
        <v>1852</v>
      </c>
      <c r="G2" s="9" t="s">
        <v>532</v>
      </c>
      <c r="H2" s="11" t="s">
        <v>1056</v>
      </c>
      <c r="I2" s="82" t="s">
        <v>533</v>
      </c>
      <c r="J2" s="71" t="s">
        <v>1322</v>
      </c>
      <c r="K2" s="170" t="s">
        <v>835</v>
      </c>
      <c r="L2" s="71" t="s">
        <v>1322</v>
      </c>
      <c r="M2" s="12" t="s">
        <v>1592</v>
      </c>
      <c r="N2" s="33" t="s">
        <v>916</v>
      </c>
      <c r="O2" s="33" t="s">
        <v>1853</v>
      </c>
    </row>
    <row r="3" spans="1:15" x14ac:dyDescent="0.35">
      <c r="A3" s="169">
        <v>4</v>
      </c>
      <c r="B3" s="52" t="s">
        <v>212</v>
      </c>
      <c r="C3" s="11" t="s">
        <v>2506</v>
      </c>
      <c r="D3" s="10" t="s">
        <v>1583</v>
      </c>
      <c r="E3" s="10" t="s">
        <v>164</v>
      </c>
      <c r="F3" s="50" t="s">
        <v>1852</v>
      </c>
      <c r="G3" s="9" t="s">
        <v>532</v>
      </c>
      <c r="H3" s="11" t="s">
        <v>1056</v>
      </c>
      <c r="I3" s="82" t="s">
        <v>534</v>
      </c>
      <c r="J3" s="71" t="s">
        <v>1711</v>
      </c>
      <c r="K3" s="170" t="s">
        <v>836</v>
      </c>
      <c r="L3" s="71" t="s">
        <v>1711</v>
      </c>
      <c r="M3" s="12" t="s">
        <v>1592</v>
      </c>
      <c r="N3" s="33" t="s">
        <v>916</v>
      </c>
      <c r="O3" s="33" t="s">
        <v>1853</v>
      </c>
    </row>
    <row r="4" spans="1:15" x14ac:dyDescent="0.35">
      <c r="A4" s="169">
        <v>5</v>
      </c>
      <c r="B4" s="52" t="s">
        <v>180</v>
      </c>
      <c r="C4" s="11" t="s">
        <v>2507</v>
      </c>
      <c r="D4" s="10" t="s">
        <v>1583</v>
      </c>
      <c r="E4" s="10" t="s">
        <v>164</v>
      </c>
      <c r="F4" s="50" t="s">
        <v>1854</v>
      </c>
      <c r="G4" s="9" t="s">
        <v>532</v>
      </c>
      <c r="H4" s="11" t="s">
        <v>1056</v>
      </c>
      <c r="I4" s="82" t="s">
        <v>535</v>
      </c>
      <c r="J4" s="71" t="s">
        <v>1810</v>
      </c>
      <c r="K4" s="170" t="s">
        <v>837</v>
      </c>
      <c r="L4" s="71" t="s">
        <v>1810</v>
      </c>
      <c r="M4" s="12" t="s">
        <v>1592</v>
      </c>
      <c r="N4" s="33" t="s">
        <v>916</v>
      </c>
      <c r="O4" s="33" t="s">
        <v>1853</v>
      </c>
    </row>
    <row r="5" spans="1:15" x14ac:dyDescent="0.35">
      <c r="A5" s="169">
        <v>10</v>
      </c>
      <c r="B5" s="52" t="s">
        <v>168</v>
      </c>
      <c r="C5" s="11" t="s">
        <v>2508</v>
      </c>
      <c r="D5" s="10" t="s">
        <v>1583</v>
      </c>
      <c r="E5" s="10" t="s">
        <v>164</v>
      </c>
      <c r="F5" s="50" t="s">
        <v>1856</v>
      </c>
      <c r="G5" s="9" t="s">
        <v>532</v>
      </c>
      <c r="H5" s="11" t="s">
        <v>1056</v>
      </c>
      <c r="I5" s="82" t="s">
        <v>536</v>
      </c>
      <c r="J5" s="71" t="s">
        <v>1323</v>
      </c>
      <c r="K5" s="170" t="s">
        <v>838</v>
      </c>
      <c r="L5" s="71" t="s">
        <v>1323</v>
      </c>
      <c r="M5" s="12" t="s">
        <v>1592</v>
      </c>
      <c r="N5" s="33" t="s">
        <v>916</v>
      </c>
      <c r="O5" s="33" t="s">
        <v>1853</v>
      </c>
    </row>
    <row r="6" spans="1:15" x14ac:dyDescent="0.35">
      <c r="A6" s="169">
        <v>12</v>
      </c>
      <c r="B6" s="53" t="s">
        <v>1534</v>
      </c>
      <c r="C6" s="11" t="s">
        <v>2509</v>
      </c>
      <c r="D6" s="10" t="s">
        <v>1583</v>
      </c>
      <c r="E6" s="10" t="s">
        <v>164</v>
      </c>
      <c r="F6" s="50" t="s">
        <v>1856</v>
      </c>
      <c r="G6" s="9" t="s">
        <v>532</v>
      </c>
      <c r="H6" s="11" t="s">
        <v>1056</v>
      </c>
      <c r="I6" s="82" t="s">
        <v>537</v>
      </c>
      <c r="J6" s="2" t="s">
        <v>1324</v>
      </c>
      <c r="K6" s="170" t="s">
        <v>839</v>
      </c>
      <c r="L6" s="2" t="s">
        <v>1324</v>
      </c>
      <c r="M6" s="12" t="s">
        <v>1592</v>
      </c>
      <c r="N6" s="33" t="s">
        <v>916</v>
      </c>
      <c r="O6" s="33" t="s">
        <v>1853</v>
      </c>
    </row>
    <row r="7" spans="1:15" x14ac:dyDescent="0.35">
      <c r="A7" s="169">
        <v>14</v>
      </c>
      <c r="B7" s="52" t="s">
        <v>236</v>
      </c>
      <c r="C7" s="11" t="s">
        <v>2495</v>
      </c>
      <c r="D7" s="10" t="s">
        <v>1583</v>
      </c>
      <c r="E7" s="10" t="s">
        <v>164</v>
      </c>
      <c r="F7" s="50" t="s">
        <v>1857</v>
      </c>
      <c r="G7" s="9" t="s">
        <v>518</v>
      </c>
      <c r="H7" s="11" t="s">
        <v>1051</v>
      </c>
      <c r="I7" s="82" t="s">
        <v>519</v>
      </c>
      <c r="J7" s="2" t="s">
        <v>1325</v>
      </c>
      <c r="K7" s="170" t="s">
        <v>826</v>
      </c>
      <c r="L7" s="2" t="s">
        <v>1325</v>
      </c>
      <c r="M7" s="33" t="s">
        <v>1149</v>
      </c>
      <c r="N7" s="33" t="s">
        <v>916</v>
      </c>
      <c r="O7" s="33" t="s">
        <v>1853</v>
      </c>
    </row>
    <row r="8" spans="1:15" x14ac:dyDescent="0.35">
      <c r="A8" s="169">
        <v>17</v>
      </c>
      <c r="B8" s="52" t="s">
        <v>182</v>
      </c>
      <c r="C8" s="11" t="s">
        <v>2510</v>
      </c>
      <c r="D8" s="10" t="s">
        <v>1583</v>
      </c>
      <c r="E8" s="10" t="s">
        <v>164</v>
      </c>
      <c r="F8" s="50" t="s">
        <v>1858</v>
      </c>
      <c r="G8" s="9" t="s">
        <v>532</v>
      </c>
      <c r="H8" s="11" t="s">
        <v>1056</v>
      </c>
      <c r="I8" s="82" t="s">
        <v>538</v>
      </c>
      <c r="J8" s="2" t="s">
        <v>1326</v>
      </c>
      <c r="K8" s="170" t="s">
        <v>840</v>
      </c>
      <c r="L8" s="2" t="s">
        <v>1326</v>
      </c>
      <c r="M8" s="12" t="s">
        <v>1592</v>
      </c>
      <c r="N8" s="33" t="s">
        <v>916</v>
      </c>
      <c r="O8" s="33" t="s">
        <v>1853</v>
      </c>
    </row>
    <row r="9" spans="1:15" x14ac:dyDescent="0.35">
      <c r="A9" s="169">
        <v>18</v>
      </c>
      <c r="B9" s="52" t="s">
        <v>191</v>
      </c>
      <c r="C9" s="11" t="s">
        <v>2511</v>
      </c>
      <c r="D9" s="10" t="s">
        <v>1583</v>
      </c>
      <c r="E9" s="10" t="s">
        <v>164</v>
      </c>
      <c r="F9" s="50" t="s">
        <v>1856</v>
      </c>
      <c r="G9" s="9" t="s">
        <v>532</v>
      </c>
      <c r="H9" s="11" t="s">
        <v>1056</v>
      </c>
      <c r="I9" s="82" t="s">
        <v>539</v>
      </c>
      <c r="J9" s="2" t="s">
        <v>540</v>
      </c>
      <c r="K9" s="170" t="s">
        <v>841</v>
      </c>
      <c r="L9" s="2" t="s">
        <v>540</v>
      </c>
      <c r="M9" s="12" t="s">
        <v>1592</v>
      </c>
      <c r="N9" s="33" t="s">
        <v>916</v>
      </c>
      <c r="O9" s="33" t="s">
        <v>1853</v>
      </c>
    </row>
    <row r="10" spans="1:15" x14ac:dyDescent="0.35">
      <c r="A10" s="169">
        <v>19</v>
      </c>
      <c r="B10" s="52" t="s">
        <v>230</v>
      </c>
      <c r="C10" s="11" t="s">
        <v>2496</v>
      </c>
      <c r="D10" s="10" t="s">
        <v>1583</v>
      </c>
      <c r="E10" s="10" t="s">
        <v>164</v>
      </c>
      <c r="F10" s="50" t="s">
        <v>1856</v>
      </c>
      <c r="G10" s="9" t="s">
        <v>518</v>
      </c>
      <c r="H10" s="11" t="s">
        <v>1051</v>
      </c>
      <c r="I10" s="82" t="s">
        <v>520</v>
      </c>
      <c r="J10" s="2" t="s">
        <v>1327</v>
      </c>
      <c r="K10" s="170" t="s">
        <v>827</v>
      </c>
      <c r="L10" s="2" t="s">
        <v>1327</v>
      </c>
      <c r="M10" s="33" t="s">
        <v>1149</v>
      </c>
      <c r="N10" s="33" t="s">
        <v>916</v>
      </c>
      <c r="O10" s="33" t="s">
        <v>1853</v>
      </c>
    </row>
    <row r="11" spans="1:15" x14ac:dyDescent="0.35">
      <c r="A11" s="169">
        <v>21</v>
      </c>
      <c r="B11" s="52" t="s">
        <v>247</v>
      </c>
      <c r="C11" s="11" t="s">
        <v>2512</v>
      </c>
      <c r="D11" s="10" t="s">
        <v>1583</v>
      </c>
      <c r="E11" s="10" t="s">
        <v>164</v>
      </c>
      <c r="F11" s="50" t="s">
        <v>1859</v>
      </c>
      <c r="G11" s="9" t="s">
        <v>532</v>
      </c>
      <c r="H11" s="11" t="s">
        <v>1056</v>
      </c>
      <c r="I11" s="82" t="s">
        <v>541</v>
      </c>
      <c r="J11" s="2" t="s">
        <v>1328</v>
      </c>
      <c r="K11" s="170" t="s">
        <v>842</v>
      </c>
      <c r="L11" s="2" t="s">
        <v>1328</v>
      </c>
      <c r="M11" s="12" t="s">
        <v>1592</v>
      </c>
      <c r="N11" s="33" t="s">
        <v>916</v>
      </c>
      <c r="O11" s="33" t="s">
        <v>1853</v>
      </c>
    </row>
    <row r="12" spans="1:15" x14ac:dyDescent="0.35">
      <c r="A12" s="171">
        <v>24</v>
      </c>
      <c r="B12" s="66" t="s">
        <v>248</v>
      </c>
      <c r="C12" s="68" t="s">
        <v>2513</v>
      </c>
      <c r="D12" s="67" t="s">
        <v>1583</v>
      </c>
      <c r="E12" s="67" t="s">
        <v>164</v>
      </c>
      <c r="F12" s="67" t="s">
        <v>1856</v>
      </c>
      <c r="G12" s="65" t="s">
        <v>1301</v>
      </c>
      <c r="H12" s="68" t="s">
        <v>1302</v>
      </c>
      <c r="I12" s="85" t="s">
        <v>1303</v>
      </c>
      <c r="J12" s="69" t="s">
        <v>1304</v>
      </c>
      <c r="K12" s="172" t="s">
        <v>1305</v>
      </c>
      <c r="L12" s="69" t="s">
        <v>1304</v>
      </c>
      <c r="M12" s="70" t="s">
        <v>1592</v>
      </c>
      <c r="N12" s="70" t="s">
        <v>916</v>
      </c>
      <c r="O12" s="70" t="s">
        <v>1853</v>
      </c>
    </row>
    <row r="13" spans="1:15" x14ac:dyDescent="0.35">
      <c r="A13" s="169">
        <v>27</v>
      </c>
      <c r="B13" s="52" t="s">
        <v>219</v>
      </c>
      <c r="C13" s="11" t="s">
        <v>2514</v>
      </c>
      <c r="D13" s="10" t="s">
        <v>1583</v>
      </c>
      <c r="E13" s="10" t="s">
        <v>164</v>
      </c>
      <c r="F13" s="50" t="s">
        <v>1858</v>
      </c>
      <c r="G13" s="9" t="s">
        <v>532</v>
      </c>
      <c r="H13" s="11" t="s">
        <v>1056</v>
      </c>
      <c r="I13" s="82" t="s">
        <v>542</v>
      </c>
      <c r="J13" s="2" t="s">
        <v>1329</v>
      </c>
      <c r="K13" s="170" t="s">
        <v>843</v>
      </c>
      <c r="L13" s="2" t="s">
        <v>1329</v>
      </c>
      <c r="M13" s="12" t="s">
        <v>1592</v>
      </c>
      <c r="N13" s="33" t="s">
        <v>916</v>
      </c>
      <c r="O13" s="33" t="s">
        <v>1853</v>
      </c>
    </row>
    <row r="14" spans="1:15" x14ac:dyDescent="0.35">
      <c r="A14" s="169">
        <v>28</v>
      </c>
      <c r="B14" s="52" t="s">
        <v>220</v>
      </c>
      <c r="C14" s="11" t="s">
        <v>2515</v>
      </c>
      <c r="D14" s="10" t="s">
        <v>1583</v>
      </c>
      <c r="E14" s="10" t="s">
        <v>164</v>
      </c>
      <c r="F14" s="50" t="s">
        <v>1858</v>
      </c>
      <c r="G14" s="9" t="s">
        <v>532</v>
      </c>
      <c r="H14" s="11" t="s">
        <v>1056</v>
      </c>
      <c r="I14" s="82" t="s">
        <v>543</v>
      </c>
      <c r="J14" s="1" t="s">
        <v>1330</v>
      </c>
      <c r="K14" s="170" t="s">
        <v>844</v>
      </c>
      <c r="L14" s="1" t="s">
        <v>1330</v>
      </c>
      <c r="M14" s="12" t="s">
        <v>1592</v>
      </c>
      <c r="N14" s="33" t="s">
        <v>916</v>
      </c>
      <c r="O14" s="33" t="s">
        <v>1853</v>
      </c>
    </row>
    <row r="15" spans="1:15" x14ac:dyDescent="0.35">
      <c r="A15" s="169">
        <v>32</v>
      </c>
      <c r="B15" s="52" t="s">
        <v>175</v>
      </c>
      <c r="C15" s="11" t="s">
        <v>2588</v>
      </c>
      <c r="D15" s="10" t="s">
        <v>1583</v>
      </c>
      <c r="E15" s="10" t="s">
        <v>164</v>
      </c>
      <c r="F15" s="50" t="s">
        <v>1861</v>
      </c>
      <c r="G15" s="9" t="s">
        <v>629</v>
      </c>
      <c r="H15" s="11" t="s">
        <v>1070</v>
      </c>
      <c r="I15" s="82" t="s">
        <v>630</v>
      </c>
      <c r="J15" s="2" t="s">
        <v>1331</v>
      </c>
      <c r="K15" s="170" t="s">
        <v>910</v>
      </c>
      <c r="L15" s="2" t="s">
        <v>1331</v>
      </c>
      <c r="M15" s="12" t="s">
        <v>1592</v>
      </c>
      <c r="N15" s="33" t="s">
        <v>916</v>
      </c>
      <c r="O15" s="33" t="s">
        <v>1853</v>
      </c>
    </row>
    <row r="16" spans="1:15" x14ac:dyDescent="0.35">
      <c r="A16" s="169">
        <v>35</v>
      </c>
      <c r="B16" s="52" t="s">
        <v>204</v>
      </c>
      <c r="C16" s="11" t="s">
        <v>2516</v>
      </c>
      <c r="D16" s="10" t="s">
        <v>1583</v>
      </c>
      <c r="E16" s="10" t="s">
        <v>164</v>
      </c>
      <c r="F16" s="50" t="s">
        <v>1857</v>
      </c>
      <c r="G16" s="9" t="s">
        <v>532</v>
      </c>
      <c r="H16" s="11" t="s">
        <v>1056</v>
      </c>
      <c r="I16" s="82" t="s">
        <v>544</v>
      </c>
      <c r="J16" s="2" t="s">
        <v>1652</v>
      </c>
      <c r="K16" s="170" t="s">
        <v>845</v>
      </c>
      <c r="L16" s="2" t="s">
        <v>1652</v>
      </c>
      <c r="M16" s="12" t="s">
        <v>1592</v>
      </c>
      <c r="N16" s="33" t="s">
        <v>916</v>
      </c>
      <c r="O16" s="33" t="s">
        <v>1853</v>
      </c>
    </row>
    <row r="17" spans="1:15" x14ac:dyDescent="0.35">
      <c r="A17" s="169">
        <v>41</v>
      </c>
      <c r="B17" s="52" t="s">
        <v>209</v>
      </c>
      <c r="C17" s="11" t="s">
        <v>2517</v>
      </c>
      <c r="D17" s="10" t="s">
        <v>1583</v>
      </c>
      <c r="E17" s="10" t="s">
        <v>164</v>
      </c>
      <c r="F17" s="50" t="s">
        <v>1860</v>
      </c>
      <c r="G17" s="9" t="s">
        <v>532</v>
      </c>
      <c r="H17" s="11" t="s">
        <v>1056</v>
      </c>
      <c r="I17" s="82" t="s">
        <v>545</v>
      </c>
      <c r="J17" s="2" t="s">
        <v>1332</v>
      </c>
      <c r="K17" s="170" t="s">
        <v>846</v>
      </c>
      <c r="L17" s="2" t="s">
        <v>1332</v>
      </c>
      <c r="M17" s="12" t="s">
        <v>1592</v>
      </c>
      <c r="N17" s="33" t="s">
        <v>916</v>
      </c>
      <c r="O17" s="33" t="s">
        <v>1853</v>
      </c>
    </row>
    <row r="18" spans="1:15" x14ac:dyDescent="0.35">
      <c r="A18" s="169">
        <v>42</v>
      </c>
      <c r="B18" s="53" t="s">
        <v>173</v>
      </c>
      <c r="C18" s="11" t="s">
        <v>2518</v>
      </c>
      <c r="D18" s="10" t="s">
        <v>1583</v>
      </c>
      <c r="E18" s="10" t="s">
        <v>164</v>
      </c>
      <c r="F18" s="50" t="s">
        <v>1856</v>
      </c>
      <c r="G18" s="9" t="s">
        <v>532</v>
      </c>
      <c r="H18" s="32" t="s">
        <v>1056</v>
      </c>
      <c r="I18" s="82" t="s">
        <v>546</v>
      </c>
      <c r="J18" s="2" t="s">
        <v>1333</v>
      </c>
      <c r="K18" s="170" t="s">
        <v>847</v>
      </c>
      <c r="L18" s="2" t="s">
        <v>1333</v>
      </c>
      <c r="M18" s="12" t="s">
        <v>1592</v>
      </c>
      <c r="N18" s="12" t="s">
        <v>916</v>
      </c>
      <c r="O18" s="33" t="s">
        <v>1853</v>
      </c>
    </row>
    <row r="19" spans="1:15" x14ac:dyDescent="0.35">
      <c r="A19" s="169">
        <v>43</v>
      </c>
      <c r="B19" s="52" t="s">
        <v>239</v>
      </c>
      <c r="C19" s="11" t="s">
        <v>2519</v>
      </c>
      <c r="D19" s="10" t="s">
        <v>1583</v>
      </c>
      <c r="E19" s="10" t="s">
        <v>164</v>
      </c>
      <c r="F19" s="50" t="s">
        <v>1856</v>
      </c>
      <c r="G19" s="9" t="s">
        <v>532</v>
      </c>
      <c r="H19" s="11" t="s">
        <v>1056</v>
      </c>
      <c r="I19" s="82" t="s">
        <v>547</v>
      </c>
      <c r="J19" s="2" t="s">
        <v>1334</v>
      </c>
      <c r="K19" s="170" t="s">
        <v>848</v>
      </c>
      <c r="L19" s="2" t="s">
        <v>1334</v>
      </c>
      <c r="M19" s="12" t="s">
        <v>1592</v>
      </c>
      <c r="N19" s="33" t="s">
        <v>916</v>
      </c>
      <c r="O19" s="33" t="s">
        <v>1853</v>
      </c>
    </row>
    <row r="20" spans="1:15" x14ac:dyDescent="0.35">
      <c r="A20" s="171">
        <v>45</v>
      </c>
      <c r="B20" s="66" t="s">
        <v>227</v>
      </c>
      <c r="C20" s="68" t="s">
        <v>2497</v>
      </c>
      <c r="D20" s="67" t="s">
        <v>1583</v>
      </c>
      <c r="E20" s="67" t="s">
        <v>164</v>
      </c>
      <c r="F20" s="67" t="s">
        <v>1862</v>
      </c>
      <c r="G20" s="65" t="s">
        <v>518</v>
      </c>
      <c r="H20" s="68" t="s">
        <v>1051</v>
      </c>
      <c r="I20" s="85" t="s">
        <v>1842</v>
      </c>
      <c r="J20" s="69" t="s">
        <v>1843</v>
      </c>
      <c r="K20" s="172" t="s">
        <v>1844</v>
      </c>
      <c r="L20" s="69" t="s">
        <v>1843</v>
      </c>
      <c r="M20" s="70" t="s">
        <v>1592</v>
      </c>
      <c r="N20" s="70" t="s">
        <v>916</v>
      </c>
      <c r="O20" s="70" t="s">
        <v>1853</v>
      </c>
    </row>
    <row r="21" spans="1:15" x14ac:dyDescent="0.35">
      <c r="A21" s="169">
        <v>53</v>
      </c>
      <c r="B21" s="52" t="s">
        <v>245</v>
      </c>
      <c r="C21" s="11" t="s">
        <v>2520</v>
      </c>
      <c r="D21" s="10" t="s">
        <v>1583</v>
      </c>
      <c r="E21" s="10" t="s">
        <v>164</v>
      </c>
      <c r="F21" s="50" t="s">
        <v>1852</v>
      </c>
      <c r="G21" s="9" t="s">
        <v>532</v>
      </c>
      <c r="H21" s="32" t="s">
        <v>1056</v>
      </c>
      <c r="I21" s="82" t="s">
        <v>548</v>
      </c>
      <c r="J21" s="2" t="s">
        <v>1335</v>
      </c>
      <c r="K21" s="170" t="s">
        <v>1336</v>
      </c>
      <c r="L21" s="2" t="s">
        <v>1335</v>
      </c>
      <c r="M21" s="12" t="s">
        <v>1592</v>
      </c>
      <c r="N21" s="12" t="s">
        <v>916</v>
      </c>
      <c r="O21" s="1" t="s">
        <v>1853</v>
      </c>
    </row>
    <row r="22" spans="1:15" x14ac:dyDescent="0.35">
      <c r="A22" s="169">
        <v>64</v>
      </c>
      <c r="B22" s="52" t="s">
        <v>4</v>
      </c>
      <c r="C22" s="11" t="s">
        <v>2423</v>
      </c>
      <c r="D22" s="10" t="s">
        <v>3</v>
      </c>
      <c r="E22" s="10" t="s">
        <v>5</v>
      </c>
      <c r="F22" s="50" t="s">
        <v>1863</v>
      </c>
      <c r="G22" s="9" t="s">
        <v>500</v>
      </c>
      <c r="H22" s="11" t="s">
        <v>1008</v>
      </c>
      <c r="I22" s="82" t="s">
        <v>502</v>
      </c>
      <c r="J22" s="2" t="s">
        <v>1828</v>
      </c>
      <c r="K22" s="170" t="s">
        <v>817</v>
      </c>
      <c r="L22" s="2" t="s">
        <v>1828</v>
      </c>
      <c r="M22" s="33" t="s">
        <v>1642</v>
      </c>
      <c r="N22" s="33" t="s">
        <v>932</v>
      </c>
      <c r="O22" s="1" t="s">
        <v>1864</v>
      </c>
    </row>
    <row r="23" spans="1:15" x14ac:dyDescent="0.35">
      <c r="A23" s="169">
        <v>70</v>
      </c>
      <c r="B23" s="52" t="s">
        <v>2211</v>
      </c>
      <c r="C23" s="11" t="s">
        <v>2361</v>
      </c>
      <c r="D23" s="10" t="s">
        <v>1584</v>
      </c>
      <c r="E23" s="10" t="s">
        <v>2202</v>
      </c>
      <c r="F23" s="50" t="s">
        <v>2205</v>
      </c>
      <c r="G23" s="9" t="s">
        <v>2212</v>
      </c>
      <c r="H23" s="11" t="s">
        <v>2203</v>
      </c>
      <c r="I23" s="82" t="s">
        <v>2213</v>
      </c>
      <c r="J23" s="2" t="s">
        <v>2214</v>
      </c>
      <c r="K23" s="170" t="s">
        <v>2215</v>
      </c>
      <c r="L23" s="2" t="s">
        <v>2214</v>
      </c>
      <c r="M23" s="33" t="s">
        <v>1591</v>
      </c>
      <c r="N23" s="33" t="s">
        <v>2204</v>
      </c>
      <c r="O23" s="10" t="s">
        <v>1853</v>
      </c>
    </row>
    <row r="24" spans="1:15" x14ac:dyDescent="0.35">
      <c r="A24" s="173">
        <v>71</v>
      </c>
      <c r="B24" s="52" t="s">
        <v>1284</v>
      </c>
      <c r="C24" s="11" t="s">
        <v>2521</v>
      </c>
      <c r="D24" s="50" t="s">
        <v>1583</v>
      </c>
      <c r="E24" s="50" t="s">
        <v>164</v>
      </c>
      <c r="F24" s="50" t="s">
        <v>1856</v>
      </c>
      <c r="G24" s="9" t="s">
        <v>532</v>
      </c>
      <c r="H24" s="11" t="s">
        <v>1056</v>
      </c>
      <c r="I24" s="82" t="s">
        <v>549</v>
      </c>
      <c r="J24" s="2" t="s">
        <v>1337</v>
      </c>
      <c r="K24" s="170" t="s">
        <v>849</v>
      </c>
      <c r="L24" s="2" t="s">
        <v>1337</v>
      </c>
      <c r="M24" s="33" t="s">
        <v>1592</v>
      </c>
      <c r="N24" s="33" t="s">
        <v>916</v>
      </c>
      <c r="O24" s="1" t="s">
        <v>1853</v>
      </c>
    </row>
    <row r="25" spans="1:15" s="8" customFormat="1" x14ac:dyDescent="0.35">
      <c r="A25" s="171">
        <v>72</v>
      </c>
      <c r="B25" s="66" t="s">
        <v>1512</v>
      </c>
      <c r="C25" s="68" t="s">
        <v>2585</v>
      </c>
      <c r="D25" s="67" t="s">
        <v>1583</v>
      </c>
      <c r="E25" s="67" t="s">
        <v>164</v>
      </c>
      <c r="F25" s="67" t="s">
        <v>1856</v>
      </c>
      <c r="G25" s="65" t="s">
        <v>621</v>
      </c>
      <c r="H25" s="68" t="s">
        <v>1067</v>
      </c>
      <c r="I25" s="85" t="s">
        <v>622</v>
      </c>
      <c r="J25" s="69" t="s">
        <v>1513</v>
      </c>
      <c r="K25" s="172" t="s">
        <v>906</v>
      </c>
      <c r="L25" s="69" t="s">
        <v>1513</v>
      </c>
      <c r="M25" s="70" t="s">
        <v>1592</v>
      </c>
      <c r="N25" s="70" t="s">
        <v>916</v>
      </c>
      <c r="O25" s="70" t="s">
        <v>1853</v>
      </c>
    </row>
    <row r="26" spans="1:15" x14ac:dyDescent="0.35">
      <c r="A26" s="169">
        <v>73</v>
      </c>
      <c r="B26" s="52" t="s">
        <v>233</v>
      </c>
      <c r="C26" s="11" t="s">
        <v>2522</v>
      </c>
      <c r="D26" s="10" t="s">
        <v>1583</v>
      </c>
      <c r="E26" s="10" t="s">
        <v>164</v>
      </c>
      <c r="F26" s="50" t="s">
        <v>1856</v>
      </c>
      <c r="G26" s="9" t="s">
        <v>532</v>
      </c>
      <c r="H26" s="11" t="s">
        <v>1056</v>
      </c>
      <c r="I26" s="82" t="s">
        <v>550</v>
      </c>
      <c r="J26" s="2" t="s">
        <v>1338</v>
      </c>
      <c r="K26" s="170" t="s">
        <v>850</v>
      </c>
      <c r="L26" s="2" t="s">
        <v>1338</v>
      </c>
      <c r="M26" s="33" t="s">
        <v>1592</v>
      </c>
      <c r="N26" s="33" t="s">
        <v>916</v>
      </c>
      <c r="O26" s="1" t="s">
        <v>1853</v>
      </c>
    </row>
    <row r="27" spans="1:15" x14ac:dyDescent="0.35">
      <c r="A27" s="169">
        <v>74</v>
      </c>
      <c r="B27" s="52" t="s">
        <v>1285</v>
      </c>
      <c r="C27" s="11" t="s">
        <v>2420</v>
      </c>
      <c r="D27" s="10" t="s">
        <v>3</v>
      </c>
      <c r="E27" s="10" t="s">
        <v>5</v>
      </c>
      <c r="F27" s="50" t="s">
        <v>1863</v>
      </c>
      <c r="G27" s="9" t="s">
        <v>496</v>
      </c>
      <c r="H27" s="11" t="s">
        <v>1006</v>
      </c>
      <c r="I27" s="82" t="s">
        <v>497</v>
      </c>
      <c r="J27" s="2" t="s">
        <v>1712</v>
      </c>
      <c r="K27" s="170" t="s">
        <v>814</v>
      </c>
      <c r="L27" s="2" t="s">
        <v>1712</v>
      </c>
      <c r="M27" s="33" t="s">
        <v>1642</v>
      </c>
      <c r="N27" s="33" t="s">
        <v>932</v>
      </c>
      <c r="O27" s="1" t="s">
        <v>1864</v>
      </c>
    </row>
    <row r="28" spans="1:15" x14ac:dyDescent="0.35">
      <c r="A28" s="169">
        <v>76</v>
      </c>
      <c r="B28" s="52" t="s">
        <v>11</v>
      </c>
      <c r="C28" s="11" t="s">
        <v>2419</v>
      </c>
      <c r="D28" s="10" t="s">
        <v>3</v>
      </c>
      <c r="E28" s="10" t="s">
        <v>5</v>
      </c>
      <c r="F28" s="50" t="s">
        <v>1865</v>
      </c>
      <c r="G28" s="9" t="s">
        <v>494</v>
      </c>
      <c r="H28" s="11" t="s">
        <v>1005</v>
      </c>
      <c r="I28" s="82" t="s">
        <v>495</v>
      </c>
      <c r="J28" s="2" t="s">
        <v>1339</v>
      </c>
      <c r="K28" s="170" t="s">
        <v>813</v>
      </c>
      <c r="L28" s="2" t="s">
        <v>1339</v>
      </c>
      <c r="M28" s="33" t="s">
        <v>1642</v>
      </c>
      <c r="N28" s="33" t="s">
        <v>932</v>
      </c>
      <c r="O28" s="1" t="s">
        <v>1864</v>
      </c>
    </row>
    <row r="29" spans="1:15" x14ac:dyDescent="0.35">
      <c r="A29" s="169">
        <v>81</v>
      </c>
      <c r="B29" s="52" t="s">
        <v>1286</v>
      </c>
      <c r="C29" s="11" t="s">
        <v>2523</v>
      </c>
      <c r="D29" s="10" t="s">
        <v>1583</v>
      </c>
      <c r="E29" s="10" t="s">
        <v>164</v>
      </c>
      <c r="F29" s="50" t="s">
        <v>1860</v>
      </c>
      <c r="G29" s="9" t="s">
        <v>532</v>
      </c>
      <c r="H29" s="11" t="s">
        <v>1056</v>
      </c>
      <c r="I29" s="82" t="s">
        <v>551</v>
      </c>
      <c r="J29" s="2" t="s">
        <v>1713</v>
      </c>
      <c r="K29" s="170" t="s">
        <v>851</v>
      </c>
      <c r="L29" s="2" t="s">
        <v>1713</v>
      </c>
      <c r="M29" s="33" t="s">
        <v>1592</v>
      </c>
      <c r="N29" s="33" t="s">
        <v>916</v>
      </c>
      <c r="O29" s="1" t="s">
        <v>1853</v>
      </c>
    </row>
    <row r="30" spans="1:15" x14ac:dyDescent="0.35">
      <c r="A30" s="169">
        <v>82</v>
      </c>
      <c r="B30" s="52" t="s">
        <v>186</v>
      </c>
      <c r="C30" s="11" t="s">
        <v>2524</v>
      </c>
      <c r="D30" s="10" t="s">
        <v>1583</v>
      </c>
      <c r="E30" s="10" t="s">
        <v>164</v>
      </c>
      <c r="F30" s="50" t="s">
        <v>1858</v>
      </c>
      <c r="G30" s="9" t="s">
        <v>532</v>
      </c>
      <c r="H30" s="11" t="s">
        <v>1056</v>
      </c>
      <c r="I30" s="82" t="s">
        <v>552</v>
      </c>
      <c r="J30" s="2" t="s">
        <v>1340</v>
      </c>
      <c r="K30" s="170" t="s">
        <v>852</v>
      </c>
      <c r="L30" s="2" t="s">
        <v>1340</v>
      </c>
      <c r="M30" s="33" t="s">
        <v>1592</v>
      </c>
      <c r="N30" s="33" t="s">
        <v>916</v>
      </c>
      <c r="O30" s="1" t="s">
        <v>1853</v>
      </c>
    </row>
    <row r="31" spans="1:15" x14ac:dyDescent="0.35">
      <c r="A31" s="169">
        <v>83</v>
      </c>
      <c r="B31" s="52" t="s">
        <v>225</v>
      </c>
      <c r="C31" s="11" t="s">
        <v>2525</v>
      </c>
      <c r="D31" s="10" t="s">
        <v>1583</v>
      </c>
      <c r="E31" s="10" t="s">
        <v>164</v>
      </c>
      <c r="F31" s="50" t="s">
        <v>1866</v>
      </c>
      <c r="G31" s="9" t="s">
        <v>532</v>
      </c>
      <c r="H31" s="11" t="s">
        <v>1056</v>
      </c>
      <c r="I31" s="82" t="s">
        <v>553</v>
      </c>
      <c r="J31" s="2" t="s">
        <v>1341</v>
      </c>
      <c r="K31" s="170" t="s">
        <v>853</v>
      </c>
      <c r="L31" s="2" t="s">
        <v>1341</v>
      </c>
      <c r="M31" s="33" t="s">
        <v>1592</v>
      </c>
      <c r="N31" s="33" t="s">
        <v>916</v>
      </c>
      <c r="O31" s="1" t="s">
        <v>1853</v>
      </c>
    </row>
    <row r="32" spans="1:15" x14ac:dyDescent="0.35">
      <c r="A32" s="169">
        <v>91</v>
      </c>
      <c r="B32" s="52" t="s">
        <v>249</v>
      </c>
      <c r="C32" s="11" t="s">
        <v>2526</v>
      </c>
      <c r="D32" s="10" t="s">
        <v>1583</v>
      </c>
      <c r="E32" s="10" t="s">
        <v>164</v>
      </c>
      <c r="F32" s="50" t="s">
        <v>1856</v>
      </c>
      <c r="G32" s="9" t="s">
        <v>532</v>
      </c>
      <c r="H32" s="11" t="s">
        <v>1056</v>
      </c>
      <c r="I32" s="82" t="s">
        <v>554</v>
      </c>
      <c r="J32" s="2" t="s">
        <v>1342</v>
      </c>
      <c r="K32" s="170" t="s">
        <v>854</v>
      </c>
      <c r="L32" s="2" t="s">
        <v>1342</v>
      </c>
      <c r="M32" s="33" t="s">
        <v>1592</v>
      </c>
      <c r="N32" s="33" t="s">
        <v>916</v>
      </c>
      <c r="O32" s="1" t="s">
        <v>1853</v>
      </c>
    </row>
    <row r="33" spans="1:15" x14ac:dyDescent="0.35">
      <c r="A33" s="169">
        <v>93</v>
      </c>
      <c r="B33" s="52" t="s">
        <v>229</v>
      </c>
      <c r="C33" s="11" t="s">
        <v>2527</v>
      </c>
      <c r="D33" s="10" t="s">
        <v>1583</v>
      </c>
      <c r="E33" s="10" t="s">
        <v>164</v>
      </c>
      <c r="F33" s="50" t="s">
        <v>1859</v>
      </c>
      <c r="G33" s="9" t="s">
        <v>532</v>
      </c>
      <c r="H33" s="11" t="s">
        <v>1056</v>
      </c>
      <c r="I33" s="82" t="s">
        <v>555</v>
      </c>
      <c r="J33" s="2" t="s">
        <v>1343</v>
      </c>
      <c r="K33" s="170" t="s">
        <v>855</v>
      </c>
      <c r="L33" s="2" t="s">
        <v>1343</v>
      </c>
      <c r="M33" s="33" t="s">
        <v>1592</v>
      </c>
      <c r="N33" s="33" t="s">
        <v>916</v>
      </c>
      <c r="O33" s="1" t="s">
        <v>1853</v>
      </c>
    </row>
    <row r="34" spans="1:15" x14ac:dyDescent="0.35">
      <c r="A34" s="169">
        <v>94</v>
      </c>
      <c r="B34" s="52" t="s">
        <v>194</v>
      </c>
      <c r="C34" s="11" t="s">
        <v>2528</v>
      </c>
      <c r="D34" s="10" t="s">
        <v>1583</v>
      </c>
      <c r="E34" s="10" t="s">
        <v>164</v>
      </c>
      <c r="F34" s="50" t="s">
        <v>1856</v>
      </c>
      <c r="G34" s="9" t="s">
        <v>532</v>
      </c>
      <c r="H34" s="11" t="s">
        <v>1056</v>
      </c>
      <c r="I34" s="82" t="s">
        <v>556</v>
      </c>
      <c r="J34" s="2" t="s">
        <v>1813</v>
      </c>
      <c r="K34" s="170" t="s">
        <v>856</v>
      </c>
      <c r="L34" s="2" t="s">
        <v>1813</v>
      </c>
      <c r="M34" s="33" t="s">
        <v>1592</v>
      </c>
      <c r="N34" s="33" t="s">
        <v>916</v>
      </c>
      <c r="O34" s="1" t="s">
        <v>1853</v>
      </c>
    </row>
    <row r="35" spans="1:15" x14ac:dyDescent="0.35">
      <c r="A35" s="169">
        <v>99</v>
      </c>
      <c r="B35" s="52" t="s">
        <v>1344</v>
      </c>
      <c r="C35" s="11" t="s">
        <v>2468</v>
      </c>
      <c r="D35" s="10" t="s">
        <v>1583</v>
      </c>
      <c r="E35" s="10" t="s">
        <v>179</v>
      </c>
      <c r="F35" s="50" t="s">
        <v>1867</v>
      </c>
      <c r="G35" s="9" t="s">
        <v>513</v>
      </c>
      <c r="H35" s="11" t="s">
        <v>1046</v>
      </c>
      <c r="I35" s="82" t="s">
        <v>514</v>
      </c>
      <c r="J35" s="2" t="s">
        <v>1714</v>
      </c>
      <c r="K35" s="170" t="s">
        <v>823</v>
      </c>
      <c r="L35" s="2" t="s">
        <v>1714</v>
      </c>
      <c r="M35" s="33" t="s">
        <v>1592</v>
      </c>
      <c r="N35" s="33" t="s">
        <v>915</v>
      </c>
      <c r="O35" s="1" t="s">
        <v>1853</v>
      </c>
    </row>
    <row r="36" spans="1:15" x14ac:dyDescent="0.35">
      <c r="A36" s="169">
        <v>104</v>
      </c>
      <c r="B36" s="52" t="s">
        <v>223</v>
      </c>
      <c r="C36" s="11" t="s">
        <v>2529</v>
      </c>
      <c r="D36" s="10" t="s">
        <v>1583</v>
      </c>
      <c r="E36" s="10" t="s">
        <v>164</v>
      </c>
      <c r="F36" s="50" t="s">
        <v>1860</v>
      </c>
      <c r="G36" s="9" t="s">
        <v>532</v>
      </c>
      <c r="H36" s="11" t="s">
        <v>1056</v>
      </c>
      <c r="I36" s="82" t="s">
        <v>557</v>
      </c>
      <c r="J36" s="2" t="s">
        <v>1345</v>
      </c>
      <c r="K36" s="170" t="s">
        <v>857</v>
      </c>
      <c r="L36" s="2" t="s">
        <v>1345</v>
      </c>
      <c r="M36" s="33" t="s">
        <v>1592</v>
      </c>
      <c r="N36" s="33" t="s">
        <v>916</v>
      </c>
      <c r="O36" s="1" t="s">
        <v>1853</v>
      </c>
    </row>
    <row r="37" spans="1:15" x14ac:dyDescent="0.35">
      <c r="A37" s="169">
        <v>105</v>
      </c>
      <c r="B37" s="52" t="s">
        <v>244</v>
      </c>
      <c r="C37" s="11" t="s">
        <v>2530</v>
      </c>
      <c r="D37" s="10" t="s">
        <v>1583</v>
      </c>
      <c r="E37" s="10" t="s">
        <v>164</v>
      </c>
      <c r="F37" s="50" t="s">
        <v>1860</v>
      </c>
      <c r="G37" s="9" t="s">
        <v>532</v>
      </c>
      <c r="H37" s="11" t="s">
        <v>1056</v>
      </c>
      <c r="I37" s="82" t="s">
        <v>558</v>
      </c>
      <c r="J37" s="2" t="s">
        <v>559</v>
      </c>
      <c r="K37" s="170" t="s">
        <v>858</v>
      </c>
      <c r="L37" s="2" t="s">
        <v>559</v>
      </c>
      <c r="M37" s="33" t="s">
        <v>1592</v>
      </c>
      <c r="N37" s="33" t="s">
        <v>916</v>
      </c>
      <c r="O37" s="1" t="s">
        <v>1853</v>
      </c>
    </row>
    <row r="38" spans="1:15" x14ac:dyDescent="0.35">
      <c r="A38" s="169">
        <v>106</v>
      </c>
      <c r="B38" s="52" t="s">
        <v>174</v>
      </c>
      <c r="C38" s="11" t="s">
        <v>2531</v>
      </c>
      <c r="D38" s="10" t="s">
        <v>1583</v>
      </c>
      <c r="E38" s="10" t="s">
        <v>164</v>
      </c>
      <c r="F38" s="50" t="s">
        <v>1860</v>
      </c>
      <c r="G38" s="9" t="s">
        <v>532</v>
      </c>
      <c r="H38" s="11" t="s">
        <v>1056</v>
      </c>
      <c r="I38" s="82" t="s">
        <v>560</v>
      </c>
      <c r="J38" s="2" t="s">
        <v>1715</v>
      </c>
      <c r="K38" s="170" t="s">
        <v>859</v>
      </c>
      <c r="L38" s="2" t="s">
        <v>1715</v>
      </c>
      <c r="M38" s="33" t="s">
        <v>1592</v>
      </c>
      <c r="N38" s="33" t="s">
        <v>916</v>
      </c>
      <c r="O38" s="1" t="s">
        <v>1853</v>
      </c>
    </row>
    <row r="39" spans="1:15" x14ac:dyDescent="0.35">
      <c r="A39" s="169">
        <v>107</v>
      </c>
      <c r="B39" s="52" t="s">
        <v>210</v>
      </c>
      <c r="C39" s="11" t="s">
        <v>2532</v>
      </c>
      <c r="D39" s="10" t="s">
        <v>1583</v>
      </c>
      <c r="E39" s="10" t="s">
        <v>164</v>
      </c>
      <c r="F39" s="50" t="s">
        <v>1860</v>
      </c>
      <c r="G39" s="9" t="s">
        <v>532</v>
      </c>
      <c r="H39" s="11" t="s">
        <v>1056</v>
      </c>
      <c r="I39" s="82" t="s">
        <v>561</v>
      </c>
      <c r="J39" s="2" t="s">
        <v>562</v>
      </c>
      <c r="K39" s="170" t="s">
        <v>860</v>
      </c>
      <c r="L39" s="2" t="s">
        <v>562</v>
      </c>
      <c r="M39" s="33" t="s">
        <v>1592</v>
      </c>
      <c r="N39" s="33" t="s">
        <v>916</v>
      </c>
      <c r="O39" s="1" t="s">
        <v>1853</v>
      </c>
    </row>
    <row r="40" spans="1:15" x14ac:dyDescent="0.35">
      <c r="A40" s="169">
        <v>110</v>
      </c>
      <c r="B40" s="52" t="s">
        <v>1159</v>
      </c>
      <c r="C40" s="11" t="s">
        <v>2533</v>
      </c>
      <c r="D40" s="10" t="s">
        <v>1583</v>
      </c>
      <c r="E40" s="10" t="s">
        <v>164</v>
      </c>
      <c r="F40" s="50" t="s">
        <v>1868</v>
      </c>
      <c r="G40" s="9" t="s">
        <v>532</v>
      </c>
      <c r="H40" s="11" t="s">
        <v>1056</v>
      </c>
      <c r="I40" s="82" t="s">
        <v>563</v>
      </c>
      <c r="J40" s="1" t="s">
        <v>1346</v>
      </c>
      <c r="K40" s="170" t="s">
        <v>861</v>
      </c>
      <c r="L40" s="1" t="s">
        <v>1346</v>
      </c>
      <c r="M40" s="33" t="s">
        <v>1592</v>
      </c>
      <c r="N40" s="33" t="s">
        <v>916</v>
      </c>
      <c r="O40" s="1" t="s">
        <v>1853</v>
      </c>
    </row>
    <row r="41" spans="1:15" x14ac:dyDescent="0.35">
      <c r="A41" s="169">
        <v>113</v>
      </c>
      <c r="B41" s="52" t="s">
        <v>185</v>
      </c>
      <c r="C41" s="11" t="s">
        <v>2534</v>
      </c>
      <c r="D41" s="10" t="s">
        <v>1583</v>
      </c>
      <c r="E41" s="10" t="s">
        <v>164</v>
      </c>
      <c r="F41" s="50" t="s">
        <v>1869</v>
      </c>
      <c r="G41" s="9" t="s">
        <v>532</v>
      </c>
      <c r="H41" s="11" t="s">
        <v>1056</v>
      </c>
      <c r="I41" s="82" t="s">
        <v>564</v>
      </c>
      <c r="J41" s="2" t="s">
        <v>1347</v>
      </c>
      <c r="K41" s="170" t="s">
        <v>862</v>
      </c>
      <c r="L41" s="2" t="s">
        <v>1347</v>
      </c>
      <c r="M41" s="33" t="s">
        <v>1592</v>
      </c>
      <c r="N41" s="33" t="s">
        <v>916</v>
      </c>
      <c r="O41" s="1" t="s">
        <v>1853</v>
      </c>
    </row>
    <row r="42" spans="1:15" x14ac:dyDescent="0.35">
      <c r="A42" s="169">
        <v>114</v>
      </c>
      <c r="B42" s="52" t="s">
        <v>1678</v>
      </c>
      <c r="C42" s="11" t="s">
        <v>2535</v>
      </c>
      <c r="D42" s="10" t="s">
        <v>1583</v>
      </c>
      <c r="E42" s="10" t="s">
        <v>164</v>
      </c>
      <c r="F42" s="50" t="s">
        <v>1870</v>
      </c>
      <c r="G42" s="9" t="s">
        <v>532</v>
      </c>
      <c r="H42" s="11" t="s">
        <v>1056</v>
      </c>
      <c r="I42" s="82" t="s">
        <v>565</v>
      </c>
      <c r="J42" s="1" t="s">
        <v>1814</v>
      </c>
      <c r="K42" s="170" t="s">
        <v>863</v>
      </c>
      <c r="L42" s="1" t="s">
        <v>1814</v>
      </c>
      <c r="M42" s="33" t="s">
        <v>1592</v>
      </c>
      <c r="N42" s="33" t="s">
        <v>916</v>
      </c>
      <c r="O42" s="1" t="s">
        <v>1853</v>
      </c>
    </row>
    <row r="43" spans="1:15" x14ac:dyDescent="0.35">
      <c r="A43" s="169">
        <v>115</v>
      </c>
      <c r="B43" s="52" t="s">
        <v>170</v>
      </c>
      <c r="C43" s="11" t="s">
        <v>2536</v>
      </c>
      <c r="D43" s="10" t="s">
        <v>1583</v>
      </c>
      <c r="E43" s="10" t="s">
        <v>164</v>
      </c>
      <c r="F43" s="50" t="s">
        <v>1856</v>
      </c>
      <c r="G43" s="9" t="s">
        <v>532</v>
      </c>
      <c r="H43" s="11" t="s">
        <v>1056</v>
      </c>
      <c r="I43" s="82" t="s">
        <v>566</v>
      </c>
      <c r="J43" s="2" t="s">
        <v>567</v>
      </c>
      <c r="K43" s="170" t="s">
        <v>864</v>
      </c>
      <c r="L43" s="2" t="s">
        <v>567</v>
      </c>
      <c r="M43" s="33" t="s">
        <v>1592</v>
      </c>
      <c r="N43" s="33" t="s">
        <v>916</v>
      </c>
      <c r="O43" s="1" t="s">
        <v>1853</v>
      </c>
    </row>
    <row r="44" spans="1:15" x14ac:dyDescent="0.35">
      <c r="A44" s="169">
        <v>117</v>
      </c>
      <c r="B44" s="52" t="s">
        <v>215</v>
      </c>
      <c r="C44" s="11" t="s">
        <v>2500</v>
      </c>
      <c r="D44" s="10" t="s">
        <v>1583</v>
      </c>
      <c r="E44" s="10" t="s">
        <v>164</v>
      </c>
      <c r="F44" s="50" t="s">
        <v>1871</v>
      </c>
      <c r="G44" s="9" t="s">
        <v>525</v>
      </c>
      <c r="H44" s="11" t="s">
        <v>1053</v>
      </c>
      <c r="I44" s="82" t="s">
        <v>526</v>
      </c>
      <c r="J44" s="2" t="s">
        <v>1348</v>
      </c>
      <c r="K44" s="170" t="s">
        <v>831</v>
      </c>
      <c r="L44" s="2" t="s">
        <v>1348</v>
      </c>
      <c r="M44" s="33" t="s">
        <v>1592</v>
      </c>
      <c r="N44" s="33" t="s">
        <v>916</v>
      </c>
      <c r="O44" s="1" t="s">
        <v>1853</v>
      </c>
    </row>
    <row r="45" spans="1:15" x14ac:dyDescent="0.35">
      <c r="A45" s="169">
        <v>118</v>
      </c>
      <c r="B45" s="52" t="s">
        <v>235</v>
      </c>
      <c r="C45" s="11" t="s">
        <v>2501</v>
      </c>
      <c r="D45" s="10" t="s">
        <v>1583</v>
      </c>
      <c r="E45" s="10" t="s">
        <v>164</v>
      </c>
      <c r="F45" s="50" t="s">
        <v>1871</v>
      </c>
      <c r="G45" s="9" t="s">
        <v>525</v>
      </c>
      <c r="H45" s="11" t="s">
        <v>1053</v>
      </c>
      <c r="I45" s="82" t="s">
        <v>527</v>
      </c>
      <c r="J45" s="2" t="s">
        <v>1349</v>
      </c>
      <c r="K45" s="170" t="s">
        <v>832</v>
      </c>
      <c r="L45" s="2" t="s">
        <v>1349</v>
      </c>
      <c r="M45" s="33" t="s">
        <v>1592</v>
      </c>
      <c r="N45" s="33" t="s">
        <v>916</v>
      </c>
      <c r="O45" s="1" t="s">
        <v>1853</v>
      </c>
    </row>
    <row r="46" spans="1:15" x14ac:dyDescent="0.35">
      <c r="A46" s="169">
        <v>119</v>
      </c>
      <c r="B46" s="52" t="s">
        <v>187</v>
      </c>
      <c r="C46" s="11" t="s">
        <v>2537</v>
      </c>
      <c r="D46" s="10" t="s">
        <v>1583</v>
      </c>
      <c r="E46" s="10" t="s">
        <v>164</v>
      </c>
      <c r="F46" s="50" t="s">
        <v>1872</v>
      </c>
      <c r="G46" s="9" t="s">
        <v>532</v>
      </c>
      <c r="H46" s="11" t="s">
        <v>1056</v>
      </c>
      <c r="I46" s="82" t="s">
        <v>568</v>
      </c>
      <c r="J46" s="2" t="s">
        <v>1350</v>
      </c>
      <c r="K46" s="170" t="s">
        <v>865</v>
      </c>
      <c r="L46" s="2" t="s">
        <v>1350</v>
      </c>
      <c r="M46" s="33" t="s">
        <v>1592</v>
      </c>
      <c r="N46" s="33" t="s">
        <v>916</v>
      </c>
      <c r="O46" s="1" t="s">
        <v>1853</v>
      </c>
    </row>
    <row r="47" spans="1:15" x14ac:dyDescent="0.35">
      <c r="A47" s="169">
        <v>121</v>
      </c>
      <c r="B47" s="52" t="s">
        <v>1287</v>
      </c>
      <c r="C47" s="11" t="s">
        <v>2498</v>
      </c>
      <c r="D47" s="10" t="s">
        <v>1583</v>
      </c>
      <c r="E47" s="10" t="s">
        <v>164</v>
      </c>
      <c r="F47" s="50" t="s">
        <v>1860</v>
      </c>
      <c r="G47" s="9" t="s">
        <v>522</v>
      </c>
      <c r="H47" s="11" t="s">
        <v>1052</v>
      </c>
      <c r="I47" s="82" t="s">
        <v>523</v>
      </c>
      <c r="J47" s="1" t="s">
        <v>1716</v>
      </c>
      <c r="K47" s="170" t="s">
        <v>829</v>
      </c>
      <c r="L47" s="1" t="s">
        <v>1716</v>
      </c>
      <c r="M47" s="33" t="s">
        <v>1592</v>
      </c>
      <c r="N47" s="33" t="s">
        <v>916</v>
      </c>
      <c r="O47" s="1" t="s">
        <v>1853</v>
      </c>
    </row>
    <row r="48" spans="1:15" x14ac:dyDescent="0.35">
      <c r="A48" s="169">
        <v>122</v>
      </c>
      <c r="B48" s="52" t="s">
        <v>218</v>
      </c>
      <c r="C48" s="11" t="s">
        <v>2503</v>
      </c>
      <c r="D48" s="10" t="s">
        <v>1583</v>
      </c>
      <c r="E48" s="10" t="s">
        <v>164</v>
      </c>
      <c r="F48" s="50" t="s">
        <v>1856</v>
      </c>
      <c r="G48" s="9" t="s">
        <v>528</v>
      </c>
      <c r="H48" s="11" t="s">
        <v>1054</v>
      </c>
      <c r="I48" s="82" t="s">
        <v>529</v>
      </c>
      <c r="J48" s="2" t="s">
        <v>1351</v>
      </c>
      <c r="K48" s="170" t="s">
        <v>833</v>
      </c>
      <c r="L48" s="2" t="s">
        <v>1351</v>
      </c>
      <c r="M48" s="33" t="s">
        <v>1592</v>
      </c>
      <c r="N48" s="33" t="s">
        <v>916</v>
      </c>
      <c r="O48" s="1" t="s">
        <v>1853</v>
      </c>
    </row>
    <row r="49" spans="1:15" x14ac:dyDescent="0.35">
      <c r="A49" s="169">
        <v>123</v>
      </c>
      <c r="B49" s="52" t="s">
        <v>216</v>
      </c>
      <c r="C49" s="11" t="s">
        <v>2538</v>
      </c>
      <c r="D49" s="10" t="s">
        <v>1583</v>
      </c>
      <c r="E49" s="10" t="s">
        <v>164</v>
      </c>
      <c r="F49" s="50" t="s">
        <v>1873</v>
      </c>
      <c r="G49" s="9" t="s">
        <v>532</v>
      </c>
      <c r="H49" s="11" t="s">
        <v>1056</v>
      </c>
      <c r="I49" s="82" t="s">
        <v>569</v>
      </c>
      <c r="J49" s="2" t="s">
        <v>1352</v>
      </c>
      <c r="K49" s="170" t="s">
        <v>866</v>
      </c>
      <c r="L49" s="2" t="s">
        <v>1352</v>
      </c>
      <c r="M49" s="33" t="s">
        <v>1592</v>
      </c>
      <c r="N49" s="33" t="s">
        <v>916</v>
      </c>
      <c r="O49" s="1" t="s">
        <v>1853</v>
      </c>
    </row>
    <row r="50" spans="1:15" x14ac:dyDescent="0.35">
      <c r="A50" s="171">
        <v>124</v>
      </c>
      <c r="B50" s="66" t="s">
        <v>214</v>
      </c>
      <c r="C50" s="68" t="s">
        <v>2574</v>
      </c>
      <c r="D50" s="67" t="s">
        <v>1583</v>
      </c>
      <c r="E50" s="67" t="s">
        <v>164</v>
      </c>
      <c r="F50" s="67" t="s">
        <v>1874</v>
      </c>
      <c r="G50" s="65" t="s">
        <v>532</v>
      </c>
      <c r="H50" s="68" t="s">
        <v>1056</v>
      </c>
      <c r="I50" s="85">
        <v>5124</v>
      </c>
      <c r="J50" s="69" t="s">
        <v>2190</v>
      </c>
      <c r="K50" s="172" t="s">
        <v>2192</v>
      </c>
      <c r="L50" s="69" t="s">
        <v>2190</v>
      </c>
      <c r="M50" s="70" t="s">
        <v>1592</v>
      </c>
      <c r="N50" s="70" t="s">
        <v>916</v>
      </c>
      <c r="O50" s="70" t="s">
        <v>1853</v>
      </c>
    </row>
    <row r="51" spans="1:15" x14ac:dyDescent="0.35">
      <c r="A51" s="169">
        <v>125</v>
      </c>
      <c r="B51" s="52" t="s">
        <v>238</v>
      </c>
      <c r="C51" s="11" t="s">
        <v>2581</v>
      </c>
      <c r="D51" s="10" t="s">
        <v>1583</v>
      </c>
      <c r="E51" s="10" t="s">
        <v>164</v>
      </c>
      <c r="F51" s="50" t="s">
        <v>1875</v>
      </c>
      <c r="G51" s="9" t="s">
        <v>613</v>
      </c>
      <c r="H51" s="11" t="s">
        <v>1063</v>
      </c>
      <c r="I51" s="82" t="s">
        <v>614</v>
      </c>
      <c r="J51" s="1" t="s">
        <v>1353</v>
      </c>
      <c r="K51" s="170" t="s">
        <v>902</v>
      </c>
      <c r="L51" s="1" t="s">
        <v>1353</v>
      </c>
      <c r="M51" s="33" t="s">
        <v>1592</v>
      </c>
      <c r="N51" s="33" t="s">
        <v>916</v>
      </c>
      <c r="O51" s="1" t="s">
        <v>1853</v>
      </c>
    </row>
    <row r="52" spans="1:15" x14ac:dyDescent="0.35">
      <c r="A52" s="169">
        <v>126</v>
      </c>
      <c r="B52" s="52" t="s">
        <v>207</v>
      </c>
      <c r="C52" s="11" t="s">
        <v>2580</v>
      </c>
      <c r="D52" s="10" t="s">
        <v>1583</v>
      </c>
      <c r="E52" s="10" t="s">
        <v>164</v>
      </c>
      <c r="F52" s="50" t="s">
        <v>1876</v>
      </c>
      <c r="G52" s="9" t="s">
        <v>611</v>
      </c>
      <c r="H52" s="11" t="s">
        <v>1062</v>
      </c>
      <c r="I52" s="82" t="s">
        <v>612</v>
      </c>
      <c r="J52" s="2" t="s">
        <v>1354</v>
      </c>
      <c r="K52" s="170" t="s">
        <v>901</v>
      </c>
      <c r="L52" s="2" t="s">
        <v>1354</v>
      </c>
      <c r="M52" s="33" t="s">
        <v>1592</v>
      </c>
      <c r="N52" s="33" t="s">
        <v>916</v>
      </c>
      <c r="O52" s="1" t="s">
        <v>1853</v>
      </c>
    </row>
    <row r="53" spans="1:15" x14ac:dyDescent="0.35">
      <c r="A53" s="169">
        <v>127</v>
      </c>
      <c r="B53" s="52" t="s">
        <v>189</v>
      </c>
      <c r="C53" s="11" t="s">
        <v>2539</v>
      </c>
      <c r="D53" s="10" t="s">
        <v>1583</v>
      </c>
      <c r="E53" s="10" t="s">
        <v>164</v>
      </c>
      <c r="F53" s="50" t="s">
        <v>1877</v>
      </c>
      <c r="G53" s="9" t="s">
        <v>532</v>
      </c>
      <c r="H53" s="11" t="s">
        <v>1056</v>
      </c>
      <c r="I53" s="82" t="s">
        <v>570</v>
      </c>
      <c r="J53" s="2" t="s">
        <v>1355</v>
      </c>
      <c r="K53" s="170" t="s">
        <v>867</v>
      </c>
      <c r="L53" s="2" t="s">
        <v>1355</v>
      </c>
      <c r="M53" s="33" t="s">
        <v>1592</v>
      </c>
      <c r="N53" s="33" t="s">
        <v>916</v>
      </c>
      <c r="O53" s="1" t="s">
        <v>1853</v>
      </c>
    </row>
    <row r="54" spans="1:15" x14ac:dyDescent="0.35">
      <c r="A54" s="169">
        <v>128</v>
      </c>
      <c r="B54" s="52" t="s">
        <v>169</v>
      </c>
      <c r="C54" s="11" t="s">
        <v>2540</v>
      </c>
      <c r="D54" s="10" t="s">
        <v>1583</v>
      </c>
      <c r="E54" s="10" t="s">
        <v>164</v>
      </c>
      <c r="F54" s="50" t="s">
        <v>1878</v>
      </c>
      <c r="G54" s="9" t="s">
        <v>532</v>
      </c>
      <c r="H54" s="11" t="s">
        <v>1056</v>
      </c>
      <c r="I54" s="82" t="s">
        <v>571</v>
      </c>
      <c r="J54" s="2" t="s">
        <v>1356</v>
      </c>
      <c r="K54" s="170" t="s">
        <v>868</v>
      </c>
      <c r="L54" s="2" t="s">
        <v>1356</v>
      </c>
      <c r="M54" s="33" t="s">
        <v>1592</v>
      </c>
      <c r="N54" s="33" t="s">
        <v>916</v>
      </c>
      <c r="O54" s="1" t="s">
        <v>1853</v>
      </c>
    </row>
    <row r="55" spans="1:15" x14ac:dyDescent="0.35">
      <c r="A55" s="169">
        <v>130</v>
      </c>
      <c r="B55" s="52" t="s">
        <v>228</v>
      </c>
      <c r="C55" s="11" t="s">
        <v>2584</v>
      </c>
      <c r="D55" s="10" t="s">
        <v>1583</v>
      </c>
      <c r="E55" s="10" t="s">
        <v>164</v>
      </c>
      <c r="F55" s="50" t="s">
        <v>1879</v>
      </c>
      <c r="G55" s="9" t="s">
        <v>619</v>
      </c>
      <c r="H55" s="11" t="s">
        <v>1066</v>
      </c>
      <c r="I55" s="82" t="s">
        <v>620</v>
      </c>
      <c r="J55" s="2" t="s">
        <v>1357</v>
      </c>
      <c r="K55" s="170" t="s">
        <v>905</v>
      </c>
      <c r="L55" s="2" t="s">
        <v>1357</v>
      </c>
      <c r="M55" s="33" t="s">
        <v>1592</v>
      </c>
      <c r="N55" s="33" t="s">
        <v>916</v>
      </c>
      <c r="O55" s="1" t="s">
        <v>1853</v>
      </c>
    </row>
    <row r="56" spans="1:15" x14ac:dyDescent="0.35">
      <c r="A56" s="169">
        <v>132</v>
      </c>
      <c r="B56" s="52" t="s">
        <v>234</v>
      </c>
      <c r="C56" s="11" t="s">
        <v>2541</v>
      </c>
      <c r="D56" s="10" t="s">
        <v>1583</v>
      </c>
      <c r="E56" s="10" t="s">
        <v>164</v>
      </c>
      <c r="F56" s="50" t="s">
        <v>1880</v>
      </c>
      <c r="G56" s="9" t="s">
        <v>532</v>
      </c>
      <c r="H56" s="32" t="s">
        <v>1056</v>
      </c>
      <c r="I56" s="82" t="s">
        <v>572</v>
      </c>
      <c r="J56" s="2" t="s">
        <v>1358</v>
      </c>
      <c r="K56" s="170" t="s">
        <v>869</v>
      </c>
      <c r="L56" s="2" t="s">
        <v>1358</v>
      </c>
      <c r="M56" s="12" t="s">
        <v>1592</v>
      </c>
      <c r="N56" s="12" t="s">
        <v>916</v>
      </c>
      <c r="O56" s="1" t="s">
        <v>1853</v>
      </c>
    </row>
    <row r="57" spans="1:15" x14ac:dyDescent="0.35">
      <c r="A57" s="169">
        <v>133</v>
      </c>
      <c r="B57" s="52" t="s">
        <v>171</v>
      </c>
      <c r="C57" s="11" t="s">
        <v>2542</v>
      </c>
      <c r="D57" s="10" t="s">
        <v>1583</v>
      </c>
      <c r="E57" s="10" t="s">
        <v>164</v>
      </c>
      <c r="F57" s="50" t="s">
        <v>1881</v>
      </c>
      <c r="G57" s="9" t="s">
        <v>532</v>
      </c>
      <c r="H57" s="32" t="s">
        <v>1056</v>
      </c>
      <c r="I57" s="82" t="s">
        <v>573</v>
      </c>
      <c r="J57" s="2" t="s">
        <v>1359</v>
      </c>
      <c r="K57" s="170" t="s">
        <v>870</v>
      </c>
      <c r="L57" s="2" t="s">
        <v>1359</v>
      </c>
      <c r="M57" s="12" t="s">
        <v>1592</v>
      </c>
      <c r="N57" s="12" t="s">
        <v>916</v>
      </c>
      <c r="O57" s="1" t="s">
        <v>1853</v>
      </c>
    </row>
    <row r="58" spans="1:15" x14ac:dyDescent="0.35">
      <c r="A58" s="169">
        <v>138</v>
      </c>
      <c r="B58" s="52" t="s">
        <v>183</v>
      </c>
      <c r="C58" s="11" t="s">
        <v>2543</v>
      </c>
      <c r="D58" s="10" t="s">
        <v>1583</v>
      </c>
      <c r="E58" s="10" t="s">
        <v>164</v>
      </c>
      <c r="F58" s="50" t="s">
        <v>1882</v>
      </c>
      <c r="G58" s="9" t="s">
        <v>532</v>
      </c>
      <c r="H58" s="32" t="s">
        <v>1056</v>
      </c>
      <c r="I58" s="82" t="s">
        <v>574</v>
      </c>
      <c r="J58" s="2" t="s">
        <v>1360</v>
      </c>
      <c r="K58" s="170" t="s">
        <v>871</v>
      </c>
      <c r="L58" s="2" t="s">
        <v>1360</v>
      </c>
      <c r="M58" s="12" t="s">
        <v>1592</v>
      </c>
      <c r="N58" s="12" t="s">
        <v>916</v>
      </c>
      <c r="O58" s="1" t="s">
        <v>1853</v>
      </c>
    </row>
    <row r="59" spans="1:15" x14ac:dyDescent="0.35">
      <c r="A59" s="169">
        <v>140</v>
      </c>
      <c r="B59" s="52" t="s">
        <v>206</v>
      </c>
      <c r="C59" s="11" t="s">
        <v>2544</v>
      </c>
      <c r="D59" s="10" t="s">
        <v>1583</v>
      </c>
      <c r="E59" s="10" t="s">
        <v>164</v>
      </c>
      <c r="F59" s="50" t="s">
        <v>1876</v>
      </c>
      <c r="G59" s="9" t="s">
        <v>532</v>
      </c>
      <c r="H59" s="32" t="s">
        <v>1056</v>
      </c>
      <c r="I59" s="82" t="s">
        <v>575</v>
      </c>
      <c r="J59" s="2" t="s">
        <v>1818</v>
      </c>
      <c r="K59" s="170" t="s">
        <v>872</v>
      </c>
      <c r="L59" s="2" t="s">
        <v>1818</v>
      </c>
      <c r="M59" s="12" t="s">
        <v>1592</v>
      </c>
      <c r="N59" s="12" t="s">
        <v>916</v>
      </c>
      <c r="O59" s="1" t="s">
        <v>1853</v>
      </c>
    </row>
    <row r="60" spans="1:15" x14ac:dyDescent="0.35">
      <c r="A60" s="169">
        <v>142</v>
      </c>
      <c r="B60" s="52" t="s">
        <v>190</v>
      </c>
      <c r="C60" s="11" t="s">
        <v>2504</v>
      </c>
      <c r="D60" s="10" t="s">
        <v>1583</v>
      </c>
      <c r="E60" s="10" t="s">
        <v>164</v>
      </c>
      <c r="F60" s="50" t="s">
        <v>1883</v>
      </c>
      <c r="G60" s="9" t="s">
        <v>530</v>
      </c>
      <c r="H60" s="32" t="s">
        <v>1055</v>
      </c>
      <c r="I60" s="82" t="s">
        <v>531</v>
      </c>
      <c r="J60" s="2" t="s">
        <v>1361</v>
      </c>
      <c r="K60" s="170" t="s">
        <v>834</v>
      </c>
      <c r="L60" s="2" t="s">
        <v>1361</v>
      </c>
      <c r="M60" s="12" t="s">
        <v>1592</v>
      </c>
      <c r="N60" s="12" t="s">
        <v>916</v>
      </c>
      <c r="O60" s="1" t="s">
        <v>1853</v>
      </c>
    </row>
    <row r="61" spans="1:15" x14ac:dyDescent="0.35">
      <c r="A61" s="169">
        <v>143</v>
      </c>
      <c r="B61" s="52" t="s">
        <v>1288</v>
      </c>
      <c r="C61" s="11" t="s">
        <v>2582</v>
      </c>
      <c r="D61" s="10" t="s">
        <v>1583</v>
      </c>
      <c r="E61" s="10" t="s">
        <v>164</v>
      </c>
      <c r="F61" s="50" t="s">
        <v>1884</v>
      </c>
      <c r="G61" s="9" t="s">
        <v>615</v>
      </c>
      <c r="H61" s="32" t="s">
        <v>1064</v>
      </c>
      <c r="I61" s="82" t="s">
        <v>616</v>
      </c>
      <c r="J61" s="2" t="s">
        <v>1653</v>
      </c>
      <c r="K61" s="170" t="s">
        <v>903</v>
      </c>
      <c r="L61" s="2" t="s">
        <v>1653</v>
      </c>
      <c r="M61" s="12" t="s">
        <v>1592</v>
      </c>
      <c r="N61" s="12" t="s">
        <v>916</v>
      </c>
      <c r="O61" s="1" t="s">
        <v>1853</v>
      </c>
    </row>
    <row r="62" spans="1:15" x14ac:dyDescent="0.35">
      <c r="A62" s="169">
        <v>145</v>
      </c>
      <c r="B62" s="52" t="s">
        <v>222</v>
      </c>
      <c r="C62" s="11" t="s">
        <v>2545</v>
      </c>
      <c r="D62" s="10" t="s">
        <v>1583</v>
      </c>
      <c r="E62" s="10" t="s">
        <v>164</v>
      </c>
      <c r="F62" s="50" t="s">
        <v>1856</v>
      </c>
      <c r="G62" s="9" t="s">
        <v>532</v>
      </c>
      <c r="H62" s="32" t="s">
        <v>1056</v>
      </c>
      <c r="I62" s="82" t="s">
        <v>576</v>
      </c>
      <c r="J62" s="2" t="s">
        <v>1362</v>
      </c>
      <c r="K62" s="170" t="s">
        <v>873</v>
      </c>
      <c r="L62" s="2" t="s">
        <v>1362</v>
      </c>
      <c r="M62" s="12" t="s">
        <v>1592</v>
      </c>
      <c r="N62" s="12" t="s">
        <v>916</v>
      </c>
      <c r="O62" s="1" t="s">
        <v>1853</v>
      </c>
    </row>
    <row r="63" spans="1:15" x14ac:dyDescent="0.35">
      <c r="A63" s="171">
        <v>146</v>
      </c>
      <c r="B63" s="66" t="s">
        <v>224</v>
      </c>
      <c r="C63" s="68" t="s">
        <v>2575</v>
      </c>
      <c r="D63" s="67" t="s">
        <v>1583</v>
      </c>
      <c r="E63" s="67" t="s">
        <v>164</v>
      </c>
      <c r="F63" s="67" t="s">
        <v>1874</v>
      </c>
      <c r="G63" s="65" t="s">
        <v>532</v>
      </c>
      <c r="H63" s="68" t="s">
        <v>1056</v>
      </c>
      <c r="I63" s="85">
        <v>5146</v>
      </c>
      <c r="J63" s="69" t="s">
        <v>2191</v>
      </c>
      <c r="K63" s="172" t="s">
        <v>2193</v>
      </c>
      <c r="L63" s="69" t="s">
        <v>2191</v>
      </c>
      <c r="M63" s="70" t="s">
        <v>1592</v>
      </c>
      <c r="N63" s="70" t="s">
        <v>916</v>
      </c>
      <c r="O63" s="70" t="s">
        <v>1853</v>
      </c>
    </row>
    <row r="64" spans="1:15" x14ac:dyDescent="0.35">
      <c r="A64" s="169">
        <v>147</v>
      </c>
      <c r="B64" s="52" t="s">
        <v>242</v>
      </c>
      <c r="C64" s="11" t="s">
        <v>2583</v>
      </c>
      <c r="D64" s="10" t="s">
        <v>1583</v>
      </c>
      <c r="E64" s="10" t="s">
        <v>164</v>
      </c>
      <c r="F64" s="50" t="s">
        <v>1879</v>
      </c>
      <c r="G64" s="9" t="s">
        <v>617</v>
      </c>
      <c r="H64" s="11" t="s">
        <v>1065</v>
      </c>
      <c r="I64" s="82" t="s">
        <v>618</v>
      </c>
      <c r="J64" s="10" t="s">
        <v>1363</v>
      </c>
      <c r="K64" s="170" t="s">
        <v>904</v>
      </c>
      <c r="L64" s="10" t="s">
        <v>1363</v>
      </c>
      <c r="M64" s="12" t="s">
        <v>1592</v>
      </c>
      <c r="N64" s="33" t="s">
        <v>916</v>
      </c>
      <c r="O64" s="1" t="s">
        <v>1853</v>
      </c>
    </row>
    <row r="65" spans="1:15" x14ac:dyDescent="0.35">
      <c r="A65" s="169">
        <v>148</v>
      </c>
      <c r="B65" s="52" t="s">
        <v>232</v>
      </c>
      <c r="C65" s="11" t="s">
        <v>2579</v>
      </c>
      <c r="D65" s="10" t="s">
        <v>1583</v>
      </c>
      <c r="E65" s="10" t="s">
        <v>164</v>
      </c>
      <c r="F65" s="50" t="s">
        <v>1885</v>
      </c>
      <c r="G65" s="9" t="s">
        <v>609</v>
      </c>
      <c r="H65" s="32" t="s">
        <v>1061</v>
      </c>
      <c r="I65" s="82" t="s">
        <v>610</v>
      </c>
      <c r="J65" s="2" t="s">
        <v>1364</v>
      </c>
      <c r="K65" s="170" t="s">
        <v>900</v>
      </c>
      <c r="L65" s="2" t="s">
        <v>1364</v>
      </c>
      <c r="M65" s="12" t="s">
        <v>1592</v>
      </c>
      <c r="N65" s="12" t="s">
        <v>916</v>
      </c>
      <c r="O65" s="1" t="s">
        <v>1853</v>
      </c>
    </row>
    <row r="66" spans="1:15" x14ac:dyDescent="0.35">
      <c r="A66" s="169">
        <v>149</v>
      </c>
      <c r="B66" s="52" t="s">
        <v>197</v>
      </c>
      <c r="C66" s="11" t="s">
        <v>2576</v>
      </c>
      <c r="D66" s="10" t="s">
        <v>1583</v>
      </c>
      <c r="E66" s="10" t="s">
        <v>164</v>
      </c>
      <c r="F66" s="50" t="s">
        <v>1886</v>
      </c>
      <c r="G66" s="9" t="s">
        <v>601</v>
      </c>
      <c r="H66" s="32" t="s">
        <v>1057</v>
      </c>
      <c r="I66" s="82" t="s">
        <v>602</v>
      </c>
      <c r="J66" s="2" t="s">
        <v>1819</v>
      </c>
      <c r="K66" s="170" t="s">
        <v>896</v>
      </c>
      <c r="L66" s="2" t="s">
        <v>1819</v>
      </c>
      <c r="M66" s="12" t="s">
        <v>1592</v>
      </c>
      <c r="N66" s="12" t="s">
        <v>916</v>
      </c>
      <c r="O66" s="1" t="s">
        <v>1853</v>
      </c>
    </row>
    <row r="67" spans="1:15" x14ac:dyDescent="0.35">
      <c r="A67" s="169">
        <v>151</v>
      </c>
      <c r="B67" s="52" t="s">
        <v>184</v>
      </c>
      <c r="C67" s="11" t="s">
        <v>2546</v>
      </c>
      <c r="D67" s="10" t="s">
        <v>1583</v>
      </c>
      <c r="E67" s="10" t="s">
        <v>164</v>
      </c>
      <c r="F67" s="50" t="s">
        <v>1856</v>
      </c>
      <c r="G67" s="9" t="s">
        <v>532</v>
      </c>
      <c r="H67" s="32" t="s">
        <v>1056</v>
      </c>
      <c r="I67" s="82" t="s">
        <v>577</v>
      </c>
      <c r="J67" s="2" t="s">
        <v>1365</v>
      </c>
      <c r="K67" s="170" t="s">
        <v>874</v>
      </c>
      <c r="L67" s="2" t="s">
        <v>1365</v>
      </c>
      <c r="M67" s="12" t="s">
        <v>1592</v>
      </c>
      <c r="N67" s="12" t="s">
        <v>916</v>
      </c>
      <c r="O67" s="1" t="s">
        <v>1853</v>
      </c>
    </row>
    <row r="68" spans="1:15" x14ac:dyDescent="0.35">
      <c r="A68" s="169">
        <v>152</v>
      </c>
      <c r="B68" s="52" t="s">
        <v>1535</v>
      </c>
      <c r="C68" s="11" t="s">
        <v>2547</v>
      </c>
      <c r="D68" s="10" t="s">
        <v>1583</v>
      </c>
      <c r="E68" s="10" t="s">
        <v>164</v>
      </c>
      <c r="F68" s="50" t="s">
        <v>1856</v>
      </c>
      <c r="G68" s="9" t="s">
        <v>532</v>
      </c>
      <c r="H68" s="32" t="s">
        <v>1056</v>
      </c>
      <c r="I68" s="82" t="s">
        <v>578</v>
      </c>
      <c r="J68" s="2" t="s">
        <v>1654</v>
      </c>
      <c r="K68" s="170" t="s">
        <v>875</v>
      </c>
      <c r="L68" s="2" t="s">
        <v>1654</v>
      </c>
      <c r="M68" s="12" t="s">
        <v>1592</v>
      </c>
      <c r="N68" s="12" t="s">
        <v>916</v>
      </c>
      <c r="O68" s="1" t="s">
        <v>1853</v>
      </c>
    </row>
    <row r="69" spans="1:15" x14ac:dyDescent="0.35">
      <c r="A69" s="169">
        <v>157</v>
      </c>
      <c r="B69" s="52" t="s">
        <v>240</v>
      </c>
      <c r="C69" s="11" t="s">
        <v>2548</v>
      </c>
      <c r="D69" s="10" t="s">
        <v>1583</v>
      </c>
      <c r="E69" s="10" t="s">
        <v>164</v>
      </c>
      <c r="F69" s="50" t="s">
        <v>1870</v>
      </c>
      <c r="G69" s="9" t="s">
        <v>532</v>
      </c>
      <c r="H69" s="32" t="s">
        <v>1056</v>
      </c>
      <c r="I69" s="82" t="s">
        <v>579</v>
      </c>
      <c r="J69" s="2" t="s">
        <v>1366</v>
      </c>
      <c r="K69" s="170" t="s">
        <v>876</v>
      </c>
      <c r="L69" s="2" t="s">
        <v>1366</v>
      </c>
      <c r="M69" s="12" t="s">
        <v>1592</v>
      </c>
      <c r="N69" s="12" t="s">
        <v>916</v>
      </c>
      <c r="O69" s="1" t="s">
        <v>1853</v>
      </c>
    </row>
    <row r="70" spans="1:15" x14ac:dyDescent="0.35">
      <c r="A70" s="169">
        <v>160</v>
      </c>
      <c r="B70" s="52" t="s">
        <v>16</v>
      </c>
      <c r="C70" s="11" t="s">
        <v>2239</v>
      </c>
      <c r="D70" s="10" t="s">
        <v>3</v>
      </c>
      <c r="E70" s="10" t="s">
        <v>7</v>
      </c>
      <c r="F70" s="50" t="s">
        <v>1887</v>
      </c>
      <c r="G70" s="9" t="s">
        <v>472</v>
      </c>
      <c r="H70" s="32" t="s">
        <v>982</v>
      </c>
      <c r="I70" s="82" t="s">
        <v>473</v>
      </c>
      <c r="J70" s="10" t="s">
        <v>1367</v>
      </c>
      <c r="K70" s="170" t="s">
        <v>799</v>
      </c>
      <c r="L70" s="10" t="s">
        <v>1367</v>
      </c>
      <c r="M70" s="12" t="s">
        <v>1639</v>
      </c>
      <c r="N70" s="12" t="s">
        <v>929</v>
      </c>
      <c r="O70" s="1" t="s">
        <v>1888</v>
      </c>
    </row>
    <row r="71" spans="1:15" x14ac:dyDescent="0.35">
      <c r="A71" s="169">
        <v>161</v>
      </c>
      <c r="B71" s="52" t="s">
        <v>12</v>
      </c>
      <c r="C71" s="11" t="s">
        <v>2240</v>
      </c>
      <c r="D71" s="10" t="s">
        <v>3</v>
      </c>
      <c r="E71" s="10" t="s">
        <v>7</v>
      </c>
      <c r="F71" s="50" t="s">
        <v>1887</v>
      </c>
      <c r="G71" s="9" t="s">
        <v>472</v>
      </c>
      <c r="H71" s="32" t="s">
        <v>982</v>
      </c>
      <c r="I71" s="82" t="s">
        <v>474</v>
      </c>
      <c r="J71" s="2" t="s">
        <v>1717</v>
      </c>
      <c r="K71" s="170" t="s">
        <v>800</v>
      </c>
      <c r="L71" s="2" t="s">
        <v>1717</v>
      </c>
      <c r="M71" s="12" t="s">
        <v>1639</v>
      </c>
      <c r="N71" s="12" t="s">
        <v>929</v>
      </c>
      <c r="O71" s="1" t="s">
        <v>1888</v>
      </c>
    </row>
    <row r="72" spans="1:15" x14ac:dyDescent="0.35">
      <c r="A72" s="169">
        <v>162</v>
      </c>
      <c r="B72" s="52" t="s">
        <v>19</v>
      </c>
      <c r="C72" s="11" t="s">
        <v>2241</v>
      </c>
      <c r="D72" s="10" t="s">
        <v>3</v>
      </c>
      <c r="E72" s="10" t="s">
        <v>7</v>
      </c>
      <c r="F72" s="50" t="s">
        <v>1887</v>
      </c>
      <c r="G72" s="9" t="s">
        <v>472</v>
      </c>
      <c r="H72" s="32" t="s">
        <v>982</v>
      </c>
      <c r="I72" s="82" t="s">
        <v>475</v>
      </c>
      <c r="J72" s="10" t="s">
        <v>1368</v>
      </c>
      <c r="K72" s="170" t="s">
        <v>801</v>
      </c>
      <c r="L72" s="10" t="s">
        <v>1368</v>
      </c>
      <c r="M72" s="12" t="s">
        <v>1639</v>
      </c>
      <c r="N72" s="12" t="s">
        <v>929</v>
      </c>
      <c r="O72" s="1" t="s">
        <v>1888</v>
      </c>
    </row>
    <row r="73" spans="1:15" x14ac:dyDescent="0.35">
      <c r="A73" s="169">
        <v>163</v>
      </c>
      <c r="B73" s="52" t="s">
        <v>23</v>
      </c>
      <c r="C73" s="11" t="s">
        <v>2242</v>
      </c>
      <c r="D73" s="10" t="s">
        <v>3</v>
      </c>
      <c r="E73" s="10" t="s">
        <v>7</v>
      </c>
      <c r="F73" s="50" t="s">
        <v>1889</v>
      </c>
      <c r="G73" s="9" t="s">
        <v>472</v>
      </c>
      <c r="H73" s="32" t="s">
        <v>982</v>
      </c>
      <c r="I73" s="82" t="s">
        <v>476</v>
      </c>
      <c r="J73" s="2" t="s">
        <v>1369</v>
      </c>
      <c r="K73" s="170" t="s">
        <v>802</v>
      </c>
      <c r="L73" s="2" t="s">
        <v>1369</v>
      </c>
      <c r="M73" s="12" t="s">
        <v>1639</v>
      </c>
      <c r="N73" s="12" t="s">
        <v>929</v>
      </c>
      <c r="O73" s="1" t="s">
        <v>1888</v>
      </c>
    </row>
    <row r="74" spans="1:15" x14ac:dyDescent="0.35">
      <c r="A74" s="169">
        <v>164</v>
      </c>
      <c r="B74" s="52" t="s">
        <v>26</v>
      </c>
      <c r="C74" s="11" t="s">
        <v>2243</v>
      </c>
      <c r="D74" s="10" t="s">
        <v>3</v>
      </c>
      <c r="E74" s="10" t="s">
        <v>7</v>
      </c>
      <c r="F74" s="50" t="s">
        <v>1889</v>
      </c>
      <c r="G74" s="9" t="s">
        <v>472</v>
      </c>
      <c r="H74" s="32" t="s">
        <v>982</v>
      </c>
      <c r="I74" s="82" t="s">
        <v>477</v>
      </c>
      <c r="J74" s="2" t="s">
        <v>1370</v>
      </c>
      <c r="K74" s="170" t="s">
        <v>803</v>
      </c>
      <c r="L74" s="2" t="s">
        <v>1370</v>
      </c>
      <c r="M74" s="12" t="s">
        <v>1639</v>
      </c>
      <c r="N74" s="12" t="s">
        <v>929</v>
      </c>
      <c r="O74" s="1" t="s">
        <v>1888</v>
      </c>
    </row>
    <row r="75" spans="1:15" x14ac:dyDescent="0.35">
      <c r="A75" s="169">
        <v>165</v>
      </c>
      <c r="B75" s="52" t="s">
        <v>208</v>
      </c>
      <c r="C75" s="11" t="s">
        <v>2499</v>
      </c>
      <c r="D75" s="10" t="s">
        <v>1583</v>
      </c>
      <c r="E75" s="10" t="s">
        <v>164</v>
      </c>
      <c r="F75" s="50" t="s">
        <v>1860</v>
      </c>
      <c r="G75" s="9" t="s">
        <v>522</v>
      </c>
      <c r="H75" s="32" t="s">
        <v>1052</v>
      </c>
      <c r="I75" s="82" t="s">
        <v>524</v>
      </c>
      <c r="J75" s="10" t="s">
        <v>1371</v>
      </c>
      <c r="K75" s="170" t="s">
        <v>830</v>
      </c>
      <c r="L75" s="10" t="s">
        <v>1371</v>
      </c>
      <c r="M75" s="12" t="s">
        <v>1592</v>
      </c>
      <c r="N75" s="12" t="s">
        <v>916</v>
      </c>
      <c r="O75" s="1" t="s">
        <v>1853</v>
      </c>
    </row>
    <row r="76" spans="1:15" x14ac:dyDescent="0.35">
      <c r="A76" s="169">
        <v>166</v>
      </c>
      <c r="B76" s="52" t="s">
        <v>9</v>
      </c>
      <c r="C76" s="11" t="s">
        <v>2274</v>
      </c>
      <c r="D76" s="10" t="s">
        <v>3</v>
      </c>
      <c r="E76" s="10" t="s">
        <v>10</v>
      </c>
      <c r="F76" s="50" t="s">
        <v>1890</v>
      </c>
      <c r="G76" s="9" t="s">
        <v>484</v>
      </c>
      <c r="H76" s="32" t="s">
        <v>991</v>
      </c>
      <c r="I76" s="82" t="s">
        <v>485</v>
      </c>
      <c r="J76" s="2" t="s">
        <v>1372</v>
      </c>
      <c r="K76" s="170" t="s">
        <v>808</v>
      </c>
      <c r="L76" s="2" t="s">
        <v>1372</v>
      </c>
      <c r="M76" s="12" t="s">
        <v>1640</v>
      </c>
      <c r="N76" s="12" t="s">
        <v>930</v>
      </c>
      <c r="O76" s="1" t="s">
        <v>1891</v>
      </c>
    </row>
    <row r="77" spans="1:15" x14ac:dyDescent="0.35">
      <c r="A77" s="169">
        <v>167</v>
      </c>
      <c r="B77" s="52" t="s">
        <v>21</v>
      </c>
      <c r="C77" s="11" t="s">
        <v>2597</v>
      </c>
      <c r="D77" s="10" t="s">
        <v>3</v>
      </c>
      <c r="E77" s="10" t="s">
        <v>22</v>
      </c>
      <c r="F77" s="50" t="s">
        <v>1892</v>
      </c>
      <c r="G77" s="9" t="s">
        <v>486</v>
      </c>
      <c r="H77" s="32" t="s">
        <v>1073</v>
      </c>
      <c r="I77" s="82" t="s">
        <v>487</v>
      </c>
      <c r="J77" s="10" t="s">
        <v>1373</v>
      </c>
      <c r="K77" s="170" t="s">
        <v>809</v>
      </c>
      <c r="L77" s="10" t="s">
        <v>1373</v>
      </c>
      <c r="M77" s="12" t="s">
        <v>1639</v>
      </c>
      <c r="N77" s="12" t="s">
        <v>931</v>
      </c>
      <c r="O77" s="1" t="s">
        <v>1893</v>
      </c>
    </row>
    <row r="78" spans="1:15" x14ac:dyDescent="0.35">
      <c r="A78" s="169">
        <v>168</v>
      </c>
      <c r="B78" s="52" t="s">
        <v>1306</v>
      </c>
      <c r="C78" s="11" t="s">
        <v>2248</v>
      </c>
      <c r="D78" s="10" t="s">
        <v>3</v>
      </c>
      <c r="E78" s="10" t="s">
        <v>7</v>
      </c>
      <c r="F78" s="50" t="s">
        <v>1887</v>
      </c>
      <c r="G78" s="9" t="s">
        <v>480</v>
      </c>
      <c r="H78" s="32" t="s">
        <v>983</v>
      </c>
      <c r="I78" s="82" t="s">
        <v>481</v>
      </c>
      <c r="J78" s="2" t="s">
        <v>1718</v>
      </c>
      <c r="K78" s="170" t="s">
        <v>806</v>
      </c>
      <c r="L78" s="2" t="s">
        <v>1718</v>
      </c>
      <c r="M78" s="12" t="s">
        <v>1639</v>
      </c>
      <c r="N78" s="12" t="s">
        <v>929</v>
      </c>
      <c r="O78" s="1" t="s">
        <v>1888</v>
      </c>
    </row>
    <row r="79" spans="1:15" x14ac:dyDescent="0.35">
      <c r="A79" s="169">
        <v>169</v>
      </c>
      <c r="B79" s="52" t="s">
        <v>20</v>
      </c>
      <c r="C79" s="11" t="s">
        <v>2244</v>
      </c>
      <c r="D79" s="10" t="s">
        <v>3</v>
      </c>
      <c r="E79" s="10" t="s">
        <v>7</v>
      </c>
      <c r="F79" s="50" t="s">
        <v>1894</v>
      </c>
      <c r="G79" s="9" t="s">
        <v>472</v>
      </c>
      <c r="H79" s="32" t="s">
        <v>982</v>
      </c>
      <c r="I79" s="82" t="s">
        <v>478</v>
      </c>
      <c r="J79" s="2" t="s">
        <v>1719</v>
      </c>
      <c r="K79" s="170" t="s">
        <v>804</v>
      </c>
      <c r="L79" s="2" t="s">
        <v>1719</v>
      </c>
      <c r="M79" s="12" t="s">
        <v>1639</v>
      </c>
      <c r="N79" s="12" t="s">
        <v>929</v>
      </c>
      <c r="O79" s="1" t="s">
        <v>1888</v>
      </c>
    </row>
    <row r="80" spans="1:15" x14ac:dyDescent="0.35">
      <c r="A80" s="171">
        <v>170</v>
      </c>
      <c r="B80" s="66" t="s">
        <v>246</v>
      </c>
      <c r="C80" s="68" t="s">
        <v>2502</v>
      </c>
      <c r="D80" s="67" t="s">
        <v>1583</v>
      </c>
      <c r="E80" s="67" t="s">
        <v>164</v>
      </c>
      <c r="F80" s="67" t="s">
        <v>1895</v>
      </c>
      <c r="G80" s="65" t="s">
        <v>525</v>
      </c>
      <c r="H80" s="68" t="s">
        <v>1053</v>
      </c>
      <c r="I80" s="174">
        <v>5170</v>
      </c>
      <c r="J80" s="69" t="s">
        <v>1536</v>
      </c>
      <c r="K80" s="172">
        <v>9900005170</v>
      </c>
      <c r="L80" s="69" t="s">
        <v>1536</v>
      </c>
      <c r="M80" s="70" t="s">
        <v>1592</v>
      </c>
      <c r="N80" s="70" t="s">
        <v>916</v>
      </c>
      <c r="O80" s="70" t="s">
        <v>1853</v>
      </c>
    </row>
    <row r="81" spans="1:15" x14ac:dyDescent="0.35">
      <c r="A81" s="65">
        <v>176</v>
      </c>
      <c r="B81" s="66" t="s">
        <v>98</v>
      </c>
      <c r="C81" s="68" t="s">
        <v>2592</v>
      </c>
      <c r="D81" s="67" t="s">
        <v>1584</v>
      </c>
      <c r="E81" s="67" t="s">
        <v>99</v>
      </c>
      <c r="F81" s="67" t="s">
        <v>1896</v>
      </c>
      <c r="G81" s="65" t="s">
        <v>1514</v>
      </c>
      <c r="H81" s="68" t="s">
        <v>1515</v>
      </c>
      <c r="I81" s="85">
        <v>5176</v>
      </c>
      <c r="J81" s="69" t="s">
        <v>1720</v>
      </c>
      <c r="K81" s="172">
        <v>9900005176</v>
      </c>
      <c r="L81" s="69" t="s">
        <v>1720</v>
      </c>
      <c r="M81" s="70" t="s">
        <v>1591</v>
      </c>
      <c r="N81" s="70" t="s">
        <v>927</v>
      </c>
      <c r="O81" s="70" t="s">
        <v>1897</v>
      </c>
    </row>
    <row r="82" spans="1:15" x14ac:dyDescent="0.35">
      <c r="A82" s="169">
        <v>178</v>
      </c>
      <c r="B82" s="52" t="s">
        <v>103</v>
      </c>
      <c r="C82" s="11" t="s">
        <v>2593</v>
      </c>
      <c r="D82" s="10" t="s">
        <v>1584</v>
      </c>
      <c r="E82" s="10" t="s">
        <v>99</v>
      </c>
      <c r="F82" s="50" t="s">
        <v>1898</v>
      </c>
      <c r="G82" s="9" t="s">
        <v>416</v>
      </c>
      <c r="H82" s="32" t="s">
        <v>1072</v>
      </c>
      <c r="I82" s="82" t="s">
        <v>417</v>
      </c>
      <c r="J82" s="1" t="s">
        <v>1374</v>
      </c>
      <c r="K82" s="170" t="s">
        <v>752</v>
      </c>
      <c r="L82" s="1" t="s">
        <v>1374</v>
      </c>
      <c r="M82" s="12" t="s">
        <v>1591</v>
      </c>
      <c r="N82" s="12" t="s">
        <v>927</v>
      </c>
      <c r="O82" s="1" t="s">
        <v>1897</v>
      </c>
    </row>
    <row r="83" spans="1:15" x14ac:dyDescent="0.35">
      <c r="A83" s="169">
        <v>181</v>
      </c>
      <c r="B83" s="52" t="s">
        <v>90</v>
      </c>
      <c r="C83" s="11" t="s">
        <v>2302</v>
      </c>
      <c r="D83" s="10" t="s">
        <v>1584</v>
      </c>
      <c r="E83" s="10" t="s">
        <v>75</v>
      </c>
      <c r="F83" s="50" t="s">
        <v>1899</v>
      </c>
      <c r="G83" s="9" t="s">
        <v>348</v>
      </c>
      <c r="H83" s="32" t="s">
        <v>993</v>
      </c>
      <c r="I83" s="82" t="s">
        <v>349</v>
      </c>
      <c r="J83" s="2" t="s">
        <v>1721</v>
      </c>
      <c r="K83" s="170" t="s">
        <v>694</v>
      </c>
      <c r="L83" s="2" t="s">
        <v>1721</v>
      </c>
      <c r="M83" s="12" t="s">
        <v>1591</v>
      </c>
      <c r="N83" s="12" t="s">
        <v>922</v>
      </c>
      <c r="O83" s="1" t="s">
        <v>1853</v>
      </c>
    </row>
    <row r="84" spans="1:15" x14ac:dyDescent="0.35">
      <c r="A84" s="169">
        <v>182</v>
      </c>
      <c r="B84" s="52" t="s">
        <v>88</v>
      </c>
      <c r="C84" s="11" t="s">
        <v>2303</v>
      </c>
      <c r="D84" s="10" t="s">
        <v>1584</v>
      </c>
      <c r="E84" s="10" t="s">
        <v>75</v>
      </c>
      <c r="F84" s="50" t="s">
        <v>1900</v>
      </c>
      <c r="G84" s="9" t="s">
        <v>348</v>
      </c>
      <c r="H84" s="32" t="s">
        <v>993</v>
      </c>
      <c r="I84" s="82" t="s">
        <v>350</v>
      </c>
      <c r="J84" s="2" t="s">
        <v>1375</v>
      </c>
      <c r="K84" s="170" t="s">
        <v>695</v>
      </c>
      <c r="L84" s="2" t="s">
        <v>1375</v>
      </c>
      <c r="M84" s="12" t="s">
        <v>1591</v>
      </c>
      <c r="N84" s="12" t="s">
        <v>922</v>
      </c>
      <c r="O84" s="1" t="s">
        <v>1853</v>
      </c>
    </row>
    <row r="85" spans="1:15" x14ac:dyDescent="0.35">
      <c r="A85" s="169">
        <v>183</v>
      </c>
      <c r="B85" s="52" t="s">
        <v>1228</v>
      </c>
      <c r="C85" s="11" t="s">
        <v>2304</v>
      </c>
      <c r="D85" s="10" t="s">
        <v>1584</v>
      </c>
      <c r="E85" s="10" t="s">
        <v>75</v>
      </c>
      <c r="F85" s="50" t="s">
        <v>1901</v>
      </c>
      <c r="G85" s="9" t="s">
        <v>348</v>
      </c>
      <c r="H85" s="32" t="s">
        <v>993</v>
      </c>
      <c r="I85" s="82" t="s">
        <v>351</v>
      </c>
      <c r="J85" s="1" t="s">
        <v>1722</v>
      </c>
      <c r="K85" s="170" t="s">
        <v>696</v>
      </c>
      <c r="L85" s="1" t="s">
        <v>1722</v>
      </c>
      <c r="M85" s="12" t="s">
        <v>1591</v>
      </c>
      <c r="N85" s="12" t="s">
        <v>922</v>
      </c>
      <c r="O85" s="1" t="s">
        <v>1853</v>
      </c>
    </row>
    <row r="86" spans="1:15" x14ac:dyDescent="0.35">
      <c r="A86" s="169">
        <v>184</v>
      </c>
      <c r="B86" s="52" t="s">
        <v>116</v>
      </c>
      <c r="C86" s="11" t="s">
        <v>2305</v>
      </c>
      <c r="D86" s="10" t="s">
        <v>1584</v>
      </c>
      <c r="E86" s="10" t="s">
        <v>75</v>
      </c>
      <c r="F86" s="50" t="s">
        <v>1902</v>
      </c>
      <c r="G86" s="9" t="s">
        <v>348</v>
      </c>
      <c r="H86" s="32" t="s">
        <v>993</v>
      </c>
      <c r="I86" s="82" t="s">
        <v>352</v>
      </c>
      <c r="J86" s="1" t="s">
        <v>1376</v>
      </c>
      <c r="K86" s="170" t="s">
        <v>697</v>
      </c>
      <c r="L86" s="1" t="s">
        <v>1376</v>
      </c>
      <c r="M86" s="12" t="s">
        <v>1591</v>
      </c>
      <c r="N86" s="12" t="s">
        <v>922</v>
      </c>
      <c r="O86" s="1" t="s">
        <v>1853</v>
      </c>
    </row>
    <row r="87" spans="1:15" x14ac:dyDescent="0.35">
      <c r="A87" s="169">
        <v>185</v>
      </c>
      <c r="B87" s="52" t="s">
        <v>1307</v>
      </c>
      <c r="C87" s="11" t="s">
        <v>2306</v>
      </c>
      <c r="D87" s="10" t="s">
        <v>1584</v>
      </c>
      <c r="E87" s="10" t="s">
        <v>75</v>
      </c>
      <c r="F87" s="50" t="s">
        <v>1903</v>
      </c>
      <c r="G87" s="9" t="s">
        <v>348</v>
      </c>
      <c r="H87" s="32" t="s">
        <v>993</v>
      </c>
      <c r="I87" s="82" t="s">
        <v>353</v>
      </c>
      <c r="J87" s="1" t="s">
        <v>1723</v>
      </c>
      <c r="K87" s="170" t="s">
        <v>698</v>
      </c>
      <c r="L87" s="1" t="s">
        <v>1723</v>
      </c>
      <c r="M87" s="12" t="s">
        <v>1591</v>
      </c>
      <c r="N87" s="12" t="s">
        <v>922</v>
      </c>
      <c r="O87" s="1" t="s">
        <v>1853</v>
      </c>
    </row>
    <row r="88" spans="1:15" x14ac:dyDescent="0.35">
      <c r="A88" s="169">
        <v>186</v>
      </c>
      <c r="B88" s="52" t="s">
        <v>97</v>
      </c>
      <c r="C88" s="11" t="s">
        <v>2307</v>
      </c>
      <c r="D88" s="10" t="s">
        <v>1584</v>
      </c>
      <c r="E88" s="10" t="s">
        <v>75</v>
      </c>
      <c r="F88" s="50" t="s">
        <v>1904</v>
      </c>
      <c r="G88" s="9" t="s">
        <v>348</v>
      </c>
      <c r="H88" s="32" t="s">
        <v>993</v>
      </c>
      <c r="I88" s="82" t="s">
        <v>354</v>
      </c>
      <c r="J88" s="1" t="s">
        <v>1377</v>
      </c>
      <c r="K88" s="170" t="s">
        <v>699</v>
      </c>
      <c r="L88" s="1" t="s">
        <v>1377</v>
      </c>
      <c r="M88" s="12" t="s">
        <v>1591</v>
      </c>
      <c r="N88" s="12" t="s">
        <v>922</v>
      </c>
      <c r="O88" s="1" t="s">
        <v>1853</v>
      </c>
    </row>
    <row r="89" spans="1:15" x14ac:dyDescent="0.35">
      <c r="A89" s="169">
        <v>187</v>
      </c>
      <c r="B89" s="52" t="s">
        <v>93</v>
      </c>
      <c r="C89" s="11" t="s">
        <v>2308</v>
      </c>
      <c r="D89" s="10" t="s">
        <v>1584</v>
      </c>
      <c r="E89" s="10" t="s">
        <v>75</v>
      </c>
      <c r="F89" s="50" t="s">
        <v>1904</v>
      </c>
      <c r="G89" s="9" t="s">
        <v>348</v>
      </c>
      <c r="H89" s="32" t="s">
        <v>993</v>
      </c>
      <c r="I89" s="82" t="s">
        <v>355</v>
      </c>
      <c r="J89" s="1" t="s">
        <v>1378</v>
      </c>
      <c r="K89" s="170" t="s">
        <v>700</v>
      </c>
      <c r="L89" s="1" t="s">
        <v>1378</v>
      </c>
      <c r="M89" s="12" t="s">
        <v>1591</v>
      </c>
      <c r="N89" s="12" t="s">
        <v>922</v>
      </c>
      <c r="O89" s="1" t="s">
        <v>1853</v>
      </c>
    </row>
    <row r="90" spans="1:15" x14ac:dyDescent="0.35">
      <c r="A90" s="169">
        <v>188</v>
      </c>
      <c r="B90" s="52" t="s">
        <v>1154</v>
      </c>
      <c r="C90" s="11" t="s">
        <v>2309</v>
      </c>
      <c r="D90" s="10" t="s">
        <v>1584</v>
      </c>
      <c r="E90" s="10" t="s">
        <v>75</v>
      </c>
      <c r="F90" s="50" t="s">
        <v>1904</v>
      </c>
      <c r="G90" s="9" t="s">
        <v>348</v>
      </c>
      <c r="H90" s="32" t="s">
        <v>993</v>
      </c>
      <c r="I90" s="82" t="s">
        <v>356</v>
      </c>
      <c r="J90" s="1" t="s">
        <v>1379</v>
      </c>
      <c r="K90" s="170" t="s">
        <v>701</v>
      </c>
      <c r="L90" s="1" t="s">
        <v>1379</v>
      </c>
      <c r="M90" s="12" t="s">
        <v>1591</v>
      </c>
      <c r="N90" s="12" t="s">
        <v>922</v>
      </c>
      <c r="O90" s="1" t="s">
        <v>1853</v>
      </c>
    </row>
    <row r="91" spans="1:15" x14ac:dyDescent="0.35">
      <c r="A91" s="169">
        <v>189</v>
      </c>
      <c r="B91" s="52" t="s">
        <v>74</v>
      </c>
      <c r="C91" s="11" t="s">
        <v>2310</v>
      </c>
      <c r="D91" s="10" t="s">
        <v>1584</v>
      </c>
      <c r="E91" s="10" t="s">
        <v>75</v>
      </c>
      <c r="F91" s="50" t="s">
        <v>1905</v>
      </c>
      <c r="G91" s="9" t="s">
        <v>348</v>
      </c>
      <c r="H91" s="32" t="s">
        <v>993</v>
      </c>
      <c r="I91" s="82" t="s">
        <v>357</v>
      </c>
      <c r="J91" s="1" t="s">
        <v>1380</v>
      </c>
      <c r="K91" s="170" t="s">
        <v>702</v>
      </c>
      <c r="L91" s="1" t="s">
        <v>1380</v>
      </c>
      <c r="M91" s="12" t="s">
        <v>1591</v>
      </c>
      <c r="N91" s="12" t="s">
        <v>922</v>
      </c>
      <c r="O91" s="1" t="s">
        <v>1853</v>
      </c>
    </row>
    <row r="92" spans="1:15" x14ac:dyDescent="0.35">
      <c r="A92" s="169">
        <v>190</v>
      </c>
      <c r="B92" s="52" t="s">
        <v>1554</v>
      </c>
      <c r="C92" s="11" t="s">
        <v>2311</v>
      </c>
      <c r="D92" s="10" t="s">
        <v>1584</v>
      </c>
      <c r="E92" s="10" t="s">
        <v>75</v>
      </c>
      <c r="F92" s="50" t="s">
        <v>1905</v>
      </c>
      <c r="G92" s="9" t="s">
        <v>348</v>
      </c>
      <c r="H92" s="32" t="s">
        <v>993</v>
      </c>
      <c r="I92" s="82" t="s">
        <v>358</v>
      </c>
      <c r="J92" s="1" t="s">
        <v>1724</v>
      </c>
      <c r="K92" s="170" t="s">
        <v>703</v>
      </c>
      <c r="L92" s="1" t="s">
        <v>1724</v>
      </c>
      <c r="M92" s="12" t="s">
        <v>1591</v>
      </c>
      <c r="N92" s="12" t="s">
        <v>922</v>
      </c>
      <c r="O92" s="1" t="s">
        <v>1853</v>
      </c>
    </row>
    <row r="93" spans="1:15" x14ac:dyDescent="0.35">
      <c r="A93" s="169">
        <v>194</v>
      </c>
      <c r="B93" s="52" t="s">
        <v>79</v>
      </c>
      <c r="C93" s="11" t="s">
        <v>2312</v>
      </c>
      <c r="D93" s="10" t="s">
        <v>1584</v>
      </c>
      <c r="E93" s="10" t="s">
        <v>75</v>
      </c>
      <c r="F93" s="50" t="s">
        <v>1906</v>
      </c>
      <c r="G93" s="9" t="s">
        <v>348</v>
      </c>
      <c r="H93" s="32" t="s">
        <v>993</v>
      </c>
      <c r="I93" s="82" t="s">
        <v>359</v>
      </c>
      <c r="J93" s="1" t="s">
        <v>1381</v>
      </c>
      <c r="K93" s="170" t="s">
        <v>704</v>
      </c>
      <c r="L93" s="1" t="s">
        <v>1381</v>
      </c>
      <c r="M93" s="12" t="s">
        <v>1591</v>
      </c>
      <c r="N93" s="12" t="s">
        <v>922</v>
      </c>
      <c r="O93" s="1" t="s">
        <v>1853</v>
      </c>
    </row>
    <row r="94" spans="1:15" x14ac:dyDescent="0.35">
      <c r="A94" s="169">
        <v>198</v>
      </c>
      <c r="B94" s="52" t="s">
        <v>76</v>
      </c>
      <c r="C94" s="11" t="s">
        <v>2313</v>
      </c>
      <c r="D94" s="10" t="s">
        <v>1584</v>
      </c>
      <c r="E94" s="10" t="s">
        <v>75</v>
      </c>
      <c r="F94" s="50" t="s">
        <v>1905</v>
      </c>
      <c r="G94" s="9" t="s">
        <v>348</v>
      </c>
      <c r="H94" s="32" t="s">
        <v>993</v>
      </c>
      <c r="I94" s="82" t="s">
        <v>360</v>
      </c>
      <c r="J94" s="1" t="s">
        <v>1382</v>
      </c>
      <c r="K94" s="170" t="s">
        <v>705</v>
      </c>
      <c r="L94" s="1" t="s">
        <v>1382</v>
      </c>
      <c r="M94" s="12" t="s">
        <v>1591</v>
      </c>
      <c r="N94" s="12" t="s">
        <v>922</v>
      </c>
      <c r="O94" s="1" t="s">
        <v>1853</v>
      </c>
    </row>
    <row r="95" spans="1:15" x14ac:dyDescent="0.35">
      <c r="A95" s="169">
        <v>200</v>
      </c>
      <c r="B95" s="52" t="s">
        <v>50</v>
      </c>
      <c r="C95" s="11" t="s">
        <v>2457</v>
      </c>
      <c r="D95" s="10" t="s">
        <v>1584</v>
      </c>
      <c r="E95" s="10" t="s">
        <v>28</v>
      </c>
      <c r="F95" s="50" t="s">
        <v>1907</v>
      </c>
      <c r="G95" s="9" t="s">
        <v>317</v>
      </c>
      <c r="H95" s="11" t="s">
        <v>1038</v>
      </c>
      <c r="I95" s="82" t="s">
        <v>318</v>
      </c>
      <c r="J95" s="2" t="s">
        <v>1383</v>
      </c>
      <c r="K95" s="170" t="s">
        <v>676</v>
      </c>
      <c r="L95" s="2" t="s">
        <v>1383</v>
      </c>
      <c r="M95" s="33" t="s">
        <v>1591</v>
      </c>
      <c r="N95" s="33" t="s">
        <v>920</v>
      </c>
      <c r="O95" s="1" t="s">
        <v>1853</v>
      </c>
    </row>
    <row r="96" spans="1:15" x14ac:dyDescent="0.35">
      <c r="A96" s="169">
        <v>201</v>
      </c>
      <c r="B96" s="52" t="s">
        <v>68</v>
      </c>
      <c r="C96" s="11" t="s">
        <v>2261</v>
      </c>
      <c r="D96" s="10" t="s">
        <v>1584</v>
      </c>
      <c r="E96" s="10" t="s">
        <v>34</v>
      </c>
      <c r="F96" s="50" t="s">
        <v>1908</v>
      </c>
      <c r="G96" s="9" t="s">
        <v>252</v>
      </c>
      <c r="H96" s="11" t="s">
        <v>987</v>
      </c>
      <c r="I96" s="82" t="s">
        <v>253</v>
      </c>
      <c r="J96" s="2" t="s">
        <v>1384</v>
      </c>
      <c r="K96" s="170" t="s">
        <v>639</v>
      </c>
      <c r="L96" s="2" t="s">
        <v>1384</v>
      </c>
      <c r="M96" s="33" t="s">
        <v>1591</v>
      </c>
      <c r="N96" s="33" t="s">
        <v>917</v>
      </c>
      <c r="O96" s="1" t="s">
        <v>1853</v>
      </c>
    </row>
    <row r="97" spans="1:15" x14ac:dyDescent="0.35">
      <c r="A97" s="169">
        <v>202</v>
      </c>
      <c r="B97" s="52" t="s">
        <v>1568</v>
      </c>
      <c r="C97" s="11" t="s">
        <v>2262</v>
      </c>
      <c r="D97" s="10" t="s">
        <v>1584</v>
      </c>
      <c r="E97" s="10" t="s">
        <v>34</v>
      </c>
      <c r="F97" s="50" t="s">
        <v>1908</v>
      </c>
      <c r="G97" s="9" t="s">
        <v>252</v>
      </c>
      <c r="H97" s="32" t="s">
        <v>987</v>
      </c>
      <c r="I97" s="82" t="s">
        <v>254</v>
      </c>
      <c r="J97" s="1" t="s">
        <v>1794</v>
      </c>
      <c r="K97" s="170" t="s">
        <v>640</v>
      </c>
      <c r="L97" s="1" t="s">
        <v>1794</v>
      </c>
      <c r="M97" s="12" t="s">
        <v>1591</v>
      </c>
      <c r="N97" s="12" t="s">
        <v>917</v>
      </c>
      <c r="O97" s="1" t="s">
        <v>1853</v>
      </c>
    </row>
    <row r="98" spans="1:15" x14ac:dyDescent="0.35">
      <c r="A98" s="169">
        <v>203</v>
      </c>
      <c r="B98" s="52" t="s">
        <v>39</v>
      </c>
      <c r="C98" s="11" t="s">
        <v>2263</v>
      </c>
      <c r="D98" s="10" t="s">
        <v>1584</v>
      </c>
      <c r="E98" s="10" t="s">
        <v>34</v>
      </c>
      <c r="F98" s="50" t="s">
        <v>1908</v>
      </c>
      <c r="G98" s="9" t="s">
        <v>252</v>
      </c>
      <c r="H98" s="32" t="s">
        <v>987</v>
      </c>
      <c r="I98" s="82" t="s">
        <v>255</v>
      </c>
      <c r="J98" s="1" t="s">
        <v>1385</v>
      </c>
      <c r="K98" s="170" t="s">
        <v>641</v>
      </c>
      <c r="L98" s="1" t="s">
        <v>1385</v>
      </c>
      <c r="M98" s="12" t="s">
        <v>1591</v>
      </c>
      <c r="N98" s="12" t="s">
        <v>917</v>
      </c>
      <c r="O98" s="1" t="s">
        <v>1853</v>
      </c>
    </row>
    <row r="99" spans="1:15" x14ac:dyDescent="0.35">
      <c r="A99" s="169">
        <v>204</v>
      </c>
      <c r="B99" s="52" t="s">
        <v>49</v>
      </c>
      <c r="C99" s="11" t="s">
        <v>2264</v>
      </c>
      <c r="D99" s="10" t="s">
        <v>1584</v>
      </c>
      <c r="E99" s="10" t="s">
        <v>34</v>
      </c>
      <c r="F99" s="50" t="s">
        <v>1908</v>
      </c>
      <c r="G99" s="9" t="s">
        <v>252</v>
      </c>
      <c r="H99" s="32" t="s">
        <v>987</v>
      </c>
      <c r="I99" s="82" t="s">
        <v>256</v>
      </c>
      <c r="J99" s="1" t="s">
        <v>1386</v>
      </c>
      <c r="K99" s="170" t="s">
        <v>642</v>
      </c>
      <c r="L99" s="1" t="s">
        <v>1386</v>
      </c>
      <c r="M99" s="12" t="s">
        <v>1591</v>
      </c>
      <c r="N99" s="12" t="s">
        <v>917</v>
      </c>
      <c r="O99" s="1" t="s">
        <v>1853</v>
      </c>
    </row>
    <row r="100" spans="1:15" x14ac:dyDescent="0.35">
      <c r="A100" s="169">
        <v>207</v>
      </c>
      <c r="B100" s="52" t="s">
        <v>52</v>
      </c>
      <c r="C100" s="11" t="s">
        <v>2453</v>
      </c>
      <c r="D100" s="10" t="s">
        <v>1584</v>
      </c>
      <c r="E100" s="10" t="s">
        <v>28</v>
      </c>
      <c r="F100" s="50" t="s">
        <v>1909</v>
      </c>
      <c r="G100" s="9" t="s">
        <v>309</v>
      </c>
      <c r="H100" s="32" t="s">
        <v>1034</v>
      </c>
      <c r="I100" s="82" t="s">
        <v>310</v>
      </c>
      <c r="J100" s="10" t="s">
        <v>1387</v>
      </c>
      <c r="K100" s="170" t="s">
        <v>672</v>
      </c>
      <c r="L100" s="10" t="s">
        <v>1387</v>
      </c>
      <c r="M100" s="12" t="s">
        <v>1591</v>
      </c>
      <c r="N100" s="12" t="s">
        <v>920</v>
      </c>
      <c r="O100" s="1" t="s">
        <v>1853</v>
      </c>
    </row>
    <row r="101" spans="1:15" x14ac:dyDescent="0.35">
      <c r="A101" s="169">
        <v>208</v>
      </c>
      <c r="B101" s="52" t="s">
        <v>31</v>
      </c>
      <c r="C101" s="11" t="s">
        <v>2450</v>
      </c>
      <c r="D101" s="10" t="s">
        <v>1584</v>
      </c>
      <c r="E101" s="10" t="s">
        <v>28</v>
      </c>
      <c r="F101" s="50" t="s">
        <v>1910</v>
      </c>
      <c r="G101" s="9" t="s">
        <v>303</v>
      </c>
      <c r="H101" s="32" t="s">
        <v>1031</v>
      </c>
      <c r="I101" s="82" t="s">
        <v>304</v>
      </c>
      <c r="J101" s="2" t="s">
        <v>1388</v>
      </c>
      <c r="K101" s="170" t="s">
        <v>669</v>
      </c>
      <c r="L101" s="2" t="s">
        <v>1388</v>
      </c>
      <c r="M101" s="12" t="s">
        <v>1591</v>
      </c>
      <c r="N101" s="12" t="s">
        <v>920</v>
      </c>
      <c r="O101" s="1" t="s">
        <v>1853</v>
      </c>
    </row>
    <row r="102" spans="1:15" x14ac:dyDescent="0.35">
      <c r="A102" s="169">
        <v>209</v>
      </c>
      <c r="B102" s="52" t="s">
        <v>41</v>
      </c>
      <c r="C102" s="11" t="s">
        <v>2447</v>
      </c>
      <c r="D102" s="10" t="s">
        <v>1584</v>
      </c>
      <c r="E102" s="10" t="s">
        <v>28</v>
      </c>
      <c r="F102" s="50" t="s">
        <v>1910</v>
      </c>
      <c r="G102" s="9" t="s">
        <v>298</v>
      </c>
      <c r="H102" s="32" t="s">
        <v>1029</v>
      </c>
      <c r="I102" s="82" t="s">
        <v>299</v>
      </c>
      <c r="J102" s="1" t="s">
        <v>1389</v>
      </c>
      <c r="K102" s="170" t="s">
        <v>666</v>
      </c>
      <c r="L102" s="1" t="s">
        <v>1389</v>
      </c>
      <c r="M102" s="12" t="s">
        <v>1591</v>
      </c>
      <c r="N102" s="12" t="s">
        <v>920</v>
      </c>
      <c r="O102" s="1" t="s">
        <v>1853</v>
      </c>
    </row>
    <row r="103" spans="1:15" x14ac:dyDescent="0.35">
      <c r="A103" s="169">
        <v>210</v>
      </c>
      <c r="B103" s="52" t="s">
        <v>66</v>
      </c>
      <c r="C103" s="11" t="s">
        <v>2448</v>
      </c>
      <c r="D103" s="10" t="s">
        <v>1584</v>
      </c>
      <c r="E103" s="10" t="s">
        <v>28</v>
      </c>
      <c r="F103" s="50" t="s">
        <v>1910</v>
      </c>
      <c r="G103" s="9" t="s">
        <v>298</v>
      </c>
      <c r="H103" s="32" t="s">
        <v>1029</v>
      </c>
      <c r="I103" s="82" t="s">
        <v>300</v>
      </c>
      <c r="J103" s="1" t="s">
        <v>1390</v>
      </c>
      <c r="K103" s="170" t="s">
        <v>667</v>
      </c>
      <c r="L103" s="1" t="s">
        <v>1390</v>
      </c>
      <c r="M103" s="12" t="s">
        <v>1591</v>
      </c>
      <c r="N103" s="12" t="s">
        <v>920</v>
      </c>
      <c r="O103" s="1" t="s">
        <v>1853</v>
      </c>
    </row>
    <row r="104" spans="1:15" x14ac:dyDescent="0.35">
      <c r="A104" s="169">
        <v>211</v>
      </c>
      <c r="B104" s="52" t="s">
        <v>1289</v>
      </c>
      <c r="C104" s="11" t="s">
        <v>2446</v>
      </c>
      <c r="D104" s="10" t="s">
        <v>1584</v>
      </c>
      <c r="E104" s="10" t="s">
        <v>28</v>
      </c>
      <c r="F104" s="50" t="s">
        <v>1910</v>
      </c>
      <c r="G104" s="9" t="s">
        <v>296</v>
      </c>
      <c r="H104" s="32" t="s">
        <v>1028</v>
      </c>
      <c r="I104" s="82" t="s">
        <v>297</v>
      </c>
      <c r="J104" s="1" t="s">
        <v>1725</v>
      </c>
      <c r="K104" s="170" t="s">
        <v>665</v>
      </c>
      <c r="L104" s="1" t="s">
        <v>1725</v>
      </c>
      <c r="M104" s="12" t="s">
        <v>1591</v>
      </c>
      <c r="N104" s="12" t="s">
        <v>920</v>
      </c>
      <c r="O104" s="1" t="s">
        <v>1853</v>
      </c>
    </row>
    <row r="105" spans="1:15" x14ac:dyDescent="0.35">
      <c r="A105" s="169">
        <v>213</v>
      </c>
      <c r="B105" s="52" t="s">
        <v>63</v>
      </c>
      <c r="C105" s="11" t="s">
        <v>2440</v>
      </c>
      <c r="D105" s="10" t="s">
        <v>1584</v>
      </c>
      <c r="E105" s="10" t="s">
        <v>28</v>
      </c>
      <c r="F105" s="50" t="s">
        <v>1910</v>
      </c>
      <c r="G105" s="9" t="s">
        <v>284</v>
      </c>
      <c r="H105" s="32" t="s">
        <v>1022</v>
      </c>
      <c r="I105" s="82" t="s">
        <v>285</v>
      </c>
      <c r="J105" s="1" t="s">
        <v>1391</v>
      </c>
      <c r="K105" s="170" t="s">
        <v>659</v>
      </c>
      <c r="L105" s="1" t="s">
        <v>1391</v>
      </c>
      <c r="M105" s="12" t="s">
        <v>1591</v>
      </c>
      <c r="N105" s="12" t="s">
        <v>920</v>
      </c>
      <c r="O105" s="1" t="s">
        <v>1853</v>
      </c>
    </row>
    <row r="106" spans="1:15" x14ac:dyDescent="0.35">
      <c r="A106" s="169">
        <v>214</v>
      </c>
      <c r="B106" s="52" t="s">
        <v>44</v>
      </c>
      <c r="C106" s="11" t="s">
        <v>2454</v>
      </c>
      <c r="D106" s="10" t="s">
        <v>1584</v>
      </c>
      <c r="E106" s="10" t="s">
        <v>28</v>
      </c>
      <c r="F106" s="50" t="s">
        <v>1910</v>
      </c>
      <c r="G106" s="9" t="s">
        <v>311</v>
      </c>
      <c r="H106" s="32" t="s">
        <v>1035</v>
      </c>
      <c r="I106" s="82" t="s">
        <v>312</v>
      </c>
      <c r="J106" s="1" t="s">
        <v>1726</v>
      </c>
      <c r="K106" s="170" t="s">
        <v>673</v>
      </c>
      <c r="L106" s="1" t="s">
        <v>1726</v>
      </c>
      <c r="M106" s="12" t="s">
        <v>1591</v>
      </c>
      <c r="N106" s="12" t="s">
        <v>920</v>
      </c>
      <c r="O106" s="1" t="s">
        <v>1853</v>
      </c>
    </row>
    <row r="107" spans="1:15" x14ac:dyDescent="0.35">
      <c r="A107" s="169">
        <v>215</v>
      </c>
      <c r="B107" s="52" t="s">
        <v>30</v>
      </c>
      <c r="C107" s="11" t="s">
        <v>2436</v>
      </c>
      <c r="D107" s="10" t="s">
        <v>1584</v>
      </c>
      <c r="E107" s="10" t="s">
        <v>28</v>
      </c>
      <c r="F107" s="50" t="s">
        <v>1910</v>
      </c>
      <c r="G107" s="9" t="s">
        <v>276</v>
      </c>
      <c r="H107" s="32" t="s">
        <v>1018</v>
      </c>
      <c r="I107" s="82" t="s">
        <v>277</v>
      </c>
      <c r="J107" s="2" t="s">
        <v>1392</v>
      </c>
      <c r="K107" s="170" t="s">
        <v>655</v>
      </c>
      <c r="L107" s="2" t="s">
        <v>1392</v>
      </c>
      <c r="M107" s="12" t="s">
        <v>1591</v>
      </c>
      <c r="N107" s="12" t="s">
        <v>920</v>
      </c>
      <c r="O107" s="1" t="s">
        <v>1853</v>
      </c>
    </row>
    <row r="108" spans="1:15" x14ac:dyDescent="0.35">
      <c r="A108" s="169">
        <v>216</v>
      </c>
      <c r="B108" s="52" t="s">
        <v>1290</v>
      </c>
      <c r="C108" s="11" t="s">
        <v>2434</v>
      </c>
      <c r="D108" s="10" t="s">
        <v>1584</v>
      </c>
      <c r="E108" s="10" t="s">
        <v>28</v>
      </c>
      <c r="F108" s="50" t="s">
        <v>1910</v>
      </c>
      <c r="G108" s="9" t="s">
        <v>272</v>
      </c>
      <c r="H108" s="11" t="s">
        <v>1016</v>
      </c>
      <c r="I108" s="82" t="s">
        <v>273</v>
      </c>
      <c r="J108" s="10" t="s">
        <v>1727</v>
      </c>
      <c r="K108" s="170" t="s">
        <v>653</v>
      </c>
      <c r="L108" s="10" t="s">
        <v>1727</v>
      </c>
      <c r="M108" s="33" t="s">
        <v>1591</v>
      </c>
      <c r="N108" s="33" t="s">
        <v>920</v>
      </c>
      <c r="O108" s="1" t="s">
        <v>1853</v>
      </c>
    </row>
    <row r="109" spans="1:15" x14ac:dyDescent="0.35">
      <c r="A109" s="169">
        <v>217</v>
      </c>
      <c r="B109" s="52" t="s">
        <v>67</v>
      </c>
      <c r="C109" s="11" t="s">
        <v>2438</v>
      </c>
      <c r="D109" s="10" t="s">
        <v>1584</v>
      </c>
      <c r="E109" s="10" t="s">
        <v>28</v>
      </c>
      <c r="F109" s="50" t="s">
        <v>1910</v>
      </c>
      <c r="G109" s="9" t="s">
        <v>280</v>
      </c>
      <c r="H109" s="32" t="s">
        <v>1020</v>
      </c>
      <c r="I109" s="82" t="s">
        <v>281</v>
      </c>
      <c r="J109" s="1" t="s">
        <v>1393</v>
      </c>
      <c r="K109" s="170" t="s">
        <v>657</v>
      </c>
      <c r="L109" s="1" t="s">
        <v>1393</v>
      </c>
      <c r="M109" s="12" t="s">
        <v>1591</v>
      </c>
      <c r="N109" s="12" t="s">
        <v>920</v>
      </c>
      <c r="O109" s="1" t="s">
        <v>1853</v>
      </c>
    </row>
    <row r="110" spans="1:15" x14ac:dyDescent="0.35">
      <c r="A110" s="169">
        <v>218</v>
      </c>
      <c r="B110" s="52" t="s">
        <v>1229</v>
      </c>
      <c r="C110" s="11" t="s">
        <v>2460</v>
      </c>
      <c r="D110" s="10" t="s">
        <v>1584</v>
      </c>
      <c r="E110" s="10" t="s">
        <v>28</v>
      </c>
      <c r="F110" s="50" t="s">
        <v>1910</v>
      </c>
      <c r="G110" s="9" t="s">
        <v>323</v>
      </c>
      <c r="H110" s="11" t="s">
        <v>1041</v>
      </c>
      <c r="I110" s="82" t="s">
        <v>324</v>
      </c>
      <c r="J110" s="2" t="s">
        <v>1728</v>
      </c>
      <c r="K110" s="170" t="s">
        <v>679</v>
      </c>
      <c r="L110" s="2" t="s">
        <v>1728</v>
      </c>
      <c r="M110" s="33" t="s">
        <v>1591</v>
      </c>
      <c r="N110" s="33" t="s">
        <v>920</v>
      </c>
      <c r="O110" s="1" t="s">
        <v>1853</v>
      </c>
    </row>
    <row r="111" spans="1:15" x14ac:dyDescent="0.35">
      <c r="A111" s="169">
        <v>219</v>
      </c>
      <c r="B111" s="52" t="s">
        <v>64</v>
      </c>
      <c r="C111" s="11" t="s">
        <v>2456</v>
      </c>
      <c r="D111" s="10" t="s">
        <v>1584</v>
      </c>
      <c r="E111" s="10" t="s">
        <v>28</v>
      </c>
      <c r="F111" s="50" t="s">
        <v>1911</v>
      </c>
      <c r="G111" s="9" t="s">
        <v>315</v>
      </c>
      <c r="H111" s="32" t="s">
        <v>1037</v>
      </c>
      <c r="I111" s="82" t="s">
        <v>316</v>
      </c>
      <c r="J111" s="2" t="s">
        <v>1394</v>
      </c>
      <c r="K111" s="170" t="s">
        <v>675</v>
      </c>
      <c r="L111" s="2" t="s">
        <v>1394</v>
      </c>
      <c r="M111" s="12" t="s">
        <v>1591</v>
      </c>
      <c r="N111" s="12" t="s">
        <v>920</v>
      </c>
      <c r="O111" s="1" t="s">
        <v>1853</v>
      </c>
    </row>
    <row r="112" spans="1:15" x14ac:dyDescent="0.35">
      <c r="A112" s="169">
        <v>221</v>
      </c>
      <c r="B112" s="52" t="s">
        <v>69</v>
      </c>
      <c r="C112" s="11" t="s">
        <v>2449</v>
      </c>
      <c r="D112" s="10" t="s">
        <v>1584</v>
      </c>
      <c r="E112" s="10" t="s">
        <v>28</v>
      </c>
      <c r="F112" s="50" t="s">
        <v>1912</v>
      </c>
      <c r="G112" s="9" t="s">
        <v>301</v>
      </c>
      <c r="H112" s="32" t="s">
        <v>1030</v>
      </c>
      <c r="I112" s="82" t="s">
        <v>302</v>
      </c>
      <c r="J112" s="2" t="s">
        <v>1395</v>
      </c>
      <c r="K112" s="170" t="s">
        <v>668</v>
      </c>
      <c r="L112" s="2" t="s">
        <v>1395</v>
      </c>
      <c r="M112" s="12" t="s">
        <v>1591</v>
      </c>
      <c r="N112" s="12" t="s">
        <v>920</v>
      </c>
      <c r="O112" s="1" t="s">
        <v>1853</v>
      </c>
    </row>
    <row r="113" spans="1:15" x14ac:dyDescent="0.35">
      <c r="A113" s="169">
        <v>222</v>
      </c>
      <c r="B113" s="52" t="s">
        <v>71</v>
      </c>
      <c r="C113" s="11" t="s">
        <v>2441</v>
      </c>
      <c r="D113" s="10" t="s">
        <v>1584</v>
      </c>
      <c r="E113" s="10" t="s">
        <v>28</v>
      </c>
      <c r="F113" s="50" t="s">
        <v>1913</v>
      </c>
      <c r="G113" s="9" t="s">
        <v>286</v>
      </c>
      <c r="H113" s="32" t="s">
        <v>1023</v>
      </c>
      <c r="I113" s="82" t="s">
        <v>287</v>
      </c>
      <c r="J113" s="2" t="s">
        <v>1396</v>
      </c>
      <c r="K113" s="170" t="s">
        <v>660</v>
      </c>
      <c r="L113" s="2" t="s">
        <v>1396</v>
      </c>
      <c r="M113" s="12" t="s">
        <v>1591</v>
      </c>
      <c r="N113" s="12" t="s">
        <v>920</v>
      </c>
      <c r="O113" s="1" t="s">
        <v>1853</v>
      </c>
    </row>
    <row r="114" spans="1:15" x14ac:dyDescent="0.35">
      <c r="A114" s="169">
        <v>226</v>
      </c>
      <c r="B114" s="52" t="s">
        <v>192</v>
      </c>
      <c r="C114" s="11" t="s">
        <v>2549</v>
      </c>
      <c r="D114" s="10" t="s">
        <v>1583</v>
      </c>
      <c r="E114" s="10" t="s">
        <v>164</v>
      </c>
      <c r="F114" s="50" t="s">
        <v>1861</v>
      </c>
      <c r="G114" s="9" t="s">
        <v>532</v>
      </c>
      <c r="H114" s="32" t="s">
        <v>1056</v>
      </c>
      <c r="I114" s="82" t="s">
        <v>580</v>
      </c>
      <c r="J114" s="2" t="s">
        <v>1811</v>
      </c>
      <c r="K114" s="170" t="s">
        <v>877</v>
      </c>
      <c r="L114" s="2" t="s">
        <v>1811</v>
      </c>
      <c r="M114" s="12" t="s">
        <v>1592</v>
      </c>
      <c r="N114" s="12" t="s">
        <v>916</v>
      </c>
      <c r="O114" s="1" t="s">
        <v>1853</v>
      </c>
    </row>
    <row r="115" spans="1:15" x14ac:dyDescent="0.35">
      <c r="A115" s="169">
        <v>229</v>
      </c>
      <c r="B115" s="52" t="s">
        <v>237</v>
      </c>
      <c r="C115" s="11" t="s">
        <v>2550</v>
      </c>
      <c r="D115" s="10" t="s">
        <v>1583</v>
      </c>
      <c r="E115" s="10" t="s">
        <v>164</v>
      </c>
      <c r="F115" s="50" t="s">
        <v>1860</v>
      </c>
      <c r="G115" s="9" t="s">
        <v>532</v>
      </c>
      <c r="H115" s="32" t="s">
        <v>1056</v>
      </c>
      <c r="I115" s="82" t="s">
        <v>581</v>
      </c>
      <c r="J115" s="10" t="s">
        <v>1397</v>
      </c>
      <c r="K115" s="170" t="s">
        <v>878</v>
      </c>
      <c r="L115" s="10" t="s">
        <v>1397</v>
      </c>
      <c r="M115" s="12" t="s">
        <v>1592</v>
      </c>
      <c r="N115" s="12" t="s">
        <v>916</v>
      </c>
      <c r="O115" s="1" t="s">
        <v>1853</v>
      </c>
    </row>
    <row r="116" spans="1:15" x14ac:dyDescent="0.35">
      <c r="A116" s="169">
        <v>232</v>
      </c>
      <c r="B116" s="52" t="s">
        <v>72</v>
      </c>
      <c r="C116" s="11" t="s">
        <v>2442</v>
      </c>
      <c r="D116" s="10" t="s">
        <v>1584</v>
      </c>
      <c r="E116" s="10" t="s">
        <v>28</v>
      </c>
      <c r="F116" s="50" t="s">
        <v>1914</v>
      </c>
      <c r="G116" s="9" t="s">
        <v>288</v>
      </c>
      <c r="H116" s="32" t="s">
        <v>1024</v>
      </c>
      <c r="I116" s="82" t="s">
        <v>289</v>
      </c>
      <c r="J116" s="2" t="s">
        <v>1398</v>
      </c>
      <c r="K116" s="170" t="s">
        <v>661</v>
      </c>
      <c r="L116" s="2" t="s">
        <v>1398</v>
      </c>
      <c r="M116" s="12" t="s">
        <v>1591</v>
      </c>
      <c r="N116" s="12" t="s">
        <v>920</v>
      </c>
      <c r="O116" s="1" t="s">
        <v>1853</v>
      </c>
    </row>
    <row r="117" spans="1:15" x14ac:dyDescent="0.35">
      <c r="A117" s="169">
        <v>234</v>
      </c>
      <c r="B117" s="52" t="s">
        <v>43</v>
      </c>
      <c r="C117" s="11" t="s">
        <v>2455</v>
      </c>
      <c r="D117" s="10" t="s">
        <v>1584</v>
      </c>
      <c r="E117" s="10" t="s">
        <v>28</v>
      </c>
      <c r="F117" s="50" t="s">
        <v>1912</v>
      </c>
      <c r="G117" s="9" t="s">
        <v>313</v>
      </c>
      <c r="H117" s="32" t="s">
        <v>1036</v>
      </c>
      <c r="I117" s="82" t="s">
        <v>314</v>
      </c>
      <c r="J117" s="2" t="s">
        <v>1399</v>
      </c>
      <c r="K117" s="170" t="s">
        <v>674</v>
      </c>
      <c r="L117" s="2" t="s">
        <v>1399</v>
      </c>
      <c r="M117" s="12" t="s">
        <v>1591</v>
      </c>
      <c r="N117" s="12" t="s">
        <v>920</v>
      </c>
      <c r="O117" s="1" t="s">
        <v>1853</v>
      </c>
    </row>
    <row r="118" spans="1:15" x14ac:dyDescent="0.35">
      <c r="A118" s="169">
        <v>235</v>
      </c>
      <c r="B118" s="52" t="s">
        <v>35</v>
      </c>
      <c r="C118" s="11" t="s">
        <v>2443</v>
      </c>
      <c r="D118" s="10" t="s">
        <v>1584</v>
      </c>
      <c r="E118" s="10" t="s">
        <v>28</v>
      </c>
      <c r="F118" s="50" t="s">
        <v>1915</v>
      </c>
      <c r="G118" s="9" t="s">
        <v>290</v>
      </c>
      <c r="H118" s="32" t="s">
        <v>1025</v>
      </c>
      <c r="I118" s="82" t="s">
        <v>291</v>
      </c>
      <c r="J118" s="2" t="s">
        <v>1400</v>
      </c>
      <c r="K118" s="170" t="s">
        <v>662</v>
      </c>
      <c r="L118" s="2" t="s">
        <v>1400</v>
      </c>
      <c r="M118" s="12" t="s">
        <v>1591</v>
      </c>
      <c r="N118" s="12" t="s">
        <v>920</v>
      </c>
      <c r="O118" s="1" t="s">
        <v>1853</v>
      </c>
    </row>
    <row r="119" spans="1:15" x14ac:dyDescent="0.35">
      <c r="A119" s="169">
        <v>237</v>
      </c>
      <c r="B119" s="52" t="s">
        <v>89</v>
      </c>
      <c r="C119" s="11" t="s">
        <v>2314</v>
      </c>
      <c r="D119" s="10" t="s">
        <v>1584</v>
      </c>
      <c r="E119" s="10" t="s">
        <v>75</v>
      </c>
      <c r="F119" s="50" t="s">
        <v>1916</v>
      </c>
      <c r="G119" s="9" t="s">
        <v>348</v>
      </c>
      <c r="H119" s="32" t="s">
        <v>993</v>
      </c>
      <c r="I119" s="82" t="s">
        <v>361</v>
      </c>
      <c r="J119" s="10" t="s">
        <v>1401</v>
      </c>
      <c r="K119" s="170" t="s">
        <v>706</v>
      </c>
      <c r="L119" s="10" t="s">
        <v>1401</v>
      </c>
      <c r="M119" s="12" t="s">
        <v>1591</v>
      </c>
      <c r="N119" s="12" t="s">
        <v>922</v>
      </c>
      <c r="O119" s="1" t="s">
        <v>1853</v>
      </c>
    </row>
    <row r="120" spans="1:15" x14ac:dyDescent="0.35">
      <c r="A120" s="169">
        <v>239</v>
      </c>
      <c r="B120" s="52" t="s">
        <v>91</v>
      </c>
      <c r="C120" s="11" t="s">
        <v>2315</v>
      </c>
      <c r="D120" s="10" t="s">
        <v>1584</v>
      </c>
      <c r="E120" s="10" t="s">
        <v>75</v>
      </c>
      <c r="F120" s="50" t="s">
        <v>1899</v>
      </c>
      <c r="G120" s="9" t="s">
        <v>348</v>
      </c>
      <c r="H120" s="32" t="s">
        <v>993</v>
      </c>
      <c r="I120" s="82" t="s">
        <v>362</v>
      </c>
      <c r="J120" s="2" t="s">
        <v>1729</v>
      </c>
      <c r="K120" s="170" t="s">
        <v>707</v>
      </c>
      <c r="L120" s="2" t="s">
        <v>1729</v>
      </c>
      <c r="M120" s="12" t="s">
        <v>1591</v>
      </c>
      <c r="N120" s="12" t="s">
        <v>922</v>
      </c>
      <c r="O120" s="1" t="s">
        <v>1853</v>
      </c>
    </row>
    <row r="121" spans="1:15" x14ac:dyDescent="0.35">
      <c r="A121" s="169">
        <v>242</v>
      </c>
      <c r="B121" s="52" t="s">
        <v>1230</v>
      </c>
      <c r="C121" s="11" t="s">
        <v>2265</v>
      </c>
      <c r="D121" s="10" t="s">
        <v>1584</v>
      </c>
      <c r="E121" s="10" t="s">
        <v>34</v>
      </c>
      <c r="F121" s="50" t="s">
        <v>1908</v>
      </c>
      <c r="G121" s="9" t="s">
        <v>252</v>
      </c>
      <c r="H121" s="32" t="s">
        <v>987</v>
      </c>
      <c r="I121" s="82" t="s">
        <v>257</v>
      </c>
      <c r="J121" s="2" t="s">
        <v>1402</v>
      </c>
      <c r="K121" s="170" t="s">
        <v>643</v>
      </c>
      <c r="L121" s="2" t="s">
        <v>1402</v>
      </c>
      <c r="M121" s="12" t="s">
        <v>1591</v>
      </c>
      <c r="N121" s="12" t="s">
        <v>917</v>
      </c>
      <c r="O121" s="1" t="s">
        <v>1853</v>
      </c>
    </row>
    <row r="122" spans="1:15" x14ac:dyDescent="0.35">
      <c r="A122" s="169">
        <v>243</v>
      </c>
      <c r="B122" s="52" t="s">
        <v>61</v>
      </c>
      <c r="C122" s="11" t="s">
        <v>2437</v>
      </c>
      <c r="D122" s="10" t="s">
        <v>1584</v>
      </c>
      <c r="E122" s="10" t="s">
        <v>28</v>
      </c>
      <c r="F122" s="50" t="s">
        <v>1917</v>
      </c>
      <c r="G122" s="9" t="s">
        <v>278</v>
      </c>
      <c r="H122" s="32" t="s">
        <v>1019</v>
      </c>
      <c r="I122" s="82" t="s">
        <v>279</v>
      </c>
      <c r="J122" s="2" t="s">
        <v>1403</v>
      </c>
      <c r="K122" s="170" t="s">
        <v>656</v>
      </c>
      <c r="L122" s="2" t="s">
        <v>1403</v>
      </c>
      <c r="M122" s="12" t="s">
        <v>1591</v>
      </c>
      <c r="N122" s="12" t="s">
        <v>920</v>
      </c>
      <c r="O122" s="1" t="s">
        <v>1853</v>
      </c>
    </row>
    <row r="123" spans="1:15" x14ac:dyDescent="0.35">
      <c r="A123" s="169">
        <v>244</v>
      </c>
      <c r="B123" s="52" t="s">
        <v>40</v>
      </c>
      <c r="C123" s="11" t="s">
        <v>2439</v>
      </c>
      <c r="D123" s="10" t="s">
        <v>1584</v>
      </c>
      <c r="E123" s="10" t="s">
        <v>28</v>
      </c>
      <c r="F123" s="50" t="s">
        <v>1918</v>
      </c>
      <c r="G123" s="9" t="s">
        <v>282</v>
      </c>
      <c r="H123" s="32" t="s">
        <v>1021</v>
      </c>
      <c r="I123" s="82" t="s">
        <v>283</v>
      </c>
      <c r="J123" s="2" t="s">
        <v>1404</v>
      </c>
      <c r="K123" s="170" t="s">
        <v>658</v>
      </c>
      <c r="L123" s="2" t="s">
        <v>1404</v>
      </c>
      <c r="M123" s="12" t="s">
        <v>1591</v>
      </c>
      <c r="N123" s="12" t="s">
        <v>920</v>
      </c>
      <c r="O123" s="1" t="s">
        <v>1853</v>
      </c>
    </row>
    <row r="124" spans="1:15" x14ac:dyDescent="0.35">
      <c r="A124" s="169">
        <v>247</v>
      </c>
      <c r="B124" s="52" t="s">
        <v>33</v>
      </c>
      <c r="C124" s="11" t="s">
        <v>2435</v>
      </c>
      <c r="D124" s="10" t="s">
        <v>1584</v>
      </c>
      <c r="E124" s="10" t="s">
        <v>28</v>
      </c>
      <c r="F124" s="50" t="s">
        <v>1919</v>
      </c>
      <c r="G124" s="9" t="s">
        <v>274</v>
      </c>
      <c r="H124" s="32" t="s">
        <v>1017</v>
      </c>
      <c r="I124" s="82" t="s">
        <v>275</v>
      </c>
      <c r="J124" s="2" t="s">
        <v>1405</v>
      </c>
      <c r="K124" s="170" t="s">
        <v>654</v>
      </c>
      <c r="L124" s="2" t="s">
        <v>1405</v>
      </c>
      <c r="M124" s="12" t="s">
        <v>1591</v>
      </c>
      <c r="N124" s="12" t="s">
        <v>920</v>
      </c>
      <c r="O124" s="1" t="s">
        <v>1853</v>
      </c>
    </row>
    <row r="125" spans="1:15" x14ac:dyDescent="0.35">
      <c r="A125" s="169">
        <v>248</v>
      </c>
      <c r="B125" s="52" t="s">
        <v>165</v>
      </c>
      <c r="C125" s="11" t="s">
        <v>2577</v>
      </c>
      <c r="D125" s="10" t="s">
        <v>1583</v>
      </c>
      <c r="E125" s="10" t="s">
        <v>164</v>
      </c>
      <c r="F125" s="50" t="s">
        <v>1856</v>
      </c>
      <c r="G125" s="9" t="s">
        <v>605</v>
      </c>
      <c r="H125" s="32" t="s">
        <v>1059</v>
      </c>
      <c r="I125" s="82" t="s">
        <v>606</v>
      </c>
      <c r="J125" s="10" t="s">
        <v>1406</v>
      </c>
      <c r="K125" s="170" t="s">
        <v>898</v>
      </c>
      <c r="L125" s="10" t="s">
        <v>1406</v>
      </c>
      <c r="M125" s="12" t="s">
        <v>1592</v>
      </c>
      <c r="N125" s="12" t="s">
        <v>916</v>
      </c>
      <c r="O125" s="1" t="s">
        <v>1853</v>
      </c>
    </row>
    <row r="126" spans="1:15" x14ac:dyDescent="0.35">
      <c r="A126" s="169">
        <v>250</v>
      </c>
      <c r="B126" s="52" t="s">
        <v>51</v>
      </c>
      <c r="C126" s="11" t="s">
        <v>2458</v>
      </c>
      <c r="D126" s="10" t="s">
        <v>1584</v>
      </c>
      <c r="E126" s="10" t="s">
        <v>28</v>
      </c>
      <c r="F126" s="50" t="s">
        <v>1907</v>
      </c>
      <c r="G126" s="9" t="s">
        <v>319</v>
      </c>
      <c r="H126" s="32" t="s">
        <v>1039</v>
      </c>
      <c r="I126" s="82" t="s">
        <v>320</v>
      </c>
      <c r="J126" s="2" t="s">
        <v>1407</v>
      </c>
      <c r="K126" s="170" t="s">
        <v>677</v>
      </c>
      <c r="L126" s="2" t="s">
        <v>1407</v>
      </c>
      <c r="M126" s="12" t="s">
        <v>1591</v>
      </c>
      <c r="N126" s="12" t="s">
        <v>920</v>
      </c>
      <c r="O126" s="1" t="s">
        <v>1853</v>
      </c>
    </row>
    <row r="127" spans="1:15" x14ac:dyDescent="0.35">
      <c r="A127" s="169">
        <v>252</v>
      </c>
      <c r="B127" s="52" t="s">
        <v>92</v>
      </c>
      <c r="C127" s="11" t="s">
        <v>2316</v>
      </c>
      <c r="D127" s="10" t="s">
        <v>1584</v>
      </c>
      <c r="E127" s="10" t="s">
        <v>75</v>
      </c>
      <c r="F127" s="50" t="s">
        <v>1920</v>
      </c>
      <c r="G127" s="9" t="s">
        <v>348</v>
      </c>
      <c r="H127" s="32" t="s">
        <v>993</v>
      </c>
      <c r="I127" s="82" t="s">
        <v>363</v>
      </c>
      <c r="J127" s="10" t="s">
        <v>1408</v>
      </c>
      <c r="K127" s="170" t="s">
        <v>708</v>
      </c>
      <c r="L127" s="10" t="s">
        <v>1408</v>
      </c>
      <c r="M127" s="12" t="s">
        <v>1591</v>
      </c>
      <c r="N127" s="12" t="s">
        <v>922</v>
      </c>
      <c r="O127" s="1" t="s">
        <v>1853</v>
      </c>
    </row>
    <row r="128" spans="1:15" x14ac:dyDescent="0.35">
      <c r="A128" s="169">
        <v>254</v>
      </c>
      <c r="B128" s="52" t="s">
        <v>1553</v>
      </c>
      <c r="C128" s="11" t="s">
        <v>2594</v>
      </c>
      <c r="D128" s="10" t="s">
        <v>1584</v>
      </c>
      <c r="E128" s="10" t="s">
        <v>99</v>
      </c>
      <c r="F128" s="50" t="s">
        <v>1898</v>
      </c>
      <c r="G128" s="9" t="s">
        <v>416</v>
      </c>
      <c r="H128" s="32" t="s">
        <v>1072</v>
      </c>
      <c r="I128" s="82" t="s">
        <v>418</v>
      </c>
      <c r="J128" s="10" t="s">
        <v>1798</v>
      </c>
      <c r="K128" s="170" t="s">
        <v>753</v>
      </c>
      <c r="L128" s="10" t="s">
        <v>1798</v>
      </c>
      <c r="M128" s="12" t="s">
        <v>1591</v>
      </c>
      <c r="N128" s="12" t="s">
        <v>927</v>
      </c>
      <c r="O128" s="1" t="s">
        <v>1897</v>
      </c>
    </row>
    <row r="129" spans="1:15" x14ac:dyDescent="0.35">
      <c r="A129" s="169">
        <v>255</v>
      </c>
      <c r="B129" s="52" t="s">
        <v>104</v>
      </c>
      <c r="C129" s="11" t="s">
        <v>2317</v>
      </c>
      <c r="D129" s="10" t="s">
        <v>1584</v>
      </c>
      <c r="E129" s="10" t="s">
        <v>75</v>
      </c>
      <c r="F129" s="50" t="s">
        <v>1921</v>
      </c>
      <c r="G129" s="9" t="s">
        <v>348</v>
      </c>
      <c r="H129" s="32" t="s">
        <v>993</v>
      </c>
      <c r="I129" s="82" t="s">
        <v>364</v>
      </c>
      <c r="J129" s="2" t="s">
        <v>1409</v>
      </c>
      <c r="K129" s="170" t="s">
        <v>709</v>
      </c>
      <c r="L129" s="2" t="s">
        <v>1409</v>
      </c>
      <c r="M129" s="12" t="s">
        <v>1591</v>
      </c>
      <c r="N129" s="12" t="s">
        <v>922</v>
      </c>
      <c r="O129" s="1" t="s">
        <v>1853</v>
      </c>
    </row>
    <row r="130" spans="1:15" x14ac:dyDescent="0.35">
      <c r="A130" s="169">
        <v>256</v>
      </c>
      <c r="B130" s="52" t="s">
        <v>1152</v>
      </c>
      <c r="C130" s="11" t="s">
        <v>2318</v>
      </c>
      <c r="D130" s="10" t="s">
        <v>1584</v>
      </c>
      <c r="E130" s="10" t="s">
        <v>75</v>
      </c>
      <c r="F130" s="50" t="s">
        <v>1905</v>
      </c>
      <c r="G130" s="9" t="s">
        <v>348</v>
      </c>
      <c r="H130" s="32" t="s">
        <v>993</v>
      </c>
      <c r="I130" s="82" t="s">
        <v>365</v>
      </c>
      <c r="J130" s="2" t="s">
        <v>1410</v>
      </c>
      <c r="K130" s="170" t="s">
        <v>710</v>
      </c>
      <c r="L130" s="2" t="s">
        <v>1410</v>
      </c>
      <c r="M130" s="12" t="s">
        <v>1591</v>
      </c>
      <c r="N130" s="12" t="s">
        <v>922</v>
      </c>
      <c r="O130" s="1" t="s">
        <v>1853</v>
      </c>
    </row>
    <row r="131" spans="1:15" x14ac:dyDescent="0.35">
      <c r="A131" s="169">
        <v>257</v>
      </c>
      <c r="B131" s="52" t="s">
        <v>95</v>
      </c>
      <c r="C131" s="11" t="s">
        <v>2319</v>
      </c>
      <c r="D131" s="10" t="s">
        <v>1584</v>
      </c>
      <c r="E131" s="10" t="s">
        <v>75</v>
      </c>
      <c r="F131" s="50" t="s">
        <v>1904</v>
      </c>
      <c r="G131" s="9" t="s">
        <v>348</v>
      </c>
      <c r="H131" s="32" t="s">
        <v>993</v>
      </c>
      <c r="I131" s="82" t="s">
        <v>366</v>
      </c>
      <c r="J131" s="2" t="s">
        <v>1803</v>
      </c>
      <c r="K131" s="170" t="s">
        <v>711</v>
      </c>
      <c r="L131" s="2" t="s">
        <v>1803</v>
      </c>
      <c r="M131" s="12" t="s">
        <v>1591</v>
      </c>
      <c r="N131" s="12" t="s">
        <v>922</v>
      </c>
      <c r="O131" s="1" t="s">
        <v>1853</v>
      </c>
    </row>
    <row r="132" spans="1:15" x14ac:dyDescent="0.35">
      <c r="A132" s="169">
        <v>258</v>
      </c>
      <c r="B132" s="52" t="s">
        <v>96</v>
      </c>
      <c r="C132" s="11" t="s">
        <v>2356</v>
      </c>
      <c r="D132" s="10" t="s">
        <v>1584</v>
      </c>
      <c r="E132" s="10" t="s">
        <v>75</v>
      </c>
      <c r="F132" s="50" t="s">
        <v>1904</v>
      </c>
      <c r="G132" s="9" t="s">
        <v>401</v>
      </c>
      <c r="H132" s="32" t="s">
        <v>996</v>
      </c>
      <c r="I132" s="82" t="s">
        <v>402</v>
      </c>
      <c r="J132" s="2" t="s">
        <v>1411</v>
      </c>
      <c r="K132" s="170" t="s">
        <v>744</v>
      </c>
      <c r="L132" s="2" t="s">
        <v>1411</v>
      </c>
      <c r="M132" s="12" t="s">
        <v>1591</v>
      </c>
      <c r="N132" s="12" t="s">
        <v>922</v>
      </c>
      <c r="O132" s="1" t="s">
        <v>1853</v>
      </c>
    </row>
    <row r="133" spans="1:15" x14ac:dyDescent="0.35">
      <c r="A133" s="169">
        <v>260</v>
      </c>
      <c r="B133" s="52" t="s">
        <v>1231</v>
      </c>
      <c r="C133" s="11" t="s">
        <v>2321</v>
      </c>
      <c r="D133" s="10" t="s">
        <v>1584</v>
      </c>
      <c r="E133" s="10" t="s">
        <v>75</v>
      </c>
      <c r="F133" s="50" t="s">
        <v>1921</v>
      </c>
      <c r="G133" s="9" t="s">
        <v>348</v>
      </c>
      <c r="H133" s="32" t="s">
        <v>993</v>
      </c>
      <c r="I133" s="82" t="s">
        <v>367</v>
      </c>
      <c r="J133" s="2" t="s">
        <v>1730</v>
      </c>
      <c r="K133" s="170" t="s">
        <v>712</v>
      </c>
      <c r="L133" s="2" t="s">
        <v>1730</v>
      </c>
      <c r="M133" s="12" t="s">
        <v>1591</v>
      </c>
      <c r="N133" s="12" t="s">
        <v>922</v>
      </c>
      <c r="O133" s="1" t="s">
        <v>1853</v>
      </c>
    </row>
    <row r="134" spans="1:15" x14ac:dyDescent="0.35">
      <c r="A134" s="169">
        <v>261</v>
      </c>
      <c r="B134" s="52" t="s">
        <v>1232</v>
      </c>
      <c r="C134" s="11" t="s">
        <v>2322</v>
      </c>
      <c r="D134" s="10" t="s">
        <v>1584</v>
      </c>
      <c r="E134" s="10" t="s">
        <v>75</v>
      </c>
      <c r="F134" s="50" t="s">
        <v>1921</v>
      </c>
      <c r="G134" s="9" t="s">
        <v>348</v>
      </c>
      <c r="H134" s="32" t="s">
        <v>993</v>
      </c>
      <c r="I134" s="82" t="s">
        <v>368</v>
      </c>
      <c r="J134" s="10" t="s">
        <v>1731</v>
      </c>
      <c r="K134" s="170" t="s">
        <v>713</v>
      </c>
      <c r="L134" s="10" t="s">
        <v>1731</v>
      </c>
      <c r="M134" s="12" t="s">
        <v>1591</v>
      </c>
      <c r="N134" s="12" t="s">
        <v>922</v>
      </c>
      <c r="O134" s="1" t="s">
        <v>1853</v>
      </c>
    </row>
    <row r="135" spans="1:15" x14ac:dyDescent="0.35">
      <c r="A135" s="169">
        <v>262</v>
      </c>
      <c r="B135" s="52" t="s">
        <v>1412</v>
      </c>
      <c r="C135" s="11" t="s">
        <v>2323</v>
      </c>
      <c r="D135" s="10" t="s">
        <v>1584</v>
      </c>
      <c r="E135" s="10" t="s">
        <v>75</v>
      </c>
      <c r="F135" s="50" t="s">
        <v>1921</v>
      </c>
      <c r="G135" s="9" t="s">
        <v>348</v>
      </c>
      <c r="H135" s="32" t="s">
        <v>993</v>
      </c>
      <c r="I135" s="82" t="s">
        <v>369</v>
      </c>
      <c r="J135" s="2" t="s">
        <v>1413</v>
      </c>
      <c r="K135" s="170" t="s">
        <v>714</v>
      </c>
      <c r="L135" s="2" t="s">
        <v>1413</v>
      </c>
      <c r="M135" s="12" t="s">
        <v>1591</v>
      </c>
      <c r="N135" s="12" t="s">
        <v>922</v>
      </c>
      <c r="O135" s="1" t="s">
        <v>1853</v>
      </c>
    </row>
    <row r="136" spans="1:15" x14ac:dyDescent="0.35">
      <c r="A136" s="169">
        <v>263</v>
      </c>
      <c r="B136" s="52" t="s">
        <v>105</v>
      </c>
      <c r="C136" s="11" t="s">
        <v>2324</v>
      </c>
      <c r="D136" s="10" t="s">
        <v>1584</v>
      </c>
      <c r="E136" s="10" t="s">
        <v>75</v>
      </c>
      <c r="F136" s="50" t="s">
        <v>1922</v>
      </c>
      <c r="G136" s="9" t="s">
        <v>348</v>
      </c>
      <c r="H136" s="11" t="s">
        <v>993</v>
      </c>
      <c r="I136" s="82" t="s">
        <v>370</v>
      </c>
      <c r="J136" s="2" t="s">
        <v>1414</v>
      </c>
      <c r="K136" s="170" t="s">
        <v>715</v>
      </c>
      <c r="L136" s="2" t="s">
        <v>1414</v>
      </c>
      <c r="M136" s="33" t="s">
        <v>1591</v>
      </c>
      <c r="N136" s="33" t="s">
        <v>922</v>
      </c>
      <c r="O136" s="1" t="s">
        <v>1853</v>
      </c>
    </row>
    <row r="137" spans="1:15" x14ac:dyDescent="0.35">
      <c r="A137" s="169">
        <v>265</v>
      </c>
      <c r="B137" s="52" t="s">
        <v>106</v>
      </c>
      <c r="C137" s="11" t="s">
        <v>2325</v>
      </c>
      <c r="D137" s="10" t="s">
        <v>1584</v>
      </c>
      <c r="E137" s="10" t="s">
        <v>75</v>
      </c>
      <c r="F137" s="50" t="s">
        <v>1923</v>
      </c>
      <c r="G137" s="9" t="s">
        <v>348</v>
      </c>
      <c r="H137" s="11" t="s">
        <v>993</v>
      </c>
      <c r="I137" s="82" t="s">
        <v>371</v>
      </c>
      <c r="J137" s="2" t="s">
        <v>1415</v>
      </c>
      <c r="K137" s="170" t="s">
        <v>716</v>
      </c>
      <c r="L137" s="2" t="s">
        <v>1415</v>
      </c>
      <c r="M137" s="33" t="s">
        <v>1591</v>
      </c>
      <c r="N137" s="33" t="s">
        <v>922</v>
      </c>
      <c r="O137" s="1" t="s">
        <v>1853</v>
      </c>
    </row>
    <row r="138" spans="1:15" x14ac:dyDescent="0.35">
      <c r="A138" s="169">
        <v>266</v>
      </c>
      <c r="B138" s="52" t="s">
        <v>107</v>
      </c>
      <c r="C138" s="11" t="s">
        <v>2326</v>
      </c>
      <c r="D138" s="10" t="s">
        <v>1584</v>
      </c>
      <c r="E138" s="10" t="s">
        <v>75</v>
      </c>
      <c r="F138" s="50" t="s">
        <v>1924</v>
      </c>
      <c r="G138" s="9" t="s">
        <v>348</v>
      </c>
      <c r="H138" s="11" t="s">
        <v>993</v>
      </c>
      <c r="I138" s="82" t="s">
        <v>372</v>
      </c>
      <c r="J138" s="2" t="s">
        <v>1416</v>
      </c>
      <c r="K138" s="170" t="s">
        <v>717</v>
      </c>
      <c r="L138" s="2" t="s">
        <v>1416</v>
      </c>
      <c r="M138" s="33" t="s">
        <v>1591</v>
      </c>
      <c r="N138" s="33" t="s">
        <v>922</v>
      </c>
      <c r="O138" s="1" t="s">
        <v>1853</v>
      </c>
    </row>
    <row r="139" spans="1:15" x14ac:dyDescent="0.35">
      <c r="A139" s="169">
        <v>268</v>
      </c>
      <c r="B139" s="52" t="s">
        <v>109</v>
      </c>
      <c r="C139" s="11" t="s">
        <v>2327</v>
      </c>
      <c r="D139" s="10" t="s">
        <v>1584</v>
      </c>
      <c r="E139" s="10" t="s">
        <v>75</v>
      </c>
      <c r="F139" s="50" t="s">
        <v>1925</v>
      </c>
      <c r="G139" s="9" t="s">
        <v>348</v>
      </c>
      <c r="H139" s="11" t="s">
        <v>993</v>
      </c>
      <c r="I139" s="82" t="s">
        <v>373</v>
      </c>
      <c r="J139" s="7" t="s">
        <v>1417</v>
      </c>
      <c r="K139" s="170" t="s">
        <v>718</v>
      </c>
      <c r="L139" s="7" t="s">
        <v>1417</v>
      </c>
      <c r="M139" s="33" t="s">
        <v>1591</v>
      </c>
      <c r="N139" s="33" t="s">
        <v>922</v>
      </c>
      <c r="O139" s="1" t="s">
        <v>1853</v>
      </c>
    </row>
    <row r="140" spans="1:15" x14ac:dyDescent="0.35">
      <c r="A140" s="169">
        <v>269</v>
      </c>
      <c r="B140" s="52" t="s">
        <v>111</v>
      </c>
      <c r="C140" s="11" t="s">
        <v>2328</v>
      </c>
      <c r="D140" s="10" t="s">
        <v>1584</v>
      </c>
      <c r="E140" s="10" t="s">
        <v>75</v>
      </c>
      <c r="F140" s="50" t="s">
        <v>1926</v>
      </c>
      <c r="G140" s="9" t="s">
        <v>348</v>
      </c>
      <c r="H140" s="11" t="s">
        <v>993</v>
      </c>
      <c r="I140" s="82" t="s">
        <v>374</v>
      </c>
      <c r="J140" s="2" t="s">
        <v>1418</v>
      </c>
      <c r="K140" s="170" t="s">
        <v>719</v>
      </c>
      <c r="L140" s="2" t="s">
        <v>1418</v>
      </c>
      <c r="M140" s="33" t="s">
        <v>1591</v>
      </c>
      <c r="N140" s="33" t="s">
        <v>922</v>
      </c>
      <c r="O140" s="1" t="s">
        <v>1853</v>
      </c>
    </row>
    <row r="141" spans="1:15" x14ac:dyDescent="0.35">
      <c r="A141" s="169">
        <v>270</v>
      </c>
      <c r="B141" s="52" t="s">
        <v>113</v>
      </c>
      <c r="C141" s="11" t="s">
        <v>2329</v>
      </c>
      <c r="D141" s="10" t="s">
        <v>1584</v>
      </c>
      <c r="E141" s="10" t="s">
        <v>75</v>
      </c>
      <c r="F141" s="50" t="s">
        <v>1901</v>
      </c>
      <c r="G141" s="9" t="s">
        <v>348</v>
      </c>
      <c r="H141" s="11" t="s">
        <v>993</v>
      </c>
      <c r="I141" s="82" t="s">
        <v>375</v>
      </c>
      <c r="J141" s="2" t="s">
        <v>1732</v>
      </c>
      <c r="K141" s="170" t="s">
        <v>720</v>
      </c>
      <c r="L141" s="2" t="s">
        <v>1732</v>
      </c>
      <c r="M141" s="33" t="s">
        <v>1591</v>
      </c>
      <c r="N141" s="33" t="s">
        <v>922</v>
      </c>
      <c r="O141" s="1" t="s">
        <v>1853</v>
      </c>
    </row>
    <row r="142" spans="1:15" x14ac:dyDescent="0.35">
      <c r="A142" s="169">
        <v>271</v>
      </c>
      <c r="B142" s="52" t="s">
        <v>1784</v>
      </c>
      <c r="C142" s="11" t="s">
        <v>2330</v>
      </c>
      <c r="D142" s="10" t="s">
        <v>1584</v>
      </c>
      <c r="E142" s="10" t="s">
        <v>75</v>
      </c>
      <c r="F142" s="10" t="s">
        <v>1901</v>
      </c>
      <c r="G142" s="9" t="s">
        <v>348</v>
      </c>
      <c r="H142" s="11" t="s">
        <v>993</v>
      </c>
      <c r="I142" s="82" t="s">
        <v>376</v>
      </c>
      <c r="J142" s="10" t="s">
        <v>2320</v>
      </c>
      <c r="K142" s="170" t="s">
        <v>721</v>
      </c>
      <c r="L142" s="10" t="s">
        <v>2320</v>
      </c>
      <c r="M142" s="33" t="s">
        <v>1591</v>
      </c>
      <c r="N142" s="33" t="s">
        <v>922</v>
      </c>
      <c r="O142" s="1" t="s">
        <v>1853</v>
      </c>
    </row>
    <row r="143" spans="1:15" x14ac:dyDescent="0.35">
      <c r="A143" s="169">
        <v>272</v>
      </c>
      <c r="B143" s="52" t="s">
        <v>114</v>
      </c>
      <c r="C143" s="11" t="s">
        <v>2331</v>
      </c>
      <c r="D143" s="10" t="s">
        <v>1584</v>
      </c>
      <c r="E143" s="10" t="s">
        <v>75</v>
      </c>
      <c r="F143" s="50" t="s">
        <v>1901</v>
      </c>
      <c r="G143" s="9" t="s">
        <v>348</v>
      </c>
      <c r="H143" s="11" t="s">
        <v>993</v>
      </c>
      <c r="I143" s="82" t="s">
        <v>377</v>
      </c>
      <c r="J143" s="2" t="s">
        <v>1733</v>
      </c>
      <c r="K143" s="170" t="s">
        <v>722</v>
      </c>
      <c r="L143" s="2" t="s">
        <v>1733</v>
      </c>
      <c r="M143" s="33" t="s">
        <v>1591</v>
      </c>
      <c r="N143" s="33" t="s">
        <v>922</v>
      </c>
      <c r="O143" s="1" t="s">
        <v>1853</v>
      </c>
    </row>
    <row r="144" spans="1:15" x14ac:dyDescent="0.35">
      <c r="A144" s="169">
        <v>273</v>
      </c>
      <c r="B144" s="52" t="s">
        <v>115</v>
      </c>
      <c r="C144" s="11" t="s">
        <v>2332</v>
      </c>
      <c r="D144" s="10" t="s">
        <v>1584</v>
      </c>
      <c r="E144" s="10" t="s">
        <v>75</v>
      </c>
      <c r="F144" s="50" t="s">
        <v>1901</v>
      </c>
      <c r="G144" s="9" t="s">
        <v>348</v>
      </c>
      <c r="H144" s="32" t="s">
        <v>993</v>
      </c>
      <c r="I144" s="82" t="s">
        <v>378</v>
      </c>
      <c r="J144" s="1" t="s">
        <v>1734</v>
      </c>
      <c r="K144" s="170" t="s">
        <v>723</v>
      </c>
      <c r="L144" s="1" t="s">
        <v>1734</v>
      </c>
      <c r="M144" s="12" t="s">
        <v>1591</v>
      </c>
      <c r="N144" s="12" t="s">
        <v>922</v>
      </c>
      <c r="O144" s="1" t="s">
        <v>1853</v>
      </c>
    </row>
    <row r="145" spans="1:15" x14ac:dyDescent="0.35">
      <c r="A145" s="169">
        <v>274</v>
      </c>
      <c r="B145" s="52" t="s">
        <v>1233</v>
      </c>
      <c r="C145" s="11" t="s">
        <v>2333</v>
      </c>
      <c r="D145" s="10" t="s">
        <v>1584</v>
      </c>
      <c r="E145" s="10" t="s">
        <v>75</v>
      </c>
      <c r="F145" s="50" t="s">
        <v>1901</v>
      </c>
      <c r="G145" s="9" t="s">
        <v>348</v>
      </c>
      <c r="H145" s="11" t="s">
        <v>993</v>
      </c>
      <c r="I145" s="82" t="s">
        <v>379</v>
      </c>
      <c r="J145" s="10" t="s">
        <v>1805</v>
      </c>
      <c r="K145" s="170" t="s">
        <v>724</v>
      </c>
      <c r="L145" s="10" t="s">
        <v>1805</v>
      </c>
      <c r="M145" s="33" t="s">
        <v>1591</v>
      </c>
      <c r="N145" s="33" t="s">
        <v>922</v>
      </c>
      <c r="O145" s="1" t="s">
        <v>1853</v>
      </c>
    </row>
    <row r="146" spans="1:15" x14ac:dyDescent="0.35">
      <c r="A146" s="169">
        <v>275</v>
      </c>
      <c r="B146" s="52" t="s">
        <v>108</v>
      </c>
      <c r="C146" s="11" t="s">
        <v>2334</v>
      </c>
      <c r="D146" s="10" t="s">
        <v>1584</v>
      </c>
      <c r="E146" s="10" t="s">
        <v>75</v>
      </c>
      <c r="F146" s="50" t="s">
        <v>1927</v>
      </c>
      <c r="G146" s="9" t="s">
        <v>348</v>
      </c>
      <c r="H146" s="11" t="s">
        <v>993</v>
      </c>
      <c r="I146" s="82" t="s">
        <v>380</v>
      </c>
      <c r="J146" s="2" t="s">
        <v>1804</v>
      </c>
      <c r="K146" s="170" t="s">
        <v>725</v>
      </c>
      <c r="L146" s="2" t="s">
        <v>1804</v>
      </c>
      <c r="M146" s="33" t="s">
        <v>1591</v>
      </c>
      <c r="N146" s="33" t="s">
        <v>922</v>
      </c>
      <c r="O146" s="1" t="s">
        <v>1853</v>
      </c>
    </row>
    <row r="147" spans="1:15" s="124" customFormat="1" x14ac:dyDescent="0.35">
      <c r="A147" s="169">
        <v>276</v>
      </c>
      <c r="B147" s="52" t="s">
        <v>100</v>
      </c>
      <c r="C147" s="11" t="s">
        <v>2335</v>
      </c>
      <c r="D147" s="10" t="s">
        <v>1584</v>
      </c>
      <c r="E147" s="10" t="s">
        <v>75</v>
      </c>
      <c r="F147" s="50" t="s">
        <v>1928</v>
      </c>
      <c r="G147" s="9" t="s">
        <v>348</v>
      </c>
      <c r="H147" s="11" t="s">
        <v>993</v>
      </c>
      <c r="I147" s="82" t="s">
        <v>381</v>
      </c>
      <c r="J147" s="10" t="s">
        <v>1735</v>
      </c>
      <c r="K147" s="170" t="s">
        <v>726</v>
      </c>
      <c r="L147" s="10" t="s">
        <v>1735</v>
      </c>
      <c r="M147" s="33" t="s">
        <v>1591</v>
      </c>
      <c r="N147" s="33" t="s">
        <v>922</v>
      </c>
      <c r="O147" s="1" t="s">
        <v>1853</v>
      </c>
    </row>
    <row r="148" spans="1:15" x14ac:dyDescent="0.35">
      <c r="A148" s="169">
        <v>278</v>
      </c>
      <c r="B148" s="52" t="s">
        <v>117</v>
      </c>
      <c r="C148" s="11" t="s">
        <v>2336</v>
      </c>
      <c r="D148" s="10" t="s">
        <v>1584</v>
      </c>
      <c r="E148" s="10" t="s">
        <v>75</v>
      </c>
      <c r="F148" s="50" t="s">
        <v>1929</v>
      </c>
      <c r="G148" s="9" t="s">
        <v>348</v>
      </c>
      <c r="H148" s="11" t="s">
        <v>993</v>
      </c>
      <c r="I148" s="82" t="s">
        <v>382</v>
      </c>
      <c r="J148" s="2" t="s">
        <v>1419</v>
      </c>
      <c r="K148" s="170" t="s">
        <v>727</v>
      </c>
      <c r="L148" s="2" t="s">
        <v>1419</v>
      </c>
      <c r="M148" s="33" t="s">
        <v>1591</v>
      </c>
      <c r="N148" s="33" t="s">
        <v>922</v>
      </c>
      <c r="O148" s="1" t="s">
        <v>1853</v>
      </c>
    </row>
    <row r="149" spans="1:15" x14ac:dyDescent="0.35">
      <c r="A149" s="169">
        <v>279</v>
      </c>
      <c r="B149" s="52" t="s">
        <v>122</v>
      </c>
      <c r="C149" s="11" t="s">
        <v>2337</v>
      </c>
      <c r="D149" s="10" t="s">
        <v>1584</v>
      </c>
      <c r="E149" s="10" t="s">
        <v>75</v>
      </c>
      <c r="F149" s="50" t="s">
        <v>1930</v>
      </c>
      <c r="G149" s="9" t="s">
        <v>348</v>
      </c>
      <c r="H149" s="11" t="s">
        <v>993</v>
      </c>
      <c r="I149" s="82" t="s">
        <v>383</v>
      </c>
      <c r="J149" s="2" t="s">
        <v>1420</v>
      </c>
      <c r="K149" s="170" t="s">
        <v>728</v>
      </c>
      <c r="L149" s="2" t="s">
        <v>1420</v>
      </c>
      <c r="M149" s="33" t="s">
        <v>1591</v>
      </c>
      <c r="N149" s="33" t="s">
        <v>922</v>
      </c>
      <c r="O149" s="1" t="s">
        <v>1853</v>
      </c>
    </row>
    <row r="150" spans="1:15" x14ac:dyDescent="0.35">
      <c r="A150" s="169">
        <v>280</v>
      </c>
      <c r="B150" s="52" t="s">
        <v>124</v>
      </c>
      <c r="C150" s="11" t="s">
        <v>2338</v>
      </c>
      <c r="D150" s="10" t="s">
        <v>1584</v>
      </c>
      <c r="E150" s="10" t="s">
        <v>75</v>
      </c>
      <c r="F150" s="50" t="s">
        <v>1931</v>
      </c>
      <c r="G150" s="9" t="s">
        <v>348</v>
      </c>
      <c r="H150" s="32" t="s">
        <v>993</v>
      </c>
      <c r="I150" s="82" t="s">
        <v>384</v>
      </c>
      <c r="J150" s="10" t="s">
        <v>1421</v>
      </c>
      <c r="K150" s="170" t="s">
        <v>729</v>
      </c>
      <c r="L150" s="10" t="s">
        <v>1421</v>
      </c>
      <c r="M150" s="12" t="s">
        <v>1591</v>
      </c>
      <c r="N150" s="12" t="s">
        <v>922</v>
      </c>
      <c r="O150" s="1" t="s">
        <v>1853</v>
      </c>
    </row>
    <row r="151" spans="1:15" x14ac:dyDescent="0.35">
      <c r="A151" s="169">
        <v>281</v>
      </c>
      <c r="B151" s="52" t="s">
        <v>123</v>
      </c>
      <c r="C151" s="11" t="s">
        <v>2339</v>
      </c>
      <c r="D151" s="10" t="s">
        <v>1584</v>
      </c>
      <c r="E151" s="10" t="s">
        <v>75</v>
      </c>
      <c r="F151" s="50" t="s">
        <v>1931</v>
      </c>
      <c r="G151" s="9" t="s">
        <v>348</v>
      </c>
      <c r="H151" s="11" t="s">
        <v>993</v>
      </c>
      <c r="I151" s="82" t="s">
        <v>385</v>
      </c>
      <c r="J151" s="10" t="s">
        <v>1422</v>
      </c>
      <c r="K151" s="170" t="s">
        <v>730</v>
      </c>
      <c r="L151" s="10" t="s">
        <v>1422</v>
      </c>
      <c r="M151" s="33" t="s">
        <v>1591</v>
      </c>
      <c r="N151" s="33" t="s">
        <v>922</v>
      </c>
      <c r="O151" s="1" t="s">
        <v>1853</v>
      </c>
    </row>
    <row r="152" spans="1:15" x14ac:dyDescent="0.35">
      <c r="A152" s="169">
        <v>282</v>
      </c>
      <c r="B152" s="52" t="s">
        <v>112</v>
      </c>
      <c r="C152" s="11" t="s">
        <v>2340</v>
      </c>
      <c r="D152" s="10" t="s">
        <v>1584</v>
      </c>
      <c r="E152" s="10" t="s">
        <v>75</v>
      </c>
      <c r="F152" s="50" t="s">
        <v>1932</v>
      </c>
      <c r="G152" s="9" t="s">
        <v>348</v>
      </c>
      <c r="H152" s="32" t="s">
        <v>993</v>
      </c>
      <c r="I152" s="82" t="s">
        <v>386</v>
      </c>
      <c r="J152" s="2" t="s">
        <v>1423</v>
      </c>
      <c r="K152" s="170" t="s">
        <v>731</v>
      </c>
      <c r="L152" s="2" t="s">
        <v>1423</v>
      </c>
      <c r="M152" s="12" t="s">
        <v>1591</v>
      </c>
      <c r="N152" s="12" t="s">
        <v>922</v>
      </c>
      <c r="O152" s="10" t="s">
        <v>1853</v>
      </c>
    </row>
    <row r="153" spans="1:15" x14ac:dyDescent="0.35">
      <c r="A153" s="169">
        <v>283</v>
      </c>
      <c r="B153" s="52" t="s">
        <v>126</v>
      </c>
      <c r="C153" s="11" t="s">
        <v>2341</v>
      </c>
      <c r="D153" s="10" t="s">
        <v>1584</v>
      </c>
      <c r="E153" s="10" t="s">
        <v>75</v>
      </c>
      <c r="F153" s="50" t="s">
        <v>1933</v>
      </c>
      <c r="G153" s="9" t="s">
        <v>348</v>
      </c>
      <c r="H153" s="32" t="s">
        <v>993</v>
      </c>
      <c r="I153" s="82" t="s">
        <v>387</v>
      </c>
      <c r="J153" s="2" t="s">
        <v>1424</v>
      </c>
      <c r="K153" s="170" t="s">
        <v>732</v>
      </c>
      <c r="L153" s="2" t="s">
        <v>1424</v>
      </c>
      <c r="M153" s="12" t="s">
        <v>1591</v>
      </c>
      <c r="N153" s="12" t="s">
        <v>922</v>
      </c>
      <c r="O153" s="1" t="s">
        <v>1853</v>
      </c>
    </row>
    <row r="154" spans="1:15" x14ac:dyDescent="0.35">
      <c r="A154" s="169">
        <v>285</v>
      </c>
      <c r="B154" s="52" t="s">
        <v>129</v>
      </c>
      <c r="C154" s="11" t="s">
        <v>2342</v>
      </c>
      <c r="D154" s="10" t="s">
        <v>1584</v>
      </c>
      <c r="E154" s="10" t="s">
        <v>75</v>
      </c>
      <c r="F154" s="50" t="s">
        <v>1934</v>
      </c>
      <c r="G154" s="9" t="s">
        <v>348</v>
      </c>
      <c r="H154" s="32" t="s">
        <v>993</v>
      </c>
      <c r="I154" s="82" t="s">
        <v>388</v>
      </c>
      <c r="J154" s="2" t="s">
        <v>1425</v>
      </c>
      <c r="K154" s="170" t="s">
        <v>733</v>
      </c>
      <c r="L154" s="2" t="s">
        <v>1425</v>
      </c>
      <c r="M154" s="12" t="s">
        <v>1591</v>
      </c>
      <c r="N154" s="12" t="s">
        <v>922</v>
      </c>
      <c r="O154" s="1" t="s">
        <v>1853</v>
      </c>
    </row>
    <row r="155" spans="1:15" x14ac:dyDescent="0.35">
      <c r="A155" s="169">
        <v>290</v>
      </c>
      <c r="B155" s="52" t="s">
        <v>1234</v>
      </c>
      <c r="C155" s="11" t="s">
        <v>2343</v>
      </c>
      <c r="D155" s="10" t="s">
        <v>1584</v>
      </c>
      <c r="E155" s="10" t="s">
        <v>75</v>
      </c>
      <c r="F155" s="50" t="s">
        <v>1904</v>
      </c>
      <c r="G155" s="9" t="s">
        <v>348</v>
      </c>
      <c r="H155" s="11" t="s">
        <v>993</v>
      </c>
      <c r="I155" s="82" t="s">
        <v>389</v>
      </c>
      <c r="J155" s="2" t="s">
        <v>1426</v>
      </c>
      <c r="K155" s="170" t="s">
        <v>734</v>
      </c>
      <c r="L155" s="2" t="s">
        <v>1426</v>
      </c>
      <c r="M155" s="33" t="s">
        <v>1591</v>
      </c>
      <c r="N155" s="33" t="s">
        <v>922</v>
      </c>
      <c r="O155" s="1" t="s">
        <v>1853</v>
      </c>
    </row>
    <row r="156" spans="1:15" x14ac:dyDescent="0.35">
      <c r="A156" s="169">
        <v>291</v>
      </c>
      <c r="B156" s="52" t="s">
        <v>82</v>
      </c>
      <c r="C156" s="11" t="s">
        <v>2360</v>
      </c>
      <c r="D156" s="10" t="s">
        <v>1584</v>
      </c>
      <c r="E156" s="10" t="s">
        <v>83</v>
      </c>
      <c r="F156" s="50" t="s">
        <v>1935</v>
      </c>
      <c r="G156" s="9" t="s">
        <v>406</v>
      </c>
      <c r="H156" s="11" t="s">
        <v>999</v>
      </c>
      <c r="I156" s="82" t="s">
        <v>407</v>
      </c>
      <c r="J156" s="10" t="s">
        <v>1736</v>
      </c>
      <c r="K156" s="170" t="s">
        <v>747</v>
      </c>
      <c r="L156" s="10" t="s">
        <v>1736</v>
      </c>
      <c r="M156" s="33" t="s">
        <v>1591</v>
      </c>
      <c r="N156" s="33" t="s">
        <v>926</v>
      </c>
      <c r="O156" s="1" t="s">
        <v>1936</v>
      </c>
    </row>
    <row r="157" spans="1:15" s="8" customFormat="1" x14ac:dyDescent="0.35">
      <c r="A157" s="169">
        <v>300</v>
      </c>
      <c r="B157" s="52" t="s">
        <v>177</v>
      </c>
      <c r="C157" s="11" t="s">
        <v>2551</v>
      </c>
      <c r="D157" s="10" t="s">
        <v>1583</v>
      </c>
      <c r="E157" s="10" t="s">
        <v>164</v>
      </c>
      <c r="F157" s="50" t="s">
        <v>1937</v>
      </c>
      <c r="G157" s="9" t="s">
        <v>532</v>
      </c>
      <c r="H157" s="32" t="s">
        <v>1056</v>
      </c>
      <c r="I157" s="82" t="s">
        <v>582</v>
      </c>
      <c r="J157" s="2" t="s">
        <v>1427</v>
      </c>
      <c r="K157" s="170" t="s">
        <v>879</v>
      </c>
      <c r="L157" s="2" t="s">
        <v>1427</v>
      </c>
      <c r="M157" s="12" t="s">
        <v>1592</v>
      </c>
      <c r="N157" s="12" t="s">
        <v>916</v>
      </c>
      <c r="O157" s="1" t="s">
        <v>1853</v>
      </c>
    </row>
    <row r="158" spans="1:15" x14ac:dyDescent="0.35">
      <c r="A158" s="169">
        <v>301</v>
      </c>
      <c r="B158" s="52" t="s">
        <v>195</v>
      </c>
      <c r="C158" s="11" t="s">
        <v>2578</v>
      </c>
      <c r="D158" s="10" t="s">
        <v>1583</v>
      </c>
      <c r="E158" s="10" t="s">
        <v>164</v>
      </c>
      <c r="F158" s="50" t="s">
        <v>1938</v>
      </c>
      <c r="G158" s="9" t="s">
        <v>607</v>
      </c>
      <c r="H158" s="32" t="s">
        <v>1060</v>
      </c>
      <c r="I158" s="82" t="s">
        <v>608</v>
      </c>
      <c r="J158" s="2" t="s">
        <v>1737</v>
      </c>
      <c r="K158" s="170" t="s">
        <v>899</v>
      </c>
      <c r="L158" s="2" t="s">
        <v>1737</v>
      </c>
      <c r="M158" s="12" t="s">
        <v>1592</v>
      </c>
      <c r="N158" s="12" t="s">
        <v>916</v>
      </c>
      <c r="O158" s="1" t="s">
        <v>1853</v>
      </c>
    </row>
    <row r="159" spans="1:15" x14ac:dyDescent="0.35">
      <c r="A159" s="171">
        <v>302</v>
      </c>
      <c r="B159" s="66" t="s">
        <v>196</v>
      </c>
      <c r="C159" s="68" t="s">
        <v>2552</v>
      </c>
      <c r="D159" s="67" t="s">
        <v>1583</v>
      </c>
      <c r="E159" s="67" t="s">
        <v>164</v>
      </c>
      <c r="F159" s="67" t="s">
        <v>1939</v>
      </c>
      <c r="G159" s="65" t="s">
        <v>1601</v>
      </c>
      <c r="H159" s="68" t="s">
        <v>1602</v>
      </c>
      <c r="I159" s="174">
        <v>5302</v>
      </c>
      <c r="J159" s="69" t="s">
        <v>1738</v>
      </c>
      <c r="K159" s="172" t="s">
        <v>1603</v>
      </c>
      <c r="L159" s="69" t="s">
        <v>1738</v>
      </c>
      <c r="M159" s="70" t="s">
        <v>1592</v>
      </c>
      <c r="N159" s="70" t="s">
        <v>916</v>
      </c>
      <c r="O159" s="70" t="s">
        <v>1853</v>
      </c>
    </row>
    <row r="160" spans="1:15" x14ac:dyDescent="0.35">
      <c r="A160" s="169">
        <v>303</v>
      </c>
      <c r="B160" s="52" t="s">
        <v>181</v>
      </c>
      <c r="C160" s="11" t="s">
        <v>2553</v>
      </c>
      <c r="D160" s="10" t="s">
        <v>1583</v>
      </c>
      <c r="E160" s="10" t="s">
        <v>164</v>
      </c>
      <c r="F160" s="50" t="s">
        <v>1940</v>
      </c>
      <c r="G160" s="9" t="s">
        <v>532</v>
      </c>
      <c r="H160" s="11" t="s">
        <v>1056</v>
      </c>
      <c r="I160" s="82" t="s">
        <v>583</v>
      </c>
      <c r="J160" s="2" t="s">
        <v>1428</v>
      </c>
      <c r="K160" s="170" t="s">
        <v>880</v>
      </c>
      <c r="L160" s="2" t="s">
        <v>1428</v>
      </c>
      <c r="M160" s="12" t="s">
        <v>1592</v>
      </c>
      <c r="N160" s="33" t="s">
        <v>916</v>
      </c>
      <c r="O160" s="1" t="s">
        <v>1853</v>
      </c>
    </row>
    <row r="161" spans="1:15" x14ac:dyDescent="0.35">
      <c r="A161" s="169">
        <v>309</v>
      </c>
      <c r="B161" s="52" t="s">
        <v>226</v>
      </c>
      <c r="C161" s="11" t="s">
        <v>2554</v>
      </c>
      <c r="D161" s="10" t="s">
        <v>1583</v>
      </c>
      <c r="E161" s="10" t="s">
        <v>164</v>
      </c>
      <c r="F161" s="50" t="s">
        <v>1856</v>
      </c>
      <c r="G161" s="9" t="s">
        <v>532</v>
      </c>
      <c r="H161" s="32" t="s">
        <v>1056</v>
      </c>
      <c r="I161" s="82" t="s">
        <v>584</v>
      </c>
      <c r="J161" s="2" t="s">
        <v>1429</v>
      </c>
      <c r="K161" s="170" t="s">
        <v>881</v>
      </c>
      <c r="L161" s="2" t="s">
        <v>1429</v>
      </c>
      <c r="M161" s="12" t="s">
        <v>1592</v>
      </c>
      <c r="N161" s="12" t="s">
        <v>916</v>
      </c>
      <c r="O161" s="1" t="s">
        <v>1853</v>
      </c>
    </row>
    <row r="162" spans="1:15" x14ac:dyDescent="0.35">
      <c r="A162" s="169">
        <v>311</v>
      </c>
      <c r="B162" s="52" t="s">
        <v>166</v>
      </c>
      <c r="C162" s="11" t="s">
        <v>2555</v>
      </c>
      <c r="D162" s="10" t="s">
        <v>1583</v>
      </c>
      <c r="E162" s="10" t="s">
        <v>164</v>
      </c>
      <c r="F162" s="50" t="s">
        <v>1856</v>
      </c>
      <c r="G162" s="9" t="s">
        <v>532</v>
      </c>
      <c r="H162" s="32" t="s">
        <v>1056</v>
      </c>
      <c r="I162" s="82" t="s">
        <v>585</v>
      </c>
      <c r="J162" s="2" t="s">
        <v>1430</v>
      </c>
      <c r="K162" s="170" t="s">
        <v>882</v>
      </c>
      <c r="L162" s="2" t="s">
        <v>1430</v>
      </c>
      <c r="M162" s="12" t="s">
        <v>1592</v>
      </c>
      <c r="N162" s="12" t="s">
        <v>916</v>
      </c>
      <c r="O162" s="1" t="s">
        <v>1853</v>
      </c>
    </row>
    <row r="163" spans="1:15" x14ac:dyDescent="0.35">
      <c r="A163" s="169">
        <v>315</v>
      </c>
      <c r="B163" s="52" t="s">
        <v>47</v>
      </c>
      <c r="C163" s="11" t="s">
        <v>2444</v>
      </c>
      <c r="D163" s="10" t="s">
        <v>1584</v>
      </c>
      <c r="E163" s="10" t="s">
        <v>28</v>
      </c>
      <c r="F163" s="50" t="s">
        <v>1941</v>
      </c>
      <c r="G163" s="9" t="s">
        <v>292</v>
      </c>
      <c r="H163" s="32" t="s">
        <v>1026</v>
      </c>
      <c r="I163" s="82" t="s">
        <v>293</v>
      </c>
      <c r="J163" s="2" t="s">
        <v>1431</v>
      </c>
      <c r="K163" s="170" t="s">
        <v>663</v>
      </c>
      <c r="L163" s="2" t="s">
        <v>1431</v>
      </c>
      <c r="M163" s="12" t="s">
        <v>1591</v>
      </c>
      <c r="N163" s="12" t="s">
        <v>920</v>
      </c>
      <c r="O163" s="1" t="s">
        <v>1853</v>
      </c>
    </row>
    <row r="164" spans="1:15" x14ac:dyDescent="0.35">
      <c r="A164" s="169">
        <v>316</v>
      </c>
      <c r="B164" s="53" t="s">
        <v>205</v>
      </c>
      <c r="C164" s="11" t="s">
        <v>2556</v>
      </c>
      <c r="D164" s="10" t="s">
        <v>1583</v>
      </c>
      <c r="E164" s="10" t="s">
        <v>164</v>
      </c>
      <c r="F164" s="50" t="s">
        <v>1942</v>
      </c>
      <c r="G164" s="9" t="s">
        <v>532</v>
      </c>
      <c r="H164" s="32" t="s">
        <v>1056</v>
      </c>
      <c r="I164" s="82" t="s">
        <v>586</v>
      </c>
      <c r="J164" s="1" t="s">
        <v>587</v>
      </c>
      <c r="K164" s="170" t="s">
        <v>883</v>
      </c>
      <c r="L164" s="1" t="s">
        <v>587</v>
      </c>
      <c r="M164" s="12" t="s">
        <v>1592</v>
      </c>
      <c r="N164" s="12" t="s">
        <v>916</v>
      </c>
      <c r="O164" s="1" t="s">
        <v>1853</v>
      </c>
    </row>
    <row r="165" spans="1:15" x14ac:dyDescent="0.35">
      <c r="A165" s="169">
        <v>317</v>
      </c>
      <c r="B165" s="52" t="s">
        <v>243</v>
      </c>
      <c r="C165" s="11" t="s">
        <v>2557</v>
      </c>
      <c r="D165" s="10" t="s">
        <v>1583</v>
      </c>
      <c r="E165" s="10" t="s">
        <v>164</v>
      </c>
      <c r="F165" s="50" t="s">
        <v>1860</v>
      </c>
      <c r="G165" s="9" t="s">
        <v>532</v>
      </c>
      <c r="H165" s="11" t="s">
        <v>1056</v>
      </c>
      <c r="I165" s="82" t="s">
        <v>588</v>
      </c>
      <c r="J165" s="10" t="s">
        <v>1432</v>
      </c>
      <c r="K165" s="170" t="s">
        <v>884</v>
      </c>
      <c r="L165" s="10" t="s">
        <v>1432</v>
      </c>
      <c r="M165" s="12" t="s">
        <v>1592</v>
      </c>
      <c r="N165" s="33" t="s">
        <v>916</v>
      </c>
      <c r="O165" s="1" t="s">
        <v>1853</v>
      </c>
    </row>
    <row r="166" spans="1:15" x14ac:dyDescent="0.35">
      <c r="A166" s="169">
        <v>319</v>
      </c>
      <c r="B166" s="52" t="s">
        <v>203</v>
      </c>
      <c r="C166" s="11" t="s">
        <v>2558</v>
      </c>
      <c r="D166" s="10" t="s">
        <v>1583</v>
      </c>
      <c r="E166" s="10" t="s">
        <v>164</v>
      </c>
      <c r="F166" s="50" t="s">
        <v>1943</v>
      </c>
      <c r="G166" s="9" t="s">
        <v>532</v>
      </c>
      <c r="H166" s="32" t="s">
        <v>1056</v>
      </c>
      <c r="I166" s="82" t="s">
        <v>589</v>
      </c>
      <c r="J166" s="2" t="s">
        <v>1817</v>
      </c>
      <c r="K166" s="170" t="s">
        <v>885</v>
      </c>
      <c r="L166" s="2" t="s">
        <v>1817</v>
      </c>
      <c r="M166" s="12" t="s">
        <v>1592</v>
      </c>
      <c r="N166" s="12" t="s">
        <v>916</v>
      </c>
      <c r="O166" s="1" t="s">
        <v>1853</v>
      </c>
    </row>
    <row r="167" spans="1:15" x14ac:dyDescent="0.35">
      <c r="A167" s="169">
        <v>321</v>
      </c>
      <c r="B167" s="52" t="s">
        <v>201</v>
      </c>
      <c r="C167" s="11" t="s">
        <v>2559</v>
      </c>
      <c r="D167" s="10" t="s">
        <v>1583</v>
      </c>
      <c r="E167" s="10" t="s">
        <v>164</v>
      </c>
      <c r="F167" s="50" t="s">
        <v>1944</v>
      </c>
      <c r="G167" s="9" t="s">
        <v>532</v>
      </c>
      <c r="H167" s="32" t="s">
        <v>1056</v>
      </c>
      <c r="I167" s="82" t="s">
        <v>590</v>
      </c>
      <c r="J167" s="2" t="s">
        <v>591</v>
      </c>
      <c r="K167" s="170" t="s">
        <v>886</v>
      </c>
      <c r="L167" s="2" t="s">
        <v>591</v>
      </c>
      <c r="M167" s="12" t="s">
        <v>1592</v>
      </c>
      <c r="N167" s="12" t="s">
        <v>916</v>
      </c>
      <c r="O167" s="1" t="s">
        <v>1853</v>
      </c>
    </row>
    <row r="168" spans="1:15" x14ac:dyDescent="0.35">
      <c r="A168" s="169">
        <v>322</v>
      </c>
      <c r="B168" s="52" t="s">
        <v>167</v>
      </c>
      <c r="C168" s="11" t="s">
        <v>2560</v>
      </c>
      <c r="D168" s="10" t="s">
        <v>1583</v>
      </c>
      <c r="E168" s="10" t="s">
        <v>164</v>
      </c>
      <c r="F168" s="50" t="s">
        <v>1855</v>
      </c>
      <c r="G168" s="9" t="s">
        <v>532</v>
      </c>
      <c r="H168" s="11" t="s">
        <v>1056</v>
      </c>
      <c r="I168" s="82" t="s">
        <v>592</v>
      </c>
      <c r="J168" s="10" t="s">
        <v>1433</v>
      </c>
      <c r="K168" s="170" t="s">
        <v>887</v>
      </c>
      <c r="L168" s="10" t="s">
        <v>1433</v>
      </c>
      <c r="M168" s="12" t="s">
        <v>1592</v>
      </c>
      <c r="N168" s="33" t="s">
        <v>916</v>
      </c>
      <c r="O168" s="1" t="s">
        <v>1853</v>
      </c>
    </row>
    <row r="169" spans="1:15" x14ac:dyDescent="0.35">
      <c r="A169" s="169">
        <v>325</v>
      </c>
      <c r="B169" s="52" t="s">
        <v>1516</v>
      </c>
      <c r="C169" s="11" t="s">
        <v>2344</v>
      </c>
      <c r="D169" s="10" t="s">
        <v>1584</v>
      </c>
      <c r="E169" s="10" t="s">
        <v>75</v>
      </c>
      <c r="F169" s="50" t="s">
        <v>1945</v>
      </c>
      <c r="G169" s="9" t="s">
        <v>348</v>
      </c>
      <c r="H169" s="32" t="s">
        <v>993</v>
      </c>
      <c r="I169" s="82" t="s">
        <v>390</v>
      </c>
      <c r="J169" s="2" t="s">
        <v>1739</v>
      </c>
      <c r="K169" s="170" t="s">
        <v>735</v>
      </c>
      <c r="L169" s="2" t="s">
        <v>1739</v>
      </c>
      <c r="M169" s="12" t="s">
        <v>1591</v>
      </c>
      <c r="N169" s="12" t="s">
        <v>922</v>
      </c>
      <c r="O169" s="1" t="s">
        <v>1853</v>
      </c>
    </row>
    <row r="170" spans="1:15" x14ac:dyDescent="0.35">
      <c r="A170" s="169">
        <v>327</v>
      </c>
      <c r="B170" s="52" t="s">
        <v>193</v>
      </c>
      <c r="C170" s="11" t="s">
        <v>2561</v>
      </c>
      <c r="D170" s="10" t="s">
        <v>1583</v>
      </c>
      <c r="E170" s="10" t="s">
        <v>164</v>
      </c>
      <c r="F170" s="50" t="s">
        <v>1860</v>
      </c>
      <c r="G170" s="9" t="s">
        <v>532</v>
      </c>
      <c r="H170" s="32" t="s">
        <v>1056</v>
      </c>
      <c r="I170" s="82" t="s">
        <v>593</v>
      </c>
      <c r="J170" s="1" t="s">
        <v>1812</v>
      </c>
      <c r="K170" s="170" t="s">
        <v>888</v>
      </c>
      <c r="L170" s="1" t="s">
        <v>1812</v>
      </c>
      <c r="M170" s="12" t="s">
        <v>1592</v>
      </c>
      <c r="N170" s="12" t="s">
        <v>916</v>
      </c>
      <c r="O170" s="1" t="s">
        <v>1853</v>
      </c>
    </row>
    <row r="171" spans="1:15" x14ac:dyDescent="0.35">
      <c r="A171" s="169">
        <v>329</v>
      </c>
      <c r="B171" s="52" t="s">
        <v>80</v>
      </c>
      <c r="C171" s="11" t="s">
        <v>2492</v>
      </c>
      <c r="D171" s="10" t="s">
        <v>1584</v>
      </c>
      <c r="E171" s="10" t="s">
        <v>81</v>
      </c>
      <c r="F171" s="50" t="s">
        <v>1946</v>
      </c>
      <c r="G171" s="9" t="s">
        <v>410</v>
      </c>
      <c r="H171" s="32" t="s">
        <v>1048</v>
      </c>
      <c r="I171" s="82" t="s">
        <v>411</v>
      </c>
      <c r="J171" s="2" t="s">
        <v>1434</v>
      </c>
      <c r="K171" s="170" t="s">
        <v>749</v>
      </c>
      <c r="L171" s="2" t="s">
        <v>1434</v>
      </c>
      <c r="M171" s="12" t="s">
        <v>1591</v>
      </c>
      <c r="N171" s="12" t="s">
        <v>923</v>
      </c>
      <c r="O171" s="1" t="s">
        <v>1947</v>
      </c>
    </row>
    <row r="172" spans="1:15" x14ac:dyDescent="0.35">
      <c r="A172" s="169">
        <v>330</v>
      </c>
      <c r="B172" s="52" t="s">
        <v>125</v>
      </c>
      <c r="C172" s="11" t="s">
        <v>2493</v>
      </c>
      <c r="D172" s="10" t="s">
        <v>1584</v>
      </c>
      <c r="E172" s="10" t="s">
        <v>81</v>
      </c>
      <c r="F172" s="50" t="s">
        <v>1948</v>
      </c>
      <c r="G172" s="9" t="s">
        <v>412</v>
      </c>
      <c r="H172" s="32" t="s">
        <v>1049</v>
      </c>
      <c r="I172" s="82" t="s">
        <v>413</v>
      </c>
      <c r="J172" s="1" t="s">
        <v>1435</v>
      </c>
      <c r="K172" s="170" t="s">
        <v>750</v>
      </c>
      <c r="L172" s="1" t="s">
        <v>1435</v>
      </c>
      <c r="M172" s="12" t="s">
        <v>1591</v>
      </c>
      <c r="N172" s="12" t="s">
        <v>923</v>
      </c>
      <c r="O172" s="1" t="s">
        <v>1947</v>
      </c>
    </row>
    <row r="173" spans="1:15" x14ac:dyDescent="0.35">
      <c r="A173" s="169">
        <v>331</v>
      </c>
      <c r="B173" s="52" t="s">
        <v>213</v>
      </c>
      <c r="C173" s="11" t="s">
        <v>2589</v>
      </c>
      <c r="D173" s="10" t="s">
        <v>1583</v>
      </c>
      <c r="E173" s="10" t="s">
        <v>164</v>
      </c>
      <c r="F173" s="50" t="s">
        <v>1949</v>
      </c>
      <c r="G173" s="84" t="s">
        <v>631</v>
      </c>
      <c r="H173" s="71" t="s">
        <v>1071</v>
      </c>
      <c r="I173" s="84" t="s">
        <v>632</v>
      </c>
      <c r="J173" s="71" t="s">
        <v>1740</v>
      </c>
      <c r="K173" s="12" t="s">
        <v>637</v>
      </c>
      <c r="L173" s="71" t="s">
        <v>1740</v>
      </c>
      <c r="M173" s="12" t="s">
        <v>1592</v>
      </c>
      <c r="N173" s="1" t="s">
        <v>916</v>
      </c>
      <c r="O173" s="1" t="s">
        <v>1853</v>
      </c>
    </row>
    <row r="174" spans="1:15" x14ac:dyDescent="0.35">
      <c r="A174" s="169">
        <v>332</v>
      </c>
      <c r="B174" s="52" t="s">
        <v>14</v>
      </c>
      <c r="C174" s="11" t="s">
        <v>2425</v>
      </c>
      <c r="D174" s="10" t="s">
        <v>3</v>
      </c>
      <c r="E174" s="10" t="s">
        <v>5</v>
      </c>
      <c r="F174" s="50" t="s">
        <v>1863</v>
      </c>
      <c r="G174" s="9" t="s">
        <v>503</v>
      </c>
      <c r="H174" s="32" t="s">
        <v>1009</v>
      </c>
      <c r="I174" s="82" t="s">
        <v>504</v>
      </c>
      <c r="J174" s="2" t="s">
        <v>1741</v>
      </c>
      <c r="K174" s="170" t="s">
        <v>818</v>
      </c>
      <c r="L174" s="2" t="s">
        <v>1741</v>
      </c>
      <c r="M174" s="33" t="s">
        <v>1642</v>
      </c>
      <c r="N174" s="12" t="s">
        <v>932</v>
      </c>
      <c r="O174" s="1" t="s">
        <v>1864</v>
      </c>
    </row>
    <row r="175" spans="1:15" x14ac:dyDescent="0.35">
      <c r="A175" s="169">
        <v>333</v>
      </c>
      <c r="B175" s="52" t="s">
        <v>172</v>
      </c>
      <c r="C175" s="11" t="s">
        <v>2562</v>
      </c>
      <c r="D175" s="10" t="s">
        <v>1583</v>
      </c>
      <c r="E175" s="10" t="s">
        <v>164</v>
      </c>
      <c r="F175" s="50" t="s">
        <v>1872</v>
      </c>
      <c r="G175" s="9" t="s">
        <v>532</v>
      </c>
      <c r="H175" s="32" t="s">
        <v>1056</v>
      </c>
      <c r="I175" s="82" t="s">
        <v>594</v>
      </c>
      <c r="J175" s="1" t="s">
        <v>1436</v>
      </c>
      <c r="K175" s="170" t="s">
        <v>889</v>
      </c>
      <c r="L175" s="1" t="s">
        <v>1436</v>
      </c>
      <c r="M175" s="12" t="s">
        <v>1592</v>
      </c>
      <c r="N175" s="12" t="s">
        <v>916</v>
      </c>
      <c r="O175" s="1" t="s">
        <v>1853</v>
      </c>
    </row>
    <row r="176" spans="1:15" x14ac:dyDescent="0.35">
      <c r="A176" s="169">
        <v>334</v>
      </c>
      <c r="B176" s="52" t="s">
        <v>178</v>
      </c>
      <c r="C176" s="11" t="s">
        <v>2471</v>
      </c>
      <c r="D176" s="10" t="s">
        <v>1583</v>
      </c>
      <c r="E176" s="10" t="s">
        <v>179</v>
      </c>
      <c r="F176" s="50" t="s">
        <v>1867</v>
      </c>
      <c r="G176" s="9" t="s">
        <v>513</v>
      </c>
      <c r="H176" s="32" t="s">
        <v>1046</v>
      </c>
      <c r="I176" s="82" t="s">
        <v>515</v>
      </c>
      <c r="J176" s="10" t="s">
        <v>1437</v>
      </c>
      <c r="K176" s="170" t="s">
        <v>824</v>
      </c>
      <c r="L176" s="10" t="s">
        <v>1437</v>
      </c>
      <c r="M176" s="12" t="s">
        <v>1592</v>
      </c>
      <c r="N176" s="12" t="s">
        <v>915</v>
      </c>
      <c r="O176" s="1" t="s">
        <v>1853</v>
      </c>
    </row>
    <row r="177" spans="1:15" x14ac:dyDescent="0.35">
      <c r="A177" s="169">
        <v>339</v>
      </c>
      <c r="B177" s="52" t="s">
        <v>57</v>
      </c>
      <c r="C177" s="11" t="s">
        <v>2414</v>
      </c>
      <c r="D177" s="10" t="s">
        <v>1584</v>
      </c>
      <c r="E177" s="10" t="s">
        <v>58</v>
      </c>
      <c r="F177" s="50" t="s">
        <v>58</v>
      </c>
      <c r="G177" s="9" t="s">
        <v>266</v>
      </c>
      <c r="H177" s="32" t="s">
        <v>1002</v>
      </c>
      <c r="I177" s="82" t="s">
        <v>267</v>
      </c>
      <c r="J177" s="2" t="s">
        <v>1438</v>
      </c>
      <c r="K177" s="170" t="s">
        <v>650</v>
      </c>
      <c r="L177" s="2" t="s">
        <v>1438</v>
      </c>
      <c r="M177" s="12" t="s">
        <v>1591</v>
      </c>
      <c r="N177" s="12" t="s">
        <v>919</v>
      </c>
      <c r="O177" s="10" t="s">
        <v>1853</v>
      </c>
    </row>
    <row r="178" spans="1:15" x14ac:dyDescent="0.35">
      <c r="A178" s="169">
        <v>340</v>
      </c>
      <c r="B178" s="52" t="s">
        <v>70</v>
      </c>
      <c r="C178" s="11" t="s">
        <v>2464</v>
      </c>
      <c r="D178" s="10" t="s">
        <v>1584</v>
      </c>
      <c r="E178" s="10" t="s">
        <v>28</v>
      </c>
      <c r="F178" s="50" t="s">
        <v>1950</v>
      </c>
      <c r="G178" s="9" t="s">
        <v>327</v>
      </c>
      <c r="H178" s="32" t="s">
        <v>1042</v>
      </c>
      <c r="I178" s="82" t="s">
        <v>328</v>
      </c>
      <c r="J178" s="2" t="s">
        <v>1439</v>
      </c>
      <c r="K178" s="170" t="s">
        <v>681</v>
      </c>
      <c r="L178" s="2" t="s">
        <v>1439</v>
      </c>
      <c r="M178" s="12" t="s">
        <v>1591</v>
      </c>
      <c r="N178" s="12" t="s">
        <v>920</v>
      </c>
      <c r="O178" s="1" t="s">
        <v>1853</v>
      </c>
    </row>
    <row r="179" spans="1:15" x14ac:dyDescent="0.35">
      <c r="A179" s="169">
        <v>345</v>
      </c>
      <c r="B179" s="52" t="s">
        <v>48</v>
      </c>
      <c r="C179" s="11" t="s">
        <v>2266</v>
      </c>
      <c r="D179" s="10" t="s">
        <v>1584</v>
      </c>
      <c r="E179" s="10" t="s">
        <v>34</v>
      </c>
      <c r="F179" s="50" t="s">
        <v>1951</v>
      </c>
      <c r="G179" s="9" t="s">
        <v>252</v>
      </c>
      <c r="H179" s="32" t="s">
        <v>987</v>
      </c>
      <c r="I179" s="82" t="s">
        <v>258</v>
      </c>
      <c r="J179" s="2" t="s">
        <v>1440</v>
      </c>
      <c r="K179" s="170" t="s">
        <v>644</v>
      </c>
      <c r="L179" s="2" t="s">
        <v>1440</v>
      </c>
      <c r="M179" s="12" t="s">
        <v>1591</v>
      </c>
      <c r="N179" s="12" t="s">
        <v>917</v>
      </c>
      <c r="O179" s="1" t="s">
        <v>1853</v>
      </c>
    </row>
    <row r="180" spans="1:15" x14ac:dyDescent="0.35">
      <c r="A180" s="169">
        <v>346</v>
      </c>
      <c r="B180" s="52" t="s">
        <v>38</v>
      </c>
      <c r="C180" s="11" t="s">
        <v>2267</v>
      </c>
      <c r="D180" s="10" t="s">
        <v>1584</v>
      </c>
      <c r="E180" s="10" t="s">
        <v>34</v>
      </c>
      <c r="F180" s="50" t="s">
        <v>1952</v>
      </c>
      <c r="G180" s="9" t="s">
        <v>252</v>
      </c>
      <c r="H180" s="32" t="s">
        <v>987</v>
      </c>
      <c r="I180" s="82" t="s">
        <v>259</v>
      </c>
      <c r="J180" s="2" t="s">
        <v>1441</v>
      </c>
      <c r="K180" s="170" t="s">
        <v>645</v>
      </c>
      <c r="L180" s="2" t="s">
        <v>1441</v>
      </c>
      <c r="M180" s="12" t="s">
        <v>1591</v>
      </c>
      <c r="N180" s="12" t="s">
        <v>917</v>
      </c>
      <c r="O180" s="1" t="s">
        <v>1853</v>
      </c>
    </row>
    <row r="181" spans="1:15" x14ac:dyDescent="0.35">
      <c r="A181" s="169">
        <v>347</v>
      </c>
      <c r="B181" s="52" t="s">
        <v>118</v>
      </c>
      <c r="C181" s="11" t="s">
        <v>2467</v>
      </c>
      <c r="D181" s="10" t="s">
        <v>1584</v>
      </c>
      <c r="E181" s="10" t="s">
        <v>119</v>
      </c>
      <c r="F181" s="50" t="s">
        <v>1953</v>
      </c>
      <c r="G181" s="9" t="s">
        <v>408</v>
      </c>
      <c r="H181" s="32" t="s">
        <v>1045</v>
      </c>
      <c r="I181" s="82" t="s">
        <v>409</v>
      </c>
      <c r="J181" s="2" t="s">
        <v>1831</v>
      </c>
      <c r="K181" s="170" t="s">
        <v>748</v>
      </c>
      <c r="L181" s="2" t="s">
        <v>1831</v>
      </c>
      <c r="M181" s="12" t="s">
        <v>1591</v>
      </c>
      <c r="N181" s="12" t="s">
        <v>969</v>
      </c>
      <c r="O181" s="1" t="s">
        <v>1954</v>
      </c>
    </row>
    <row r="182" spans="1:15" x14ac:dyDescent="0.35">
      <c r="A182" s="169">
        <v>363</v>
      </c>
      <c r="B182" s="52" t="s">
        <v>101</v>
      </c>
      <c r="C182" s="11" t="s">
        <v>2494</v>
      </c>
      <c r="D182" s="10" t="s">
        <v>1584</v>
      </c>
      <c r="E182" s="10" t="s">
        <v>102</v>
      </c>
      <c r="F182" s="50" t="s">
        <v>1955</v>
      </c>
      <c r="G182" s="9" t="s">
        <v>414</v>
      </c>
      <c r="H182" s="11" t="s">
        <v>1050</v>
      </c>
      <c r="I182" s="82" t="s">
        <v>415</v>
      </c>
      <c r="J182" s="1" t="s">
        <v>1442</v>
      </c>
      <c r="K182" s="170" t="s">
        <v>751</v>
      </c>
      <c r="L182" s="1" t="s">
        <v>1442</v>
      </c>
      <c r="M182" s="33" t="s">
        <v>1591</v>
      </c>
      <c r="N182" s="33" t="s">
        <v>970</v>
      </c>
      <c r="O182" s="1" t="s">
        <v>1853</v>
      </c>
    </row>
    <row r="183" spans="1:15" x14ac:dyDescent="0.35">
      <c r="A183" s="169">
        <v>365</v>
      </c>
      <c r="B183" s="52" t="s">
        <v>17</v>
      </c>
      <c r="C183" s="11" t="s">
        <v>2359</v>
      </c>
      <c r="D183" s="10" t="s">
        <v>3</v>
      </c>
      <c r="E183" s="10" t="s">
        <v>18</v>
      </c>
      <c r="F183" s="10" t="s">
        <v>1956</v>
      </c>
      <c r="G183" s="9" t="s">
        <v>488</v>
      </c>
      <c r="H183" s="32" t="s">
        <v>998</v>
      </c>
      <c r="I183" s="82" t="s">
        <v>489</v>
      </c>
      <c r="J183" s="2" t="s">
        <v>1443</v>
      </c>
      <c r="K183" s="170" t="s">
        <v>810</v>
      </c>
      <c r="L183" s="2" t="s">
        <v>1443</v>
      </c>
      <c r="M183" s="12" t="s">
        <v>1643</v>
      </c>
      <c r="N183" s="12" t="s">
        <v>967</v>
      </c>
      <c r="O183" s="1" t="s">
        <v>1957</v>
      </c>
    </row>
    <row r="184" spans="1:15" x14ac:dyDescent="0.35">
      <c r="A184" s="169">
        <v>366</v>
      </c>
      <c r="B184" s="52" t="s">
        <v>1499</v>
      </c>
      <c r="C184" s="11"/>
      <c r="D184" s="10" t="s">
        <v>3</v>
      </c>
      <c r="E184" s="10" t="s">
        <v>1500</v>
      </c>
      <c r="F184" s="10" t="s">
        <v>1972</v>
      </c>
      <c r="G184" s="9" t="s">
        <v>1501</v>
      </c>
      <c r="H184" s="32" t="s">
        <v>1502</v>
      </c>
      <c r="I184" s="82" t="s">
        <v>1503</v>
      </c>
      <c r="J184" s="2" t="s">
        <v>1658</v>
      </c>
      <c r="K184" s="170" t="s">
        <v>1504</v>
      </c>
      <c r="L184" s="2" t="s">
        <v>1658</v>
      </c>
      <c r="M184" s="12" t="s">
        <v>1642</v>
      </c>
      <c r="N184" s="12" t="s">
        <v>1505</v>
      </c>
      <c r="O184" s="1" t="s">
        <v>1973</v>
      </c>
    </row>
    <row r="185" spans="1:15" s="116" customFormat="1" x14ac:dyDescent="0.35">
      <c r="A185" s="169">
        <v>371</v>
      </c>
      <c r="B185" s="52" t="s">
        <v>241</v>
      </c>
      <c r="C185" s="11" t="s">
        <v>2563</v>
      </c>
      <c r="D185" s="10" t="s">
        <v>1583</v>
      </c>
      <c r="E185" s="10" t="s">
        <v>164</v>
      </c>
      <c r="F185" s="50" t="s">
        <v>1856</v>
      </c>
      <c r="G185" s="9" t="s">
        <v>532</v>
      </c>
      <c r="H185" s="32" t="s">
        <v>1056</v>
      </c>
      <c r="I185" s="82" t="s">
        <v>595</v>
      </c>
      <c r="J185" s="2" t="s">
        <v>1444</v>
      </c>
      <c r="K185" s="170" t="s">
        <v>890</v>
      </c>
      <c r="L185" s="2" t="s">
        <v>1444</v>
      </c>
      <c r="M185" s="12" t="s">
        <v>1592</v>
      </c>
      <c r="N185" s="12" t="s">
        <v>916</v>
      </c>
      <c r="O185" s="1" t="s">
        <v>1853</v>
      </c>
    </row>
    <row r="186" spans="1:15" x14ac:dyDescent="0.35">
      <c r="A186" s="169">
        <v>372</v>
      </c>
      <c r="B186" s="52" t="s">
        <v>32</v>
      </c>
      <c r="C186" s="11" t="s">
        <v>2445</v>
      </c>
      <c r="D186" s="10" t="s">
        <v>1584</v>
      </c>
      <c r="E186" s="10" t="s">
        <v>28</v>
      </c>
      <c r="F186" s="50" t="s">
        <v>1910</v>
      </c>
      <c r="G186" s="9" t="s">
        <v>294</v>
      </c>
      <c r="H186" s="32" t="s">
        <v>1027</v>
      </c>
      <c r="I186" s="82" t="s">
        <v>295</v>
      </c>
      <c r="J186" s="1" t="s">
        <v>1445</v>
      </c>
      <c r="K186" s="170" t="s">
        <v>664</v>
      </c>
      <c r="L186" s="1" t="s">
        <v>1445</v>
      </c>
      <c r="M186" s="12" t="s">
        <v>1591</v>
      </c>
      <c r="N186" s="12" t="s">
        <v>920</v>
      </c>
      <c r="O186" s="1" t="s">
        <v>1853</v>
      </c>
    </row>
    <row r="187" spans="1:15" x14ac:dyDescent="0.35">
      <c r="A187" s="169">
        <v>375</v>
      </c>
      <c r="B187" s="52" t="s">
        <v>36</v>
      </c>
      <c r="C187" s="11" t="s">
        <v>2433</v>
      </c>
      <c r="D187" s="10" t="s">
        <v>1584</v>
      </c>
      <c r="E187" s="10" t="s">
        <v>28</v>
      </c>
      <c r="F187" s="50" t="s">
        <v>1941</v>
      </c>
      <c r="G187" s="9" t="s">
        <v>270</v>
      </c>
      <c r="H187" s="32" t="s">
        <v>1015</v>
      </c>
      <c r="I187" s="82" t="s">
        <v>271</v>
      </c>
      <c r="J187" s="2" t="s">
        <v>1446</v>
      </c>
      <c r="K187" s="170" t="s">
        <v>652</v>
      </c>
      <c r="L187" s="2" t="s">
        <v>1446</v>
      </c>
      <c r="M187" s="12" t="s">
        <v>1591</v>
      </c>
      <c r="N187" s="12" t="s">
        <v>920</v>
      </c>
      <c r="O187" s="1" t="s">
        <v>1853</v>
      </c>
    </row>
    <row r="188" spans="1:15" x14ac:dyDescent="0.35">
      <c r="A188" s="169">
        <v>376</v>
      </c>
      <c r="B188" s="52" t="s">
        <v>198</v>
      </c>
      <c r="C188" s="11" t="s">
        <v>2564</v>
      </c>
      <c r="D188" s="10" t="s">
        <v>1583</v>
      </c>
      <c r="E188" s="10" t="s">
        <v>164</v>
      </c>
      <c r="F188" s="50" t="s">
        <v>1958</v>
      </c>
      <c r="G188" s="9" t="s">
        <v>532</v>
      </c>
      <c r="H188" s="32" t="s">
        <v>1056</v>
      </c>
      <c r="I188" s="82" t="s">
        <v>596</v>
      </c>
      <c r="J188" s="2" t="s">
        <v>1742</v>
      </c>
      <c r="K188" s="170" t="s">
        <v>891</v>
      </c>
      <c r="L188" s="2" t="s">
        <v>1742</v>
      </c>
      <c r="M188" s="12" t="s">
        <v>1592</v>
      </c>
      <c r="N188" s="12" t="s">
        <v>916</v>
      </c>
      <c r="O188" s="1" t="s">
        <v>1853</v>
      </c>
    </row>
    <row r="189" spans="1:15" x14ac:dyDescent="0.35">
      <c r="A189" s="169">
        <v>378</v>
      </c>
      <c r="B189" s="52" t="s">
        <v>221</v>
      </c>
      <c r="C189" s="11" t="s">
        <v>2565</v>
      </c>
      <c r="D189" s="10" t="s">
        <v>1583</v>
      </c>
      <c r="E189" s="10" t="s">
        <v>164</v>
      </c>
      <c r="F189" s="50" t="s">
        <v>1856</v>
      </c>
      <c r="G189" s="9" t="s">
        <v>532</v>
      </c>
      <c r="H189" s="32" t="s">
        <v>1056</v>
      </c>
      <c r="I189" s="82" t="s">
        <v>597</v>
      </c>
      <c r="J189" s="2" t="s">
        <v>1447</v>
      </c>
      <c r="K189" s="170" t="s">
        <v>892</v>
      </c>
      <c r="L189" s="2" t="s">
        <v>1447</v>
      </c>
      <c r="M189" s="12" t="s">
        <v>1592</v>
      </c>
      <c r="N189" s="12" t="s">
        <v>916</v>
      </c>
      <c r="O189" s="1" t="s">
        <v>1853</v>
      </c>
    </row>
    <row r="190" spans="1:15" x14ac:dyDescent="0.35">
      <c r="A190" s="169">
        <v>380</v>
      </c>
      <c r="B190" s="52" t="s">
        <v>1150</v>
      </c>
      <c r="C190" s="11" t="s">
        <v>2427</v>
      </c>
      <c r="D190" s="10" t="s">
        <v>3</v>
      </c>
      <c r="E190" s="10" t="s">
        <v>5</v>
      </c>
      <c r="F190" s="50" t="s">
        <v>1863</v>
      </c>
      <c r="G190" s="9" t="s">
        <v>507</v>
      </c>
      <c r="H190" s="32" t="s">
        <v>1011</v>
      </c>
      <c r="I190" s="82" t="s">
        <v>508</v>
      </c>
      <c r="J190" s="2" t="s">
        <v>1743</v>
      </c>
      <c r="K190" s="170" t="s">
        <v>820</v>
      </c>
      <c r="L190" s="2" t="s">
        <v>1743</v>
      </c>
      <c r="M190" s="33" t="s">
        <v>1642</v>
      </c>
      <c r="N190" s="12" t="s">
        <v>932</v>
      </c>
      <c r="O190" s="1" t="s">
        <v>1864</v>
      </c>
    </row>
    <row r="191" spans="1:15" x14ac:dyDescent="0.35">
      <c r="A191" s="169">
        <v>384</v>
      </c>
      <c r="B191" s="52" t="s">
        <v>1235</v>
      </c>
      <c r="C191" s="11" t="s">
        <v>2428</v>
      </c>
      <c r="D191" s="10" t="s">
        <v>3</v>
      </c>
      <c r="E191" s="10" t="s">
        <v>5</v>
      </c>
      <c r="F191" s="50" t="s">
        <v>1959</v>
      </c>
      <c r="G191" s="9" t="s">
        <v>509</v>
      </c>
      <c r="H191" s="11" t="s">
        <v>1012</v>
      </c>
      <c r="I191" s="82" t="s">
        <v>510</v>
      </c>
      <c r="J191" s="1" t="s">
        <v>1744</v>
      </c>
      <c r="K191" s="170" t="s">
        <v>821</v>
      </c>
      <c r="L191" s="1" t="s">
        <v>1744</v>
      </c>
      <c r="M191" s="33" t="s">
        <v>1642</v>
      </c>
      <c r="N191" s="33" t="s">
        <v>932</v>
      </c>
      <c r="O191" s="1" t="s">
        <v>1864</v>
      </c>
    </row>
    <row r="192" spans="1:15" x14ac:dyDescent="0.35">
      <c r="A192" s="169">
        <v>386</v>
      </c>
      <c r="B192" s="52" t="s">
        <v>199</v>
      </c>
      <c r="C192" s="11" t="s">
        <v>2566</v>
      </c>
      <c r="D192" s="10" t="s">
        <v>1583</v>
      </c>
      <c r="E192" s="10" t="s">
        <v>164</v>
      </c>
      <c r="F192" s="50" t="s">
        <v>1856</v>
      </c>
      <c r="G192" s="9" t="s">
        <v>532</v>
      </c>
      <c r="H192" s="32" t="s">
        <v>1056</v>
      </c>
      <c r="I192" s="82" t="s">
        <v>598</v>
      </c>
      <c r="J192" s="1" t="s">
        <v>1815</v>
      </c>
      <c r="K192" s="170" t="s">
        <v>893</v>
      </c>
      <c r="L192" s="1" t="s">
        <v>1815</v>
      </c>
      <c r="M192" s="12" t="s">
        <v>1592</v>
      </c>
      <c r="N192" s="12" t="s">
        <v>916</v>
      </c>
      <c r="O192" s="1" t="s">
        <v>1853</v>
      </c>
    </row>
    <row r="193" spans="1:15" x14ac:dyDescent="0.35">
      <c r="A193" s="169">
        <v>408</v>
      </c>
      <c r="B193" s="52" t="s">
        <v>62</v>
      </c>
      <c r="C193" s="11" t="s">
        <v>2268</v>
      </c>
      <c r="D193" s="10" t="s">
        <v>1584</v>
      </c>
      <c r="E193" s="10" t="s">
        <v>34</v>
      </c>
      <c r="F193" s="50" t="s">
        <v>1960</v>
      </c>
      <c r="G193" s="9" t="s">
        <v>252</v>
      </c>
      <c r="H193" s="32" t="s">
        <v>987</v>
      </c>
      <c r="I193" s="82" t="s">
        <v>260</v>
      </c>
      <c r="J193" s="2" t="s">
        <v>1448</v>
      </c>
      <c r="K193" s="170" t="s">
        <v>646</v>
      </c>
      <c r="L193" s="2" t="s">
        <v>1448</v>
      </c>
      <c r="M193" s="12" t="s">
        <v>1591</v>
      </c>
      <c r="N193" s="12" t="s">
        <v>917</v>
      </c>
      <c r="O193" s="1" t="s">
        <v>1853</v>
      </c>
    </row>
    <row r="194" spans="1:15" x14ac:dyDescent="0.35">
      <c r="A194" s="169">
        <v>410</v>
      </c>
      <c r="B194" s="52" t="s">
        <v>1291</v>
      </c>
      <c r="C194" s="11" t="s">
        <v>2254</v>
      </c>
      <c r="D194" s="10" t="s">
        <v>1584</v>
      </c>
      <c r="E194" s="10" t="s">
        <v>87</v>
      </c>
      <c r="F194" s="50" t="s">
        <v>1961</v>
      </c>
      <c r="G194" s="9" t="s">
        <v>335</v>
      </c>
      <c r="H194" s="32" t="s">
        <v>985</v>
      </c>
      <c r="I194" s="82" t="s">
        <v>336</v>
      </c>
      <c r="J194" s="1" t="s">
        <v>1745</v>
      </c>
      <c r="K194" s="170" t="s">
        <v>685</v>
      </c>
      <c r="L194" s="1" t="s">
        <v>1745</v>
      </c>
      <c r="M194" s="12" t="s">
        <v>1591</v>
      </c>
      <c r="N194" s="12" t="s">
        <v>925</v>
      </c>
      <c r="O194" s="1" t="s">
        <v>1853</v>
      </c>
    </row>
    <row r="195" spans="1:15" x14ac:dyDescent="0.35">
      <c r="A195" s="169">
        <v>411</v>
      </c>
      <c r="B195" s="52" t="s">
        <v>127</v>
      </c>
      <c r="C195" s="11" t="s">
        <v>2255</v>
      </c>
      <c r="D195" s="10" t="s">
        <v>1584</v>
      </c>
      <c r="E195" s="10" t="s">
        <v>87</v>
      </c>
      <c r="F195" s="50" t="s">
        <v>1961</v>
      </c>
      <c r="G195" s="9" t="s">
        <v>335</v>
      </c>
      <c r="H195" s="32" t="s">
        <v>985</v>
      </c>
      <c r="I195" s="82" t="s">
        <v>337</v>
      </c>
      <c r="J195" s="10" t="s">
        <v>1449</v>
      </c>
      <c r="K195" s="170" t="s">
        <v>686</v>
      </c>
      <c r="L195" s="10" t="s">
        <v>1449</v>
      </c>
      <c r="M195" s="12" t="s">
        <v>1591</v>
      </c>
      <c r="N195" s="12" t="s">
        <v>925</v>
      </c>
      <c r="O195" s="1" t="s">
        <v>1853</v>
      </c>
    </row>
    <row r="196" spans="1:15" x14ac:dyDescent="0.35">
      <c r="A196" s="169">
        <v>413</v>
      </c>
      <c r="B196" s="52" t="s">
        <v>121</v>
      </c>
      <c r="C196" s="11" t="s">
        <v>2256</v>
      </c>
      <c r="D196" s="10" t="s">
        <v>1584</v>
      </c>
      <c r="E196" s="10" t="s">
        <v>87</v>
      </c>
      <c r="F196" s="50" t="s">
        <v>1962</v>
      </c>
      <c r="G196" s="9" t="s">
        <v>335</v>
      </c>
      <c r="H196" s="32" t="s">
        <v>985</v>
      </c>
      <c r="I196" s="82" t="s">
        <v>338</v>
      </c>
      <c r="J196" s="10" t="s">
        <v>339</v>
      </c>
      <c r="K196" s="170" t="s">
        <v>687</v>
      </c>
      <c r="L196" s="10" t="s">
        <v>339</v>
      </c>
      <c r="M196" s="12" t="s">
        <v>1591</v>
      </c>
      <c r="N196" s="12" t="s">
        <v>925</v>
      </c>
      <c r="O196" s="1" t="s">
        <v>1853</v>
      </c>
    </row>
    <row r="197" spans="1:15" x14ac:dyDescent="0.35">
      <c r="A197" s="169">
        <v>414</v>
      </c>
      <c r="B197" s="52" t="s">
        <v>1537</v>
      </c>
      <c r="C197" s="11" t="s">
        <v>2257</v>
      </c>
      <c r="D197" s="10" t="s">
        <v>1584</v>
      </c>
      <c r="E197" s="10" t="s">
        <v>87</v>
      </c>
      <c r="F197" s="50" t="s">
        <v>1961</v>
      </c>
      <c r="G197" s="9" t="s">
        <v>335</v>
      </c>
      <c r="H197" s="32" t="s">
        <v>985</v>
      </c>
      <c r="I197" s="82" t="s">
        <v>340</v>
      </c>
      <c r="J197" s="10" t="s">
        <v>1655</v>
      </c>
      <c r="K197" s="170" t="s">
        <v>688</v>
      </c>
      <c r="L197" s="10" t="s">
        <v>1655</v>
      </c>
      <c r="M197" s="12" t="s">
        <v>1591</v>
      </c>
      <c r="N197" s="12" t="s">
        <v>925</v>
      </c>
      <c r="O197" s="1" t="s">
        <v>1853</v>
      </c>
    </row>
    <row r="198" spans="1:15" x14ac:dyDescent="0.35">
      <c r="A198" s="169">
        <v>415</v>
      </c>
      <c r="B198" s="52" t="s">
        <v>128</v>
      </c>
      <c r="C198" s="11" t="s">
        <v>2258</v>
      </c>
      <c r="D198" s="10" t="s">
        <v>1584</v>
      </c>
      <c r="E198" s="10" t="s">
        <v>87</v>
      </c>
      <c r="F198" s="50" t="s">
        <v>1961</v>
      </c>
      <c r="G198" s="9" t="s">
        <v>335</v>
      </c>
      <c r="H198" s="32" t="s">
        <v>985</v>
      </c>
      <c r="I198" s="82" t="s">
        <v>341</v>
      </c>
      <c r="J198" s="10" t="s">
        <v>1746</v>
      </c>
      <c r="K198" s="170" t="s">
        <v>689</v>
      </c>
      <c r="L198" s="10" t="s">
        <v>1746</v>
      </c>
      <c r="M198" s="12" t="s">
        <v>1591</v>
      </c>
      <c r="N198" s="12" t="s">
        <v>925</v>
      </c>
      <c r="O198" s="1" t="s">
        <v>1853</v>
      </c>
    </row>
    <row r="199" spans="1:15" x14ac:dyDescent="0.35">
      <c r="A199" s="169">
        <v>419</v>
      </c>
      <c r="B199" s="52" t="s">
        <v>1153</v>
      </c>
      <c r="C199" s="11" t="s">
        <v>2345</v>
      </c>
      <c r="D199" s="10" t="s">
        <v>1584</v>
      </c>
      <c r="E199" s="10" t="s">
        <v>75</v>
      </c>
      <c r="F199" s="50" t="s">
        <v>1899</v>
      </c>
      <c r="G199" s="9" t="s">
        <v>348</v>
      </c>
      <c r="H199" s="32" t="s">
        <v>993</v>
      </c>
      <c r="I199" s="82" t="s">
        <v>391</v>
      </c>
      <c r="J199" s="10" t="s">
        <v>1747</v>
      </c>
      <c r="K199" s="170" t="s">
        <v>736</v>
      </c>
      <c r="L199" s="10" t="s">
        <v>1747</v>
      </c>
      <c r="M199" s="12" t="s">
        <v>1591</v>
      </c>
      <c r="N199" s="12" t="s">
        <v>922</v>
      </c>
      <c r="O199" s="1" t="s">
        <v>1853</v>
      </c>
    </row>
    <row r="200" spans="1:15" x14ac:dyDescent="0.35">
      <c r="A200" s="173">
        <v>425</v>
      </c>
      <c r="B200" s="175" t="s">
        <v>2029</v>
      </c>
      <c r="C200" s="11" t="s">
        <v>2362</v>
      </c>
      <c r="D200" s="50" t="s">
        <v>1583</v>
      </c>
      <c r="E200" s="50" t="s">
        <v>131</v>
      </c>
      <c r="F200" s="87" t="s">
        <v>1995</v>
      </c>
      <c r="G200" s="51" t="s">
        <v>421</v>
      </c>
      <c r="H200" s="176" t="s">
        <v>1000</v>
      </c>
      <c r="I200" s="82" t="s">
        <v>2030</v>
      </c>
      <c r="J200" s="86" t="s">
        <v>2031</v>
      </c>
      <c r="K200" s="177">
        <v>9900000425</v>
      </c>
      <c r="L200" s="86" t="s">
        <v>2031</v>
      </c>
      <c r="M200" s="178" t="s">
        <v>1592</v>
      </c>
      <c r="N200" s="179" t="s">
        <v>928</v>
      </c>
      <c r="O200" s="7" t="s">
        <v>1853</v>
      </c>
    </row>
    <row r="201" spans="1:15" x14ac:dyDescent="0.35">
      <c r="A201" s="169">
        <v>429</v>
      </c>
      <c r="B201" s="52" t="s">
        <v>2032</v>
      </c>
      <c r="C201" s="11" t="s">
        <v>2567</v>
      </c>
      <c r="D201" s="10" t="s">
        <v>1583</v>
      </c>
      <c r="E201" s="10" t="s">
        <v>164</v>
      </c>
      <c r="F201" s="50" t="s">
        <v>1879</v>
      </c>
      <c r="G201" s="9" t="s">
        <v>532</v>
      </c>
      <c r="H201" s="32" t="s">
        <v>1056</v>
      </c>
      <c r="I201" s="82" t="s">
        <v>2033</v>
      </c>
      <c r="J201" s="10" t="s">
        <v>2034</v>
      </c>
      <c r="K201" s="170">
        <v>9900000429</v>
      </c>
      <c r="L201" s="10" t="s">
        <v>2034</v>
      </c>
      <c r="M201" s="12" t="s">
        <v>1592</v>
      </c>
      <c r="N201" s="12" t="s">
        <v>916</v>
      </c>
      <c r="O201" s="1" t="s">
        <v>1853</v>
      </c>
    </row>
    <row r="202" spans="1:15" x14ac:dyDescent="0.35">
      <c r="A202" s="171">
        <v>430</v>
      </c>
      <c r="B202" s="66" t="s">
        <v>15</v>
      </c>
      <c r="C202" s="68" t="s">
        <v>2245</v>
      </c>
      <c r="D202" s="67" t="s">
        <v>3</v>
      </c>
      <c r="E202" s="67" t="s">
        <v>7</v>
      </c>
      <c r="F202" s="67" t="s">
        <v>1887</v>
      </c>
      <c r="G202" s="65" t="s">
        <v>472</v>
      </c>
      <c r="H202" s="68" t="s">
        <v>982</v>
      </c>
      <c r="I202" s="174">
        <v>5430</v>
      </c>
      <c r="J202" s="69" t="s">
        <v>2234</v>
      </c>
      <c r="K202" s="172">
        <v>9900005430</v>
      </c>
      <c r="L202" s="69" t="s">
        <v>2234</v>
      </c>
      <c r="M202" s="70" t="s">
        <v>1639</v>
      </c>
      <c r="N202" s="70" t="s">
        <v>929</v>
      </c>
      <c r="O202" s="70" t="s">
        <v>1888</v>
      </c>
    </row>
    <row r="203" spans="1:15" x14ac:dyDescent="0.35">
      <c r="A203" s="169">
        <v>432</v>
      </c>
      <c r="B203" s="52" t="s">
        <v>13</v>
      </c>
      <c r="C203" s="11" t="s">
        <v>2250</v>
      </c>
      <c r="D203" s="10" t="s">
        <v>3</v>
      </c>
      <c r="E203" s="10" t="s">
        <v>7</v>
      </c>
      <c r="F203" s="50" t="s">
        <v>1887</v>
      </c>
      <c r="G203" s="9" t="s">
        <v>482</v>
      </c>
      <c r="H203" s="32" t="s">
        <v>984</v>
      </c>
      <c r="I203" s="82" t="s">
        <v>483</v>
      </c>
      <c r="J203" s="10" t="s">
        <v>1748</v>
      </c>
      <c r="K203" s="170" t="s">
        <v>807</v>
      </c>
      <c r="L203" s="10" t="s">
        <v>2235</v>
      </c>
      <c r="M203" s="12" t="s">
        <v>1639</v>
      </c>
      <c r="N203" s="12" t="s">
        <v>929</v>
      </c>
      <c r="O203" s="1" t="s">
        <v>1888</v>
      </c>
    </row>
    <row r="204" spans="1:15" x14ac:dyDescent="0.35">
      <c r="A204" s="171">
        <v>433</v>
      </c>
      <c r="B204" s="66" t="s">
        <v>25</v>
      </c>
      <c r="C204" s="68" t="s">
        <v>2246</v>
      </c>
      <c r="D204" s="67" t="s">
        <v>3</v>
      </c>
      <c r="E204" s="67" t="s">
        <v>7</v>
      </c>
      <c r="F204" s="67" t="s">
        <v>1887</v>
      </c>
      <c r="G204" s="65" t="s">
        <v>472</v>
      </c>
      <c r="H204" s="68" t="s">
        <v>982</v>
      </c>
      <c r="I204" s="174">
        <v>5433</v>
      </c>
      <c r="J204" s="69" t="s">
        <v>2235</v>
      </c>
      <c r="K204" s="172">
        <v>9900005433</v>
      </c>
      <c r="L204" s="69" t="s">
        <v>2235</v>
      </c>
      <c r="M204" s="70" t="s">
        <v>1639</v>
      </c>
      <c r="N204" s="70" t="s">
        <v>929</v>
      </c>
      <c r="O204" s="70" t="s">
        <v>1888</v>
      </c>
    </row>
    <row r="205" spans="1:15" x14ac:dyDescent="0.35">
      <c r="A205" s="171">
        <v>435</v>
      </c>
      <c r="B205" s="66" t="s">
        <v>6</v>
      </c>
      <c r="C205" s="68" t="s">
        <v>2247</v>
      </c>
      <c r="D205" s="67" t="s">
        <v>3</v>
      </c>
      <c r="E205" s="67" t="s">
        <v>7</v>
      </c>
      <c r="F205" s="67" t="s">
        <v>1887</v>
      </c>
      <c r="G205" s="65" t="s">
        <v>472</v>
      </c>
      <c r="H205" s="68" t="s">
        <v>982</v>
      </c>
      <c r="I205" s="174">
        <v>5435</v>
      </c>
      <c r="J205" s="69" t="s">
        <v>2236</v>
      </c>
      <c r="K205" s="172">
        <v>9900005435</v>
      </c>
      <c r="L205" s="69" t="s">
        <v>2236</v>
      </c>
      <c r="M205" s="70" t="s">
        <v>1639</v>
      </c>
      <c r="N205" s="70" t="s">
        <v>929</v>
      </c>
      <c r="O205" s="70" t="s">
        <v>1888</v>
      </c>
    </row>
    <row r="206" spans="1:15" x14ac:dyDescent="0.35">
      <c r="A206" s="169">
        <v>436</v>
      </c>
      <c r="B206" s="52" t="s">
        <v>1236</v>
      </c>
      <c r="C206" s="11" t="s">
        <v>2251</v>
      </c>
      <c r="D206" s="10" t="s">
        <v>3</v>
      </c>
      <c r="E206" s="10" t="s">
        <v>7</v>
      </c>
      <c r="F206" s="50" t="s">
        <v>1963</v>
      </c>
      <c r="G206" s="9" t="s">
        <v>1259</v>
      </c>
      <c r="H206" s="32" t="s">
        <v>1260</v>
      </c>
      <c r="I206" s="82" t="s">
        <v>1261</v>
      </c>
      <c r="J206" s="2" t="s">
        <v>1450</v>
      </c>
      <c r="K206" s="170" t="s">
        <v>1258</v>
      </c>
      <c r="L206" s="2" t="s">
        <v>1450</v>
      </c>
      <c r="M206" s="12" t="s">
        <v>1639</v>
      </c>
      <c r="N206" s="12" t="s">
        <v>929</v>
      </c>
      <c r="O206" s="1" t="s">
        <v>1888</v>
      </c>
    </row>
    <row r="207" spans="1:15" x14ac:dyDescent="0.35">
      <c r="A207" s="171">
        <v>440</v>
      </c>
      <c r="B207" s="66" t="s">
        <v>211</v>
      </c>
      <c r="C207" s="68" t="s">
        <v>2590</v>
      </c>
      <c r="D207" s="67" t="s">
        <v>1583</v>
      </c>
      <c r="E207" s="67" t="s">
        <v>164</v>
      </c>
      <c r="F207" s="67" t="s">
        <v>1964</v>
      </c>
      <c r="G207" s="65" t="s">
        <v>1296</v>
      </c>
      <c r="H207" s="68" t="s">
        <v>1297</v>
      </c>
      <c r="I207" s="85">
        <v>5440</v>
      </c>
      <c r="J207" s="69" t="s">
        <v>1521</v>
      </c>
      <c r="K207" s="172" t="s">
        <v>1298</v>
      </c>
      <c r="L207" s="69" t="s">
        <v>1521</v>
      </c>
      <c r="M207" s="70" t="s">
        <v>1592</v>
      </c>
      <c r="N207" s="70" t="s">
        <v>916</v>
      </c>
      <c r="O207" s="70" t="s">
        <v>1853</v>
      </c>
    </row>
    <row r="208" spans="1:15" x14ac:dyDescent="0.35">
      <c r="A208" s="169">
        <v>441</v>
      </c>
      <c r="B208" s="52" t="s">
        <v>217</v>
      </c>
      <c r="C208" s="11" t="s">
        <v>2586</v>
      </c>
      <c r="D208" s="10" t="s">
        <v>1583</v>
      </c>
      <c r="E208" s="10" t="s">
        <v>164</v>
      </c>
      <c r="F208" s="50" t="s">
        <v>1876</v>
      </c>
      <c r="G208" s="9" t="s">
        <v>625</v>
      </c>
      <c r="H208" s="32" t="s">
        <v>1068</v>
      </c>
      <c r="I208" s="82" t="s">
        <v>626</v>
      </c>
      <c r="J208" s="2" t="s">
        <v>1451</v>
      </c>
      <c r="K208" s="170" t="s">
        <v>908</v>
      </c>
      <c r="L208" s="2" t="s">
        <v>1451</v>
      </c>
      <c r="M208" s="12" t="s">
        <v>1592</v>
      </c>
      <c r="N208" s="12" t="s">
        <v>916</v>
      </c>
      <c r="O208" s="1" t="s">
        <v>1853</v>
      </c>
    </row>
    <row r="209" spans="1:15" s="30" customFormat="1" x14ac:dyDescent="0.35">
      <c r="A209" s="169">
        <v>442</v>
      </c>
      <c r="B209" s="52" t="s">
        <v>78</v>
      </c>
      <c r="C209" s="11" t="s">
        <v>2354</v>
      </c>
      <c r="D209" s="10" t="s">
        <v>1584</v>
      </c>
      <c r="E209" s="10" t="s">
        <v>75</v>
      </c>
      <c r="F209" s="50" t="s">
        <v>1905</v>
      </c>
      <c r="G209" s="9" t="s">
        <v>398</v>
      </c>
      <c r="H209" s="32" t="s">
        <v>995</v>
      </c>
      <c r="I209" s="82" t="s">
        <v>399</v>
      </c>
      <c r="J209" s="2" t="s">
        <v>1808</v>
      </c>
      <c r="K209" s="170" t="s">
        <v>742</v>
      </c>
      <c r="L209" s="2" t="s">
        <v>1808</v>
      </c>
      <c r="M209" s="12" t="s">
        <v>1591</v>
      </c>
      <c r="N209" s="12" t="s">
        <v>922</v>
      </c>
      <c r="O209" s="1" t="s">
        <v>1853</v>
      </c>
    </row>
    <row r="210" spans="1:15" x14ac:dyDescent="0.35">
      <c r="A210" s="169">
        <v>443</v>
      </c>
      <c r="B210" s="52" t="s">
        <v>1237</v>
      </c>
      <c r="C210" s="11" t="s">
        <v>2353</v>
      </c>
      <c r="D210" s="10" t="s">
        <v>1584</v>
      </c>
      <c r="E210" s="10" t="s">
        <v>75</v>
      </c>
      <c r="F210" s="50" t="s">
        <v>1916</v>
      </c>
      <c r="G210" s="9" t="s">
        <v>396</v>
      </c>
      <c r="H210" s="32" t="s">
        <v>994</v>
      </c>
      <c r="I210" s="82" t="s">
        <v>397</v>
      </c>
      <c r="J210" s="2" t="s">
        <v>1749</v>
      </c>
      <c r="K210" s="170" t="s">
        <v>741</v>
      </c>
      <c r="L210" s="2" t="s">
        <v>1749</v>
      </c>
      <c r="M210" s="12" t="s">
        <v>1591</v>
      </c>
      <c r="N210" s="12" t="s">
        <v>922</v>
      </c>
      <c r="O210" s="1" t="s">
        <v>1853</v>
      </c>
    </row>
    <row r="211" spans="1:15" x14ac:dyDescent="0.35">
      <c r="A211" s="169">
        <v>451</v>
      </c>
      <c r="B211" s="52" t="s">
        <v>84</v>
      </c>
      <c r="C211" s="11" t="s">
        <v>2293</v>
      </c>
      <c r="D211" s="10" t="s">
        <v>1584</v>
      </c>
      <c r="E211" s="10" t="s">
        <v>85</v>
      </c>
      <c r="F211" s="50" t="s">
        <v>1965</v>
      </c>
      <c r="G211" s="9" t="s">
        <v>344</v>
      </c>
      <c r="H211" s="32" t="s">
        <v>989</v>
      </c>
      <c r="I211" s="82" t="s">
        <v>345</v>
      </c>
      <c r="J211" s="2" t="s">
        <v>1452</v>
      </c>
      <c r="K211" s="170" t="s">
        <v>692</v>
      </c>
      <c r="L211" s="2" t="s">
        <v>1452</v>
      </c>
      <c r="M211" s="12" t="s">
        <v>1591</v>
      </c>
      <c r="N211" s="12" t="s">
        <v>988</v>
      </c>
      <c r="O211" s="1" t="s">
        <v>1966</v>
      </c>
    </row>
    <row r="212" spans="1:15" x14ac:dyDescent="0.35">
      <c r="A212" s="169">
        <v>457</v>
      </c>
      <c r="B212" s="52" t="s">
        <v>110</v>
      </c>
      <c r="C212" s="11" t="s">
        <v>2346</v>
      </c>
      <c r="D212" s="10" t="s">
        <v>1584</v>
      </c>
      <c r="E212" s="10" t="s">
        <v>75</v>
      </c>
      <c r="F212" s="50" t="s">
        <v>1967</v>
      </c>
      <c r="G212" s="9" t="s">
        <v>348</v>
      </c>
      <c r="H212" s="32" t="s">
        <v>993</v>
      </c>
      <c r="I212" s="82" t="s">
        <v>392</v>
      </c>
      <c r="J212" s="2" t="s">
        <v>1453</v>
      </c>
      <c r="K212" s="170" t="s">
        <v>737</v>
      </c>
      <c r="L212" s="2" t="s">
        <v>1453</v>
      </c>
      <c r="M212" s="12" t="s">
        <v>1591</v>
      </c>
      <c r="N212" s="12" t="s">
        <v>922</v>
      </c>
      <c r="O212" s="1" t="s">
        <v>1853</v>
      </c>
    </row>
    <row r="213" spans="1:15" x14ac:dyDescent="0.35">
      <c r="A213" s="169">
        <v>458</v>
      </c>
      <c r="B213" s="52" t="s">
        <v>130</v>
      </c>
      <c r="C213" s="11" t="s">
        <v>2347</v>
      </c>
      <c r="D213" s="10" t="s">
        <v>1584</v>
      </c>
      <c r="E213" s="10" t="s">
        <v>75</v>
      </c>
      <c r="F213" s="50" t="s">
        <v>1905</v>
      </c>
      <c r="G213" s="9" t="s">
        <v>348</v>
      </c>
      <c r="H213" s="32" t="s">
        <v>993</v>
      </c>
      <c r="I213" s="82" t="s">
        <v>393</v>
      </c>
      <c r="J213" s="2" t="s">
        <v>1454</v>
      </c>
      <c r="K213" s="170" t="s">
        <v>738</v>
      </c>
      <c r="L213" s="2" t="s">
        <v>1454</v>
      </c>
      <c r="M213" s="12" t="s">
        <v>1591</v>
      </c>
      <c r="N213" s="12" t="s">
        <v>922</v>
      </c>
      <c r="O213" s="1" t="s">
        <v>1853</v>
      </c>
    </row>
    <row r="214" spans="1:15" x14ac:dyDescent="0.35">
      <c r="A214" s="169">
        <v>460</v>
      </c>
      <c r="B214" s="52" t="s">
        <v>94</v>
      </c>
      <c r="C214" s="11" t="s">
        <v>2355</v>
      </c>
      <c r="D214" s="10" t="s">
        <v>1584</v>
      </c>
      <c r="E214" s="10" t="s">
        <v>75</v>
      </c>
      <c r="F214" s="50" t="s">
        <v>1904</v>
      </c>
      <c r="G214" s="9" t="s">
        <v>398</v>
      </c>
      <c r="H214" s="32" t="s">
        <v>995</v>
      </c>
      <c r="I214" s="82" t="s">
        <v>400</v>
      </c>
      <c r="J214" s="2" t="s">
        <v>1455</v>
      </c>
      <c r="K214" s="170" t="s">
        <v>743</v>
      </c>
      <c r="L214" s="2" t="s">
        <v>1455</v>
      </c>
      <c r="M214" s="12" t="s">
        <v>1591</v>
      </c>
      <c r="N214" s="12" t="s">
        <v>922</v>
      </c>
      <c r="O214" s="1" t="s">
        <v>1853</v>
      </c>
    </row>
    <row r="215" spans="1:15" x14ac:dyDescent="0.35">
      <c r="A215" s="169">
        <v>461</v>
      </c>
      <c r="B215" s="52" t="s">
        <v>1151</v>
      </c>
      <c r="C215" s="11" t="s">
        <v>2252</v>
      </c>
      <c r="D215" s="10" t="s">
        <v>3</v>
      </c>
      <c r="E215" s="10" t="s">
        <v>7</v>
      </c>
      <c r="F215" s="50" t="s">
        <v>1963</v>
      </c>
      <c r="G215" s="9" t="s">
        <v>1259</v>
      </c>
      <c r="H215" s="32" t="s">
        <v>1260</v>
      </c>
      <c r="I215" s="82" t="s">
        <v>1262</v>
      </c>
      <c r="J215" s="2" t="s">
        <v>1456</v>
      </c>
      <c r="K215" s="170" t="s">
        <v>1265</v>
      </c>
      <c r="L215" s="2" t="s">
        <v>1456</v>
      </c>
      <c r="M215" s="12" t="s">
        <v>1639</v>
      </c>
      <c r="N215" s="12" t="s">
        <v>929</v>
      </c>
      <c r="O215" s="1" t="s">
        <v>1888</v>
      </c>
    </row>
    <row r="216" spans="1:15" x14ac:dyDescent="0.35">
      <c r="A216" s="169">
        <v>468</v>
      </c>
      <c r="B216" s="52" t="s">
        <v>231</v>
      </c>
      <c r="C216" s="11" t="s">
        <v>2587</v>
      </c>
      <c r="D216" s="10" t="s">
        <v>1583</v>
      </c>
      <c r="E216" s="10" t="s">
        <v>164</v>
      </c>
      <c r="F216" s="50" t="s">
        <v>1968</v>
      </c>
      <c r="G216" s="9" t="s">
        <v>627</v>
      </c>
      <c r="H216" s="32" t="s">
        <v>1069</v>
      </c>
      <c r="I216" s="82" t="s">
        <v>628</v>
      </c>
      <c r="J216" s="2" t="s">
        <v>1457</v>
      </c>
      <c r="K216" s="170" t="s">
        <v>909</v>
      </c>
      <c r="L216" s="2" t="s">
        <v>1457</v>
      </c>
      <c r="M216" s="12" t="s">
        <v>1592</v>
      </c>
      <c r="N216" s="12" t="s">
        <v>916</v>
      </c>
      <c r="O216" s="1" t="s">
        <v>1853</v>
      </c>
    </row>
    <row r="217" spans="1:15" x14ac:dyDescent="0.35">
      <c r="A217" s="171">
        <v>469</v>
      </c>
      <c r="B217" s="66" t="s">
        <v>120</v>
      </c>
      <c r="C217" s="68" t="s">
        <v>2294</v>
      </c>
      <c r="D217" s="67" t="s">
        <v>1584</v>
      </c>
      <c r="E217" s="67" t="s">
        <v>85</v>
      </c>
      <c r="F217" s="67" t="s">
        <v>1969</v>
      </c>
      <c r="G217" s="65" t="s">
        <v>346</v>
      </c>
      <c r="H217" s="68" t="s">
        <v>990</v>
      </c>
      <c r="I217" s="85" t="s">
        <v>347</v>
      </c>
      <c r="J217" s="69" t="s">
        <v>1458</v>
      </c>
      <c r="K217" s="172" t="s">
        <v>693</v>
      </c>
      <c r="L217" s="69" t="s">
        <v>1458</v>
      </c>
      <c r="M217" s="70" t="s">
        <v>1591</v>
      </c>
      <c r="N217" s="70" t="s">
        <v>988</v>
      </c>
      <c r="O217" s="70" t="s">
        <v>1966</v>
      </c>
    </row>
    <row r="218" spans="1:15" x14ac:dyDescent="0.35">
      <c r="A218" s="169">
        <v>489</v>
      </c>
      <c r="B218" s="52" t="s">
        <v>1238</v>
      </c>
      <c r="C218" s="11" t="s">
        <v>2568</v>
      </c>
      <c r="D218" s="10" t="s">
        <v>1583</v>
      </c>
      <c r="E218" s="10" t="s">
        <v>164</v>
      </c>
      <c r="F218" s="50" t="s">
        <v>1856</v>
      </c>
      <c r="G218" s="9" t="s">
        <v>532</v>
      </c>
      <c r="H218" s="32" t="s">
        <v>1056</v>
      </c>
      <c r="I218" s="82" t="s">
        <v>1263</v>
      </c>
      <c r="J218" s="2" t="s">
        <v>1657</v>
      </c>
      <c r="K218" s="170" t="s">
        <v>1264</v>
      </c>
      <c r="L218" s="2" t="s">
        <v>1657</v>
      </c>
      <c r="M218" s="12" t="s">
        <v>1592</v>
      </c>
      <c r="N218" s="12" t="s">
        <v>916</v>
      </c>
      <c r="O218" s="1" t="s">
        <v>1853</v>
      </c>
    </row>
    <row r="219" spans="1:15" x14ac:dyDescent="0.35">
      <c r="A219" s="169">
        <v>490</v>
      </c>
      <c r="B219" s="52" t="s">
        <v>1517</v>
      </c>
      <c r="C219" s="11" t="s">
        <v>2569</v>
      </c>
      <c r="D219" s="10" t="s">
        <v>1583</v>
      </c>
      <c r="E219" s="10" t="s">
        <v>164</v>
      </c>
      <c r="F219" s="87" t="s">
        <v>1856</v>
      </c>
      <c r="G219" s="9" t="s">
        <v>532</v>
      </c>
      <c r="H219" s="64" t="s">
        <v>1056</v>
      </c>
      <c r="I219" s="82" t="s">
        <v>1278</v>
      </c>
      <c r="J219" s="2" t="s">
        <v>1750</v>
      </c>
      <c r="K219" s="170" t="s">
        <v>1279</v>
      </c>
      <c r="L219" s="2" t="s">
        <v>1750</v>
      </c>
      <c r="M219" s="12" t="s">
        <v>1592</v>
      </c>
      <c r="N219" s="31" t="s">
        <v>916</v>
      </c>
      <c r="O219" s="1" t="s">
        <v>1853</v>
      </c>
    </row>
    <row r="220" spans="1:15" x14ac:dyDescent="0.35">
      <c r="A220" s="169">
        <v>491</v>
      </c>
      <c r="B220" s="52" t="s">
        <v>2220</v>
      </c>
      <c r="C220" s="11" t="s">
        <v>2463</v>
      </c>
      <c r="D220" s="10" t="s">
        <v>1584</v>
      </c>
      <c r="E220" s="10" t="s">
        <v>28</v>
      </c>
      <c r="F220" s="115" t="s">
        <v>1910</v>
      </c>
      <c r="G220" s="9" t="s">
        <v>2035</v>
      </c>
      <c r="H220" s="64" t="s">
        <v>2036</v>
      </c>
      <c r="I220" s="82" t="s">
        <v>2037</v>
      </c>
      <c r="J220" s="2" t="s">
        <v>2038</v>
      </c>
      <c r="K220" s="170" t="s">
        <v>2039</v>
      </c>
      <c r="L220" s="2" t="s">
        <v>2038</v>
      </c>
      <c r="M220" s="12" t="s">
        <v>1591</v>
      </c>
      <c r="N220" s="31" t="s">
        <v>920</v>
      </c>
      <c r="O220" s="1" t="s">
        <v>1853</v>
      </c>
    </row>
    <row r="221" spans="1:15" x14ac:dyDescent="0.35">
      <c r="A221" s="169">
        <v>492</v>
      </c>
      <c r="B221" s="52" t="s">
        <v>1308</v>
      </c>
      <c r="C221" s="11" t="s">
        <v>2249</v>
      </c>
      <c r="D221" s="10" t="s">
        <v>3</v>
      </c>
      <c r="E221" s="10" t="s">
        <v>7</v>
      </c>
      <c r="F221" s="50" t="s">
        <v>1887</v>
      </c>
      <c r="G221" s="83" t="s">
        <v>480</v>
      </c>
      <c r="H221" s="11" t="s">
        <v>983</v>
      </c>
      <c r="I221" s="82" t="s">
        <v>1292</v>
      </c>
      <c r="J221" s="71" t="s">
        <v>1751</v>
      </c>
      <c r="K221" s="170" t="s">
        <v>1293</v>
      </c>
      <c r="L221" s="71" t="s">
        <v>1751</v>
      </c>
      <c r="M221" s="12" t="s">
        <v>1639</v>
      </c>
      <c r="N221" s="1" t="s">
        <v>929</v>
      </c>
      <c r="O221" s="1" t="s">
        <v>1888</v>
      </c>
    </row>
    <row r="222" spans="1:15" x14ac:dyDescent="0.35">
      <c r="A222" s="169">
        <v>495</v>
      </c>
      <c r="B222" s="52" t="s">
        <v>1600</v>
      </c>
      <c r="C222" s="11" t="s">
        <v>2570</v>
      </c>
      <c r="D222" s="10" t="s">
        <v>1583</v>
      </c>
      <c r="E222" s="10" t="s">
        <v>164</v>
      </c>
      <c r="F222" s="50" t="s">
        <v>1856</v>
      </c>
      <c r="G222" s="9" t="s">
        <v>532</v>
      </c>
      <c r="H222" s="32" t="s">
        <v>1056</v>
      </c>
      <c r="I222" s="82" t="s">
        <v>1604</v>
      </c>
      <c r="J222" s="2" t="s">
        <v>1605</v>
      </c>
      <c r="K222" s="170" t="s">
        <v>1606</v>
      </c>
      <c r="L222" s="2" t="s">
        <v>1605</v>
      </c>
      <c r="M222" s="12" t="s">
        <v>1592</v>
      </c>
      <c r="N222" s="12" t="s">
        <v>916</v>
      </c>
      <c r="O222" s="10" t="s">
        <v>1853</v>
      </c>
    </row>
    <row r="223" spans="1:15" x14ac:dyDescent="0.35">
      <c r="A223" s="169">
        <v>517</v>
      </c>
      <c r="B223" s="52" t="s">
        <v>1849</v>
      </c>
      <c r="C223" s="11" t="s">
        <v>2571</v>
      </c>
      <c r="D223" s="10" t="s">
        <v>1583</v>
      </c>
      <c r="E223" s="10" t="s">
        <v>164</v>
      </c>
      <c r="F223" s="50" t="s">
        <v>2040</v>
      </c>
      <c r="G223" s="9" t="s">
        <v>532</v>
      </c>
      <c r="H223" s="32" t="s">
        <v>1056</v>
      </c>
      <c r="I223" s="82" t="s">
        <v>1846</v>
      </c>
      <c r="J223" s="1" t="s">
        <v>1847</v>
      </c>
      <c r="K223" s="170" t="s">
        <v>1848</v>
      </c>
      <c r="L223" s="1" t="s">
        <v>1847</v>
      </c>
      <c r="M223" s="12" t="s">
        <v>1592</v>
      </c>
      <c r="N223" s="12" t="s">
        <v>916</v>
      </c>
      <c r="O223" s="1" t="s">
        <v>1853</v>
      </c>
    </row>
    <row r="224" spans="1:15" x14ac:dyDescent="0.35">
      <c r="A224" s="169">
        <v>570</v>
      </c>
      <c r="B224" s="52" t="s">
        <v>2062</v>
      </c>
      <c r="C224" s="11" t="s">
        <v>2482</v>
      </c>
      <c r="D224" s="50" t="s">
        <v>1583</v>
      </c>
      <c r="E224" s="10" t="s">
        <v>179</v>
      </c>
      <c r="F224" s="50" t="s">
        <v>2063</v>
      </c>
      <c r="G224" s="9" t="s">
        <v>2064</v>
      </c>
      <c r="H224" s="32" t="s">
        <v>2065</v>
      </c>
      <c r="I224" s="82" t="s">
        <v>2194</v>
      </c>
      <c r="J224" s="2" t="s">
        <v>2066</v>
      </c>
      <c r="K224" s="170">
        <v>9900000570</v>
      </c>
      <c r="L224" s="2" t="s">
        <v>2066</v>
      </c>
      <c r="M224" s="12" t="s">
        <v>1592</v>
      </c>
      <c r="N224" s="12" t="s">
        <v>915</v>
      </c>
      <c r="O224" s="1" t="s">
        <v>1853</v>
      </c>
    </row>
    <row r="225" spans="1:15" x14ac:dyDescent="0.35">
      <c r="A225" s="169">
        <v>574</v>
      </c>
      <c r="B225" s="52" t="s">
        <v>2067</v>
      </c>
      <c r="C225" s="11" t="s">
        <v>2483</v>
      </c>
      <c r="D225" s="50" t="s">
        <v>1583</v>
      </c>
      <c r="E225" s="10" t="s">
        <v>179</v>
      </c>
      <c r="F225" s="50" t="s">
        <v>2068</v>
      </c>
      <c r="G225" s="9" t="s">
        <v>2069</v>
      </c>
      <c r="H225" s="32" t="s">
        <v>2070</v>
      </c>
      <c r="I225" s="82" t="s">
        <v>2195</v>
      </c>
      <c r="J225" s="2" t="s">
        <v>2475</v>
      </c>
      <c r="K225" s="170">
        <v>9900000574</v>
      </c>
      <c r="L225" s="2" t="s">
        <v>2475</v>
      </c>
      <c r="M225" s="12" t="s">
        <v>1592</v>
      </c>
      <c r="N225" s="12" t="s">
        <v>915</v>
      </c>
      <c r="O225" s="1" t="s">
        <v>1853</v>
      </c>
    </row>
    <row r="226" spans="1:15" x14ac:dyDescent="0.35">
      <c r="A226" s="169">
        <v>577</v>
      </c>
      <c r="B226" s="52" t="s">
        <v>2071</v>
      </c>
      <c r="C226" s="11" t="s">
        <v>2238</v>
      </c>
      <c r="D226" s="10" t="s">
        <v>1583</v>
      </c>
      <c r="E226" s="10" t="s">
        <v>2072</v>
      </c>
      <c r="F226" s="50" t="s">
        <v>2073</v>
      </c>
      <c r="G226" s="9" t="s">
        <v>2074</v>
      </c>
      <c r="H226" s="32" t="s">
        <v>2075</v>
      </c>
      <c r="I226" s="82" t="s">
        <v>2076</v>
      </c>
      <c r="J226" s="1" t="s">
        <v>2077</v>
      </c>
      <c r="K226" s="170" t="s">
        <v>2078</v>
      </c>
      <c r="L226" s="1" t="s">
        <v>2077</v>
      </c>
      <c r="M226" s="12" t="s">
        <v>1592</v>
      </c>
      <c r="N226" s="12" t="s">
        <v>2079</v>
      </c>
      <c r="O226" s="1" t="s">
        <v>1853</v>
      </c>
    </row>
    <row r="227" spans="1:15" x14ac:dyDescent="0.35">
      <c r="A227" s="169">
        <v>580</v>
      </c>
      <c r="B227" s="52" t="s">
        <v>2080</v>
      </c>
      <c r="C227" s="11" t="s">
        <v>2484</v>
      </c>
      <c r="D227" s="50" t="s">
        <v>1583</v>
      </c>
      <c r="E227" s="10" t="s">
        <v>179</v>
      </c>
      <c r="F227" s="50" t="s">
        <v>2081</v>
      </c>
      <c r="G227" s="9" t="s">
        <v>2069</v>
      </c>
      <c r="H227" s="32" t="s">
        <v>2070</v>
      </c>
      <c r="I227" s="82" t="s">
        <v>2196</v>
      </c>
      <c r="J227" s="2" t="s">
        <v>2476</v>
      </c>
      <c r="K227" s="170">
        <v>9900000580</v>
      </c>
      <c r="L227" s="2" t="s">
        <v>2476</v>
      </c>
      <c r="M227" s="12" t="s">
        <v>1592</v>
      </c>
      <c r="N227" s="12" t="s">
        <v>915</v>
      </c>
      <c r="O227" s="1" t="s">
        <v>1853</v>
      </c>
    </row>
    <row r="228" spans="1:15" x14ac:dyDescent="0.35">
      <c r="A228" s="171">
        <v>581</v>
      </c>
      <c r="B228" s="66" t="s">
        <v>176</v>
      </c>
      <c r="C228" s="68" t="s">
        <v>2572</v>
      </c>
      <c r="D228" s="67" t="s">
        <v>1583</v>
      </c>
      <c r="E228" s="67" t="s">
        <v>164</v>
      </c>
      <c r="F228" s="67" t="s">
        <v>1940</v>
      </c>
      <c r="G228" s="65" t="s">
        <v>532</v>
      </c>
      <c r="H228" s="68" t="s">
        <v>1056</v>
      </c>
      <c r="I228" s="85" t="s">
        <v>1680</v>
      </c>
      <c r="J228" s="69" t="s">
        <v>1681</v>
      </c>
      <c r="K228" s="172">
        <v>9900000581</v>
      </c>
      <c r="L228" s="69" t="s">
        <v>1681</v>
      </c>
      <c r="M228" s="70" t="s">
        <v>1592</v>
      </c>
      <c r="N228" s="70" t="s">
        <v>916</v>
      </c>
      <c r="O228" s="70" t="s">
        <v>1853</v>
      </c>
    </row>
    <row r="229" spans="1:15" x14ac:dyDescent="0.35">
      <c r="A229" s="169">
        <v>627</v>
      </c>
      <c r="B229" s="52" t="s">
        <v>42</v>
      </c>
      <c r="C229" s="11" t="s">
        <v>2269</v>
      </c>
      <c r="D229" s="10" t="s">
        <v>1584</v>
      </c>
      <c r="E229" s="10" t="s">
        <v>34</v>
      </c>
      <c r="F229" s="50" t="s">
        <v>1908</v>
      </c>
      <c r="G229" s="9" t="s">
        <v>252</v>
      </c>
      <c r="H229" s="32" t="s">
        <v>987</v>
      </c>
      <c r="I229" s="82" t="s">
        <v>261</v>
      </c>
      <c r="J229" s="2" t="s">
        <v>1795</v>
      </c>
      <c r="K229" s="170" t="s">
        <v>647</v>
      </c>
      <c r="L229" s="2" t="s">
        <v>1795</v>
      </c>
      <c r="M229" s="12" t="s">
        <v>1591</v>
      </c>
      <c r="N229" s="12" t="s">
        <v>917</v>
      </c>
      <c r="O229" s="1" t="s">
        <v>1853</v>
      </c>
    </row>
    <row r="230" spans="1:15" x14ac:dyDescent="0.35">
      <c r="A230" s="171">
        <v>629</v>
      </c>
      <c r="B230" s="66" t="s">
        <v>53</v>
      </c>
      <c r="C230" s="68" t="s">
        <v>2598</v>
      </c>
      <c r="D230" s="67" t="s">
        <v>1583</v>
      </c>
      <c r="E230" s="67" t="s">
        <v>54</v>
      </c>
      <c r="F230" s="67" t="s">
        <v>2014</v>
      </c>
      <c r="G230" s="65" t="s">
        <v>1786</v>
      </c>
      <c r="H230" s="68" t="s">
        <v>1075</v>
      </c>
      <c r="I230" s="85" t="s">
        <v>1787</v>
      </c>
      <c r="J230" s="69" t="s">
        <v>1788</v>
      </c>
      <c r="K230" s="172">
        <v>9900000629</v>
      </c>
      <c r="L230" s="69" t="s">
        <v>1788</v>
      </c>
      <c r="M230" s="70" t="s">
        <v>1592</v>
      </c>
      <c r="N230" s="70" t="s">
        <v>1074</v>
      </c>
      <c r="O230" s="70" t="s">
        <v>1988</v>
      </c>
    </row>
    <row r="231" spans="1:15" x14ac:dyDescent="0.35">
      <c r="A231" s="169">
        <v>632</v>
      </c>
      <c r="B231" s="52" t="s">
        <v>202</v>
      </c>
      <c r="C231" s="11" t="s">
        <v>2480</v>
      </c>
      <c r="D231" s="10" t="s">
        <v>1583</v>
      </c>
      <c r="E231" s="10" t="s">
        <v>179</v>
      </c>
      <c r="F231" s="50" t="s">
        <v>1970</v>
      </c>
      <c r="G231" s="9" t="s">
        <v>516</v>
      </c>
      <c r="H231" s="32" t="s">
        <v>1047</v>
      </c>
      <c r="I231" s="82" t="s">
        <v>517</v>
      </c>
      <c r="J231" s="2" t="s">
        <v>1752</v>
      </c>
      <c r="K231" s="170" t="s">
        <v>825</v>
      </c>
      <c r="L231" s="2" t="s">
        <v>1752</v>
      </c>
      <c r="M231" s="12" t="s">
        <v>1592</v>
      </c>
      <c r="N231" s="12" t="s">
        <v>915</v>
      </c>
      <c r="O231" s="1" t="s">
        <v>1853</v>
      </c>
    </row>
    <row r="232" spans="1:15" s="116" customFormat="1" x14ac:dyDescent="0.35">
      <c r="A232" s="169">
        <v>638</v>
      </c>
      <c r="B232" s="52" t="s">
        <v>1506</v>
      </c>
      <c r="C232" s="11" t="s">
        <v>2253</v>
      </c>
      <c r="D232" s="10" t="s">
        <v>3</v>
      </c>
      <c r="E232" s="10" t="s">
        <v>7</v>
      </c>
      <c r="F232" s="50" t="s">
        <v>1971</v>
      </c>
      <c r="G232" s="9" t="s">
        <v>1507</v>
      </c>
      <c r="H232" s="32" t="s">
        <v>1508</v>
      </c>
      <c r="I232" s="82" t="s">
        <v>1509</v>
      </c>
      <c r="J232" s="2" t="s">
        <v>1753</v>
      </c>
      <c r="K232" s="170" t="s">
        <v>1510</v>
      </c>
      <c r="L232" s="2" t="s">
        <v>1753</v>
      </c>
      <c r="M232" s="12" t="s">
        <v>1639</v>
      </c>
      <c r="N232" s="12" t="s">
        <v>929</v>
      </c>
      <c r="O232" s="1" t="s">
        <v>1888</v>
      </c>
    </row>
    <row r="233" spans="1:15" x14ac:dyDescent="0.35">
      <c r="A233" s="169">
        <v>649</v>
      </c>
      <c r="B233" s="52" t="s">
        <v>27</v>
      </c>
      <c r="C233" s="11" t="s">
        <v>2424</v>
      </c>
      <c r="D233" s="10" t="s">
        <v>3</v>
      </c>
      <c r="E233" s="10" t="s">
        <v>5</v>
      </c>
      <c r="F233" s="50" t="s">
        <v>1863</v>
      </c>
      <c r="G233" s="9" t="s">
        <v>500</v>
      </c>
      <c r="H233" s="32" t="s">
        <v>1008</v>
      </c>
      <c r="I233" s="82" t="s">
        <v>501</v>
      </c>
      <c r="J233" s="10" t="s">
        <v>1459</v>
      </c>
      <c r="K233" s="170" t="s">
        <v>816</v>
      </c>
      <c r="L233" s="10" t="s">
        <v>1459</v>
      </c>
      <c r="M233" s="33" t="s">
        <v>1642</v>
      </c>
      <c r="N233" s="12" t="s">
        <v>932</v>
      </c>
      <c r="O233" s="1" t="s">
        <v>1864</v>
      </c>
    </row>
    <row r="234" spans="1:15" x14ac:dyDescent="0.35">
      <c r="A234" s="169">
        <v>651</v>
      </c>
      <c r="B234" s="52" t="s">
        <v>2082</v>
      </c>
      <c r="C234" s="11" t="s">
        <v>2485</v>
      </c>
      <c r="D234" s="50" t="s">
        <v>1583</v>
      </c>
      <c r="E234" s="10" t="s">
        <v>179</v>
      </c>
      <c r="F234" s="50" t="s">
        <v>2083</v>
      </c>
      <c r="G234" s="9" t="s">
        <v>2084</v>
      </c>
      <c r="H234" s="32" t="s">
        <v>2085</v>
      </c>
      <c r="I234" s="82" t="s">
        <v>2197</v>
      </c>
      <c r="J234" s="2" t="s">
        <v>2477</v>
      </c>
      <c r="K234" s="170">
        <v>9900000651</v>
      </c>
      <c r="L234" s="2" t="s">
        <v>2477</v>
      </c>
      <c r="M234" s="12" t="s">
        <v>1592</v>
      </c>
      <c r="N234" s="12" t="s">
        <v>915</v>
      </c>
      <c r="O234" s="1" t="s">
        <v>1853</v>
      </c>
    </row>
    <row r="235" spans="1:15" x14ac:dyDescent="0.35">
      <c r="A235" s="169">
        <v>652</v>
      </c>
      <c r="B235" s="52" t="s">
        <v>8</v>
      </c>
      <c r="C235" s="11" t="s">
        <v>2416</v>
      </c>
      <c r="D235" s="10" t="s">
        <v>3</v>
      </c>
      <c r="E235" s="10" t="s">
        <v>5</v>
      </c>
      <c r="F235" s="50" t="s">
        <v>1863</v>
      </c>
      <c r="G235" s="9" t="s">
        <v>490</v>
      </c>
      <c r="H235" s="32" t="s">
        <v>1003</v>
      </c>
      <c r="I235" s="82" t="s">
        <v>491</v>
      </c>
      <c r="J235" s="2" t="s">
        <v>1460</v>
      </c>
      <c r="K235" s="170" t="s">
        <v>811</v>
      </c>
      <c r="L235" s="2" t="s">
        <v>1460</v>
      </c>
      <c r="M235" s="33" t="s">
        <v>1642</v>
      </c>
      <c r="N235" s="12" t="s">
        <v>932</v>
      </c>
      <c r="O235" s="1" t="s">
        <v>1864</v>
      </c>
    </row>
    <row r="236" spans="1:15" x14ac:dyDescent="0.35">
      <c r="A236" s="169">
        <v>653</v>
      </c>
      <c r="B236" s="52" t="s">
        <v>1522</v>
      </c>
      <c r="C236" s="11" t="s">
        <v>2429</v>
      </c>
      <c r="D236" s="10" t="s">
        <v>3</v>
      </c>
      <c r="E236" s="10" t="s">
        <v>5</v>
      </c>
      <c r="F236" s="50" t="s">
        <v>1974</v>
      </c>
      <c r="G236" s="9" t="s">
        <v>511</v>
      </c>
      <c r="H236" s="32" t="s">
        <v>1013</v>
      </c>
      <c r="I236" s="82" t="s">
        <v>512</v>
      </c>
      <c r="J236" s="10" t="s">
        <v>1829</v>
      </c>
      <c r="K236" s="170" t="s">
        <v>822</v>
      </c>
      <c r="L236" s="10" t="s">
        <v>1829</v>
      </c>
      <c r="M236" s="33" t="s">
        <v>1642</v>
      </c>
      <c r="N236" s="32" t="s">
        <v>932</v>
      </c>
      <c r="O236" s="1" t="s">
        <v>1864</v>
      </c>
    </row>
    <row r="237" spans="1:15" x14ac:dyDescent="0.35">
      <c r="A237" s="169">
        <v>655</v>
      </c>
      <c r="B237" s="52" t="s">
        <v>24</v>
      </c>
      <c r="C237" s="11" t="s">
        <v>2426</v>
      </c>
      <c r="D237" s="10" t="s">
        <v>3</v>
      </c>
      <c r="E237" s="10" t="s">
        <v>5</v>
      </c>
      <c r="F237" s="50" t="s">
        <v>1975</v>
      </c>
      <c r="G237" s="9" t="s">
        <v>505</v>
      </c>
      <c r="H237" s="32" t="s">
        <v>1010</v>
      </c>
      <c r="I237" s="82" t="s">
        <v>506</v>
      </c>
      <c r="J237" s="2" t="s">
        <v>1461</v>
      </c>
      <c r="K237" s="170" t="s">
        <v>819</v>
      </c>
      <c r="L237" s="2" t="s">
        <v>1461</v>
      </c>
      <c r="M237" s="33" t="s">
        <v>1642</v>
      </c>
      <c r="N237" s="12" t="s">
        <v>932</v>
      </c>
      <c r="O237" s="1" t="s">
        <v>1864</v>
      </c>
    </row>
    <row r="238" spans="1:15" x14ac:dyDescent="0.35">
      <c r="A238" s="169">
        <v>657</v>
      </c>
      <c r="B238" s="52" t="s">
        <v>86</v>
      </c>
      <c r="C238" s="11" t="s">
        <v>2259</v>
      </c>
      <c r="D238" s="10" t="s">
        <v>1584</v>
      </c>
      <c r="E238" s="10" t="s">
        <v>87</v>
      </c>
      <c r="F238" s="50" t="s">
        <v>1961</v>
      </c>
      <c r="G238" s="9" t="s">
        <v>335</v>
      </c>
      <c r="H238" s="32" t="s">
        <v>985</v>
      </c>
      <c r="I238" s="82" t="s">
        <v>342</v>
      </c>
      <c r="J238" s="2" t="s">
        <v>1462</v>
      </c>
      <c r="K238" s="170" t="s">
        <v>690</v>
      </c>
      <c r="L238" s="2" t="s">
        <v>1462</v>
      </c>
      <c r="M238" s="12" t="s">
        <v>1591</v>
      </c>
      <c r="N238" s="12" t="s">
        <v>925</v>
      </c>
      <c r="O238" s="1" t="s">
        <v>1853</v>
      </c>
    </row>
    <row r="239" spans="1:15" x14ac:dyDescent="0.35">
      <c r="A239" s="169">
        <v>659</v>
      </c>
      <c r="B239" s="52" t="s">
        <v>1835</v>
      </c>
      <c r="C239" s="11" t="s">
        <v>2421</v>
      </c>
      <c r="D239" s="10" t="s">
        <v>3</v>
      </c>
      <c r="E239" s="10" t="s">
        <v>5</v>
      </c>
      <c r="F239" s="50" t="s">
        <v>1976</v>
      </c>
      <c r="G239" s="9" t="s">
        <v>498</v>
      </c>
      <c r="H239" s="32" t="s">
        <v>1007</v>
      </c>
      <c r="I239" s="82" t="s">
        <v>499</v>
      </c>
      <c r="J239" s="2" t="s">
        <v>1754</v>
      </c>
      <c r="K239" s="170" t="s">
        <v>815</v>
      </c>
      <c r="L239" s="2" t="s">
        <v>1754</v>
      </c>
      <c r="M239" s="33" t="s">
        <v>1642</v>
      </c>
      <c r="N239" s="12" t="s">
        <v>932</v>
      </c>
      <c r="O239" s="1" t="s">
        <v>1864</v>
      </c>
    </row>
    <row r="240" spans="1:15" x14ac:dyDescent="0.35">
      <c r="A240" s="169">
        <v>660</v>
      </c>
      <c r="B240" s="52" t="s">
        <v>1294</v>
      </c>
      <c r="C240" s="11" t="s">
        <v>2459</v>
      </c>
      <c r="D240" s="10" t="s">
        <v>1584</v>
      </c>
      <c r="E240" s="10" t="s">
        <v>28</v>
      </c>
      <c r="F240" s="50" t="s">
        <v>1977</v>
      </c>
      <c r="G240" s="9" t="s">
        <v>321</v>
      </c>
      <c r="H240" s="32" t="s">
        <v>1040</v>
      </c>
      <c r="I240" s="82" t="s">
        <v>322</v>
      </c>
      <c r="J240" s="2" t="s">
        <v>1463</v>
      </c>
      <c r="K240" s="170" t="s">
        <v>678</v>
      </c>
      <c r="L240" s="2" t="s">
        <v>1463</v>
      </c>
      <c r="M240" s="12" t="s">
        <v>1591</v>
      </c>
      <c r="N240" s="12" t="s">
        <v>920</v>
      </c>
      <c r="O240" s="1" t="s">
        <v>1853</v>
      </c>
    </row>
    <row r="241" spans="1:15" x14ac:dyDescent="0.35">
      <c r="A241" s="169">
        <v>661</v>
      </c>
      <c r="B241" s="52" t="s">
        <v>200</v>
      </c>
      <c r="C241" s="11" t="s">
        <v>2573</v>
      </c>
      <c r="D241" s="10" t="s">
        <v>1583</v>
      </c>
      <c r="E241" s="10" t="s">
        <v>164</v>
      </c>
      <c r="F241" s="50" t="s">
        <v>1856</v>
      </c>
      <c r="G241" s="9" t="s">
        <v>532</v>
      </c>
      <c r="H241" s="32" t="s">
        <v>1056</v>
      </c>
      <c r="I241" s="82" t="s">
        <v>599</v>
      </c>
      <c r="J241" s="2" t="s">
        <v>1816</v>
      </c>
      <c r="K241" s="170" t="s">
        <v>894</v>
      </c>
      <c r="L241" s="2" t="s">
        <v>1816</v>
      </c>
      <c r="M241" s="12" t="s">
        <v>1592</v>
      </c>
      <c r="N241" s="12" t="s">
        <v>916</v>
      </c>
      <c r="O241" s="1" t="s">
        <v>1853</v>
      </c>
    </row>
    <row r="242" spans="1:15" x14ac:dyDescent="0.35">
      <c r="A242" s="173">
        <v>662</v>
      </c>
      <c r="B242" s="52" t="s">
        <v>29</v>
      </c>
      <c r="C242" s="11" t="s">
        <v>2466</v>
      </c>
      <c r="D242" s="50" t="s">
        <v>1584</v>
      </c>
      <c r="E242" s="50" t="s">
        <v>28</v>
      </c>
      <c r="F242" s="50" t="s">
        <v>1978</v>
      </c>
      <c r="G242" s="9" t="s">
        <v>331</v>
      </c>
      <c r="H242" s="32" t="s">
        <v>1044</v>
      </c>
      <c r="I242" s="82" t="s">
        <v>332</v>
      </c>
      <c r="J242" s="10" t="s">
        <v>1464</v>
      </c>
      <c r="K242" s="170" t="s">
        <v>683</v>
      </c>
      <c r="L242" s="10" t="s">
        <v>1464</v>
      </c>
      <c r="M242" s="12" t="s">
        <v>1591</v>
      </c>
      <c r="N242" s="12" t="s">
        <v>920</v>
      </c>
      <c r="O242" s="1" t="s">
        <v>1853</v>
      </c>
    </row>
    <row r="243" spans="1:15" x14ac:dyDescent="0.35">
      <c r="A243" s="169">
        <v>663</v>
      </c>
      <c r="B243" s="52" t="s">
        <v>2086</v>
      </c>
      <c r="C243" s="11" t="s">
        <v>2486</v>
      </c>
      <c r="D243" s="50" t="s">
        <v>1583</v>
      </c>
      <c r="E243" s="10" t="s">
        <v>179</v>
      </c>
      <c r="F243" s="50" t="s">
        <v>2083</v>
      </c>
      <c r="G243" s="9" t="s">
        <v>2084</v>
      </c>
      <c r="H243" s="32" t="s">
        <v>2085</v>
      </c>
      <c r="I243" s="82" t="s">
        <v>2198</v>
      </c>
      <c r="J243" s="2" t="s">
        <v>2478</v>
      </c>
      <c r="K243" s="170">
        <v>9900000663</v>
      </c>
      <c r="L243" s="2" t="s">
        <v>2478</v>
      </c>
      <c r="M243" s="12" t="s">
        <v>1592</v>
      </c>
      <c r="N243" s="12" t="s">
        <v>915</v>
      </c>
      <c r="O243" s="1" t="s">
        <v>1853</v>
      </c>
    </row>
    <row r="244" spans="1:15" x14ac:dyDescent="0.35">
      <c r="A244" s="169">
        <v>665</v>
      </c>
      <c r="B244" s="52" t="s">
        <v>2087</v>
      </c>
      <c r="C244" s="11" t="s">
        <v>2487</v>
      </c>
      <c r="D244" s="50" t="s">
        <v>1583</v>
      </c>
      <c r="E244" s="10" t="s">
        <v>179</v>
      </c>
      <c r="F244" s="50" t="s">
        <v>2083</v>
      </c>
      <c r="G244" s="9" t="s">
        <v>2084</v>
      </c>
      <c r="H244" s="32" t="s">
        <v>2085</v>
      </c>
      <c r="I244" s="82" t="s">
        <v>2199</v>
      </c>
      <c r="J244" s="88" t="s">
        <v>2479</v>
      </c>
      <c r="K244" s="180">
        <v>9900000665</v>
      </c>
      <c r="L244" s="88" t="s">
        <v>2479</v>
      </c>
      <c r="M244" s="12" t="s">
        <v>1592</v>
      </c>
      <c r="N244" s="12" t="s">
        <v>915</v>
      </c>
      <c r="O244" s="1" t="s">
        <v>1853</v>
      </c>
    </row>
    <row r="245" spans="1:15" x14ac:dyDescent="0.35">
      <c r="A245" s="173">
        <v>667</v>
      </c>
      <c r="B245" s="52" t="s">
        <v>1223</v>
      </c>
      <c r="C245" s="11" t="s">
        <v>2275</v>
      </c>
      <c r="D245" s="50" t="s">
        <v>3</v>
      </c>
      <c r="E245" s="50" t="s">
        <v>10</v>
      </c>
      <c r="F245" s="50" t="s">
        <v>1890</v>
      </c>
      <c r="G245" s="9" t="s">
        <v>1203</v>
      </c>
      <c r="H245" s="32" t="s">
        <v>1204</v>
      </c>
      <c r="I245" s="82" t="s">
        <v>1211</v>
      </c>
      <c r="J245" s="10" t="s">
        <v>1800</v>
      </c>
      <c r="K245" s="170" t="s">
        <v>1217</v>
      </c>
      <c r="L245" s="10" t="s">
        <v>1800</v>
      </c>
      <c r="M245" s="12" t="s">
        <v>1640</v>
      </c>
      <c r="N245" s="12" t="s">
        <v>930</v>
      </c>
      <c r="O245" s="1" t="s">
        <v>1891</v>
      </c>
    </row>
    <row r="246" spans="1:15" x14ac:dyDescent="0.35">
      <c r="A246" s="181">
        <v>669</v>
      </c>
      <c r="B246" s="73" t="s">
        <v>1224</v>
      </c>
      <c r="C246" s="11" t="s">
        <v>2277</v>
      </c>
      <c r="D246" s="7" t="s">
        <v>3</v>
      </c>
      <c r="E246" s="7" t="s">
        <v>10</v>
      </c>
      <c r="F246" s="50" t="s">
        <v>1979</v>
      </c>
      <c r="G246" s="180" t="s">
        <v>1203</v>
      </c>
      <c r="H246" s="64" t="s">
        <v>1204</v>
      </c>
      <c r="I246" s="82" t="s">
        <v>1212</v>
      </c>
      <c r="J246" s="1" t="s">
        <v>2276</v>
      </c>
      <c r="K246" s="182" t="s">
        <v>1218</v>
      </c>
      <c r="L246" s="1" t="s">
        <v>2276</v>
      </c>
      <c r="M246" s="12" t="s">
        <v>1640</v>
      </c>
      <c r="N246" s="31" t="s">
        <v>930</v>
      </c>
      <c r="O246" s="1" t="s">
        <v>1891</v>
      </c>
    </row>
    <row r="247" spans="1:15" x14ac:dyDescent="0.35">
      <c r="A247" s="181">
        <v>670</v>
      </c>
      <c r="B247" s="73" t="s">
        <v>1200</v>
      </c>
      <c r="C247" s="11" t="s">
        <v>2278</v>
      </c>
      <c r="D247" s="7" t="s">
        <v>3</v>
      </c>
      <c r="E247" s="7" t="s">
        <v>10</v>
      </c>
      <c r="F247" s="50" t="s">
        <v>1980</v>
      </c>
      <c r="G247" s="180" t="s">
        <v>1203</v>
      </c>
      <c r="H247" s="64" t="s">
        <v>1204</v>
      </c>
      <c r="I247" s="82" t="s">
        <v>1213</v>
      </c>
      <c r="J247" s="1" t="s">
        <v>1659</v>
      </c>
      <c r="K247" s="182" t="s">
        <v>1219</v>
      </c>
      <c r="L247" s="1" t="s">
        <v>1659</v>
      </c>
      <c r="M247" s="12" t="s">
        <v>1640</v>
      </c>
      <c r="N247" s="31" t="s">
        <v>930</v>
      </c>
      <c r="O247" s="1" t="s">
        <v>1891</v>
      </c>
    </row>
    <row r="248" spans="1:15" x14ac:dyDescent="0.35">
      <c r="A248" s="171">
        <v>677</v>
      </c>
      <c r="B248" s="66" t="s">
        <v>1239</v>
      </c>
      <c r="C248" s="68" t="s">
        <v>2280</v>
      </c>
      <c r="D248" s="67" t="s">
        <v>3</v>
      </c>
      <c r="E248" s="67" t="s">
        <v>1256</v>
      </c>
      <c r="F248" s="67" t="s">
        <v>1981</v>
      </c>
      <c r="G248" s="65" t="s">
        <v>1205</v>
      </c>
      <c r="H248" s="68" t="s">
        <v>1206</v>
      </c>
      <c r="I248" s="174" t="s">
        <v>2618</v>
      </c>
      <c r="J248" s="69" t="s">
        <v>2619</v>
      </c>
      <c r="K248" s="172" t="s">
        <v>2620</v>
      </c>
      <c r="L248" s="69" t="s">
        <v>2619</v>
      </c>
      <c r="M248" s="70" t="s">
        <v>1641</v>
      </c>
      <c r="N248" s="70" t="s">
        <v>1201</v>
      </c>
      <c r="O248" s="70" t="s">
        <v>1982</v>
      </c>
    </row>
    <row r="249" spans="1:15" x14ac:dyDescent="0.35">
      <c r="A249" s="171">
        <v>678</v>
      </c>
      <c r="B249" s="66" t="s">
        <v>1240</v>
      </c>
      <c r="C249" s="68" t="s">
        <v>2281</v>
      </c>
      <c r="D249" s="67" t="s">
        <v>3</v>
      </c>
      <c r="E249" s="67" t="s">
        <v>1256</v>
      </c>
      <c r="F249" s="67" t="s">
        <v>1981</v>
      </c>
      <c r="G249" s="65" t="s">
        <v>1205</v>
      </c>
      <c r="H249" s="68" t="s">
        <v>1206</v>
      </c>
      <c r="I249" s="174" t="s">
        <v>2621</v>
      </c>
      <c r="J249" s="69" t="s">
        <v>2622</v>
      </c>
      <c r="K249" s="172" t="s">
        <v>2623</v>
      </c>
      <c r="L249" s="69" t="s">
        <v>2622</v>
      </c>
      <c r="M249" s="70" t="s">
        <v>1641</v>
      </c>
      <c r="N249" s="70" t="s">
        <v>1201</v>
      </c>
      <c r="O249" s="70" t="s">
        <v>1982</v>
      </c>
    </row>
    <row r="250" spans="1:15" x14ac:dyDescent="0.35">
      <c r="A250" s="171">
        <v>679</v>
      </c>
      <c r="B250" s="66" t="s">
        <v>1241</v>
      </c>
      <c r="C250" s="68" t="s">
        <v>2282</v>
      </c>
      <c r="D250" s="67" t="s">
        <v>3</v>
      </c>
      <c r="E250" s="67" t="s">
        <v>1256</v>
      </c>
      <c r="F250" s="67" t="s">
        <v>1981</v>
      </c>
      <c r="G250" s="65" t="s">
        <v>1205</v>
      </c>
      <c r="H250" s="68" t="s">
        <v>1206</v>
      </c>
      <c r="I250" s="174" t="s">
        <v>2624</v>
      </c>
      <c r="J250" s="69" t="s">
        <v>2625</v>
      </c>
      <c r="K250" s="172" t="s">
        <v>2626</v>
      </c>
      <c r="L250" s="69" t="s">
        <v>2625</v>
      </c>
      <c r="M250" s="70" t="s">
        <v>1641</v>
      </c>
      <c r="N250" s="70" t="s">
        <v>1201</v>
      </c>
      <c r="O250" s="70" t="s">
        <v>1982</v>
      </c>
    </row>
    <row r="251" spans="1:15" x14ac:dyDescent="0.35">
      <c r="A251" s="169">
        <v>680</v>
      </c>
      <c r="B251" s="52" t="s">
        <v>1242</v>
      </c>
      <c r="C251" s="11" t="s">
        <v>2283</v>
      </c>
      <c r="D251" s="10" t="s">
        <v>3</v>
      </c>
      <c r="E251" s="10" t="s">
        <v>1256</v>
      </c>
      <c r="F251" s="50" t="s">
        <v>1981</v>
      </c>
      <c r="G251" s="9" t="s">
        <v>1207</v>
      </c>
      <c r="H251" s="32" t="s">
        <v>1208</v>
      </c>
      <c r="I251" s="82" t="s">
        <v>1215</v>
      </c>
      <c r="J251" s="2" t="s">
        <v>1802</v>
      </c>
      <c r="K251" s="170" t="s">
        <v>1221</v>
      </c>
      <c r="L251" s="2" t="s">
        <v>1802</v>
      </c>
      <c r="M251" s="12" t="s">
        <v>1641</v>
      </c>
      <c r="N251" s="12" t="s">
        <v>1201</v>
      </c>
      <c r="O251" s="1" t="s">
        <v>1982</v>
      </c>
    </row>
    <row r="252" spans="1:15" x14ac:dyDescent="0.35">
      <c r="A252" s="171">
        <v>682</v>
      </c>
      <c r="B252" s="66" t="s">
        <v>1243</v>
      </c>
      <c r="C252" s="68" t="s">
        <v>2284</v>
      </c>
      <c r="D252" s="67" t="s">
        <v>3</v>
      </c>
      <c r="E252" s="67" t="s">
        <v>1256</v>
      </c>
      <c r="F252" s="67" t="s">
        <v>1981</v>
      </c>
      <c r="G252" s="65" t="s">
        <v>1205</v>
      </c>
      <c r="H252" s="68" t="s">
        <v>1206</v>
      </c>
      <c r="I252" s="174" t="s">
        <v>2627</v>
      </c>
      <c r="J252" s="69" t="s">
        <v>2628</v>
      </c>
      <c r="K252" s="172" t="s">
        <v>2629</v>
      </c>
      <c r="L252" s="69" t="s">
        <v>2628</v>
      </c>
      <c r="M252" s="70" t="s">
        <v>1641</v>
      </c>
      <c r="N252" s="70" t="s">
        <v>1201</v>
      </c>
      <c r="O252" s="70" t="s">
        <v>1982</v>
      </c>
    </row>
    <row r="253" spans="1:15" x14ac:dyDescent="0.35">
      <c r="A253" s="171">
        <v>683</v>
      </c>
      <c r="B253" s="66" t="s">
        <v>1244</v>
      </c>
      <c r="C253" s="68" t="s">
        <v>2285</v>
      </c>
      <c r="D253" s="67" t="s">
        <v>3</v>
      </c>
      <c r="E253" s="67" t="s">
        <v>1256</v>
      </c>
      <c r="F253" s="67" t="s">
        <v>1981</v>
      </c>
      <c r="G253" s="65" t="s">
        <v>1205</v>
      </c>
      <c r="H253" s="68" t="s">
        <v>1206</v>
      </c>
      <c r="I253" s="174" t="s">
        <v>2630</v>
      </c>
      <c r="J253" s="69" t="s">
        <v>2631</v>
      </c>
      <c r="K253" s="172" t="s">
        <v>2632</v>
      </c>
      <c r="L253" s="69" t="s">
        <v>2631</v>
      </c>
      <c r="M253" s="70" t="s">
        <v>1641</v>
      </c>
      <c r="N253" s="70" t="s">
        <v>1201</v>
      </c>
      <c r="O253" s="70" t="s">
        <v>1982</v>
      </c>
    </row>
    <row r="254" spans="1:15" x14ac:dyDescent="0.35">
      <c r="A254" s="171">
        <v>684</v>
      </c>
      <c r="B254" s="66" t="s">
        <v>1245</v>
      </c>
      <c r="C254" s="68" t="s">
        <v>2286</v>
      </c>
      <c r="D254" s="67" t="s">
        <v>3</v>
      </c>
      <c r="E254" s="67" t="s">
        <v>1256</v>
      </c>
      <c r="F254" s="67" t="s">
        <v>1981</v>
      </c>
      <c r="G254" s="65" t="s">
        <v>1205</v>
      </c>
      <c r="H254" s="68" t="s">
        <v>1206</v>
      </c>
      <c r="I254" s="174" t="s">
        <v>2633</v>
      </c>
      <c r="J254" s="69" t="s">
        <v>2634</v>
      </c>
      <c r="K254" s="172" t="s">
        <v>2635</v>
      </c>
      <c r="L254" s="69" t="s">
        <v>2634</v>
      </c>
      <c r="M254" s="70" t="s">
        <v>1641</v>
      </c>
      <c r="N254" s="70" t="s">
        <v>1201</v>
      </c>
      <c r="O254" s="70" t="s">
        <v>1982</v>
      </c>
    </row>
    <row r="255" spans="1:15" x14ac:dyDescent="0.35">
      <c r="A255" s="171">
        <v>685</v>
      </c>
      <c r="B255" s="66" t="s">
        <v>1246</v>
      </c>
      <c r="C255" s="68" t="s">
        <v>2287</v>
      </c>
      <c r="D255" s="67" t="s">
        <v>3</v>
      </c>
      <c r="E255" s="67" t="s">
        <v>1256</v>
      </c>
      <c r="F255" s="67" t="s">
        <v>1981</v>
      </c>
      <c r="G255" s="65" t="s">
        <v>1205</v>
      </c>
      <c r="H255" s="68" t="s">
        <v>1206</v>
      </c>
      <c r="I255" s="174" t="s">
        <v>2636</v>
      </c>
      <c r="J255" s="69" t="s">
        <v>2637</v>
      </c>
      <c r="K255" s="172" t="s">
        <v>2638</v>
      </c>
      <c r="L255" s="69" t="s">
        <v>2637</v>
      </c>
      <c r="M255" s="70" t="s">
        <v>1641</v>
      </c>
      <c r="N255" s="70" t="s">
        <v>1201</v>
      </c>
      <c r="O255" s="70" t="s">
        <v>1982</v>
      </c>
    </row>
    <row r="256" spans="1:15" x14ac:dyDescent="0.35">
      <c r="A256" s="171">
        <v>686</v>
      </c>
      <c r="B256" s="66" t="s">
        <v>1247</v>
      </c>
      <c r="C256" s="68" t="s">
        <v>2288</v>
      </c>
      <c r="D256" s="67" t="s">
        <v>3</v>
      </c>
      <c r="E256" s="67" t="s">
        <v>1256</v>
      </c>
      <c r="F256" s="67" t="s">
        <v>1981</v>
      </c>
      <c r="G256" s="65" t="s">
        <v>1205</v>
      </c>
      <c r="H256" s="68" t="s">
        <v>1206</v>
      </c>
      <c r="I256" s="174" t="s">
        <v>2639</v>
      </c>
      <c r="J256" s="69" t="s">
        <v>2640</v>
      </c>
      <c r="K256" s="172" t="s">
        <v>2641</v>
      </c>
      <c r="L256" s="69" t="s">
        <v>2640</v>
      </c>
      <c r="M256" s="70" t="s">
        <v>1641</v>
      </c>
      <c r="N256" s="70" t="s">
        <v>1201</v>
      </c>
      <c r="O256" s="70" t="s">
        <v>1982</v>
      </c>
    </row>
    <row r="257" spans="1:15" x14ac:dyDescent="0.35">
      <c r="A257" s="171">
        <v>687</v>
      </c>
      <c r="B257" s="66" t="s">
        <v>1248</v>
      </c>
      <c r="C257" s="68" t="s">
        <v>2289</v>
      </c>
      <c r="D257" s="67" t="s">
        <v>3</v>
      </c>
      <c r="E257" s="67" t="s">
        <v>1256</v>
      </c>
      <c r="F257" s="67" t="s">
        <v>1983</v>
      </c>
      <c r="G257" s="65" t="s">
        <v>1205</v>
      </c>
      <c r="H257" s="68" t="s">
        <v>1206</v>
      </c>
      <c r="I257" s="174" t="s">
        <v>2642</v>
      </c>
      <c r="J257" s="69" t="s">
        <v>2643</v>
      </c>
      <c r="K257" s="172" t="s">
        <v>2644</v>
      </c>
      <c r="L257" s="69" t="s">
        <v>2643</v>
      </c>
      <c r="M257" s="70" t="s">
        <v>1641</v>
      </c>
      <c r="N257" s="70" t="s">
        <v>1201</v>
      </c>
      <c r="O257" s="70" t="s">
        <v>1982</v>
      </c>
    </row>
    <row r="258" spans="1:15" x14ac:dyDescent="0.35">
      <c r="A258" s="171">
        <v>688</v>
      </c>
      <c r="B258" s="66" t="s">
        <v>1249</v>
      </c>
      <c r="C258" s="68" t="s">
        <v>2290</v>
      </c>
      <c r="D258" s="67" t="s">
        <v>3</v>
      </c>
      <c r="E258" s="67" t="s">
        <v>1256</v>
      </c>
      <c r="F258" s="67" t="s">
        <v>1984</v>
      </c>
      <c r="G258" s="65" t="s">
        <v>1205</v>
      </c>
      <c r="H258" s="68" t="s">
        <v>1206</v>
      </c>
      <c r="I258" s="174" t="s">
        <v>2645</v>
      </c>
      <c r="J258" s="69" t="s">
        <v>2646</v>
      </c>
      <c r="K258" s="172" t="s">
        <v>2647</v>
      </c>
      <c r="L258" s="69" t="s">
        <v>2646</v>
      </c>
      <c r="M258" s="70" t="s">
        <v>1641</v>
      </c>
      <c r="N258" s="70" t="s">
        <v>1201</v>
      </c>
      <c r="O258" s="70" t="s">
        <v>1982</v>
      </c>
    </row>
    <row r="259" spans="1:15" x14ac:dyDescent="0.35">
      <c r="A259" s="171">
        <v>689</v>
      </c>
      <c r="B259" s="66" t="s">
        <v>1250</v>
      </c>
      <c r="C259" s="68" t="s">
        <v>2291</v>
      </c>
      <c r="D259" s="67" t="s">
        <v>3</v>
      </c>
      <c r="E259" s="67" t="s">
        <v>1256</v>
      </c>
      <c r="F259" s="67" t="s">
        <v>1985</v>
      </c>
      <c r="G259" s="65" t="s">
        <v>1205</v>
      </c>
      <c r="H259" s="68" t="s">
        <v>1206</v>
      </c>
      <c r="I259" s="174" t="s">
        <v>2648</v>
      </c>
      <c r="J259" s="69" t="s">
        <v>2649</v>
      </c>
      <c r="K259" s="172" t="s">
        <v>2650</v>
      </c>
      <c r="L259" s="69" t="s">
        <v>2649</v>
      </c>
      <c r="M259" s="70" t="s">
        <v>1641</v>
      </c>
      <c r="N259" s="70" t="s">
        <v>1201</v>
      </c>
      <c r="O259" s="70" t="s">
        <v>1982</v>
      </c>
    </row>
    <row r="260" spans="1:15" x14ac:dyDescent="0.35">
      <c r="A260" s="171">
        <v>690</v>
      </c>
      <c r="B260" s="66" t="s">
        <v>1251</v>
      </c>
      <c r="C260" s="68" t="s">
        <v>2292</v>
      </c>
      <c r="D260" s="67" t="s">
        <v>3</v>
      </c>
      <c r="E260" s="67" t="s">
        <v>1256</v>
      </c>
      <c r="F260" s="67" t="s">
        <v>1986</v>
      </c>
      <c r="G260" s="65" t="s">
        <v>1205</v>
      </c>
      <c r="H260" s="68" t="s">
        <v>1206</v>
      </c>
      <c r="I260" s="174" t="s">
        <v>2651</v>
      </c>
      <c r="J260" s="69" t="s">
        <v>2652</v>
      </c>
      <c r="K260" s="172" t="s">
        <v>2653</v>
      </c>
      <c r="L260" s="69" t="s">
        <v>2652</v>
      </c>
      <c r="M260" s="70" t="s">
        <v>1641</v>
      </c>
      <c r="N260" s="70" t="s">
        <v>1201</v>
      </c>
      <c r="O260" s="70" t="s">
        <v>1982</v>
      </c>
    </row>
    <row r="261" spans="1:15" x14ac:dyDescent="0.35">
      <c r="A261" s="173">
        <v>693</v>
      </c>
      <c r="B261" s="52" t="s">
        <v>1252</v>
      </c>
      <c r="C261" s="11" t="s">
        <v>2296</v>
      </c>
      <c r="D261" s="50" t="s">
        <v>3</v>
      </c>
      <c r="E261" s="50" t="s">
        <v>1257</v>
      </c>
      <c r="F261" s="50" t="s">
        <v>1987</v>
      </c>
      <c r="G261" s="9" t="s">
        <v>1209</v>
      </c>
      <c r="H261" s="32" t="s">
        <v>1210</v>
      </c>
      <c r="I261" s="82" t="s">
        <v>1216</v>
      </c>
      <c r="J261" s="10" t="s">
        <v>1660</v>
      </c>
      <c r="K261" s="170" t="s">
        <v>1222</v>
      </c>
      <c r="L261" s="10" t="s">
        <v>1660</v>
      </c>
      <c r="M261" s="31" t="s">
        <v>1641</v>
      </c>
      <c r="N261" s="12" t="s">
        <v>1202</v>
      </c>
      <c r="O261" s="1" t="s">
        <v>1988</v>
      </c>
    </row>
    <row r="262" spans="1:15" x14ac:dyDescent="0.35">
      <c r="A262" s="169">
        <v>701</v>
      </c>
      <c r="B262" s="62" t="s">
        <v>1785</v>
      </c>
      <c r="C262" s="11" t="s">
        <v>2363</v>
      </c>
      <c r="D262" s="39" t="s">
        <v>1583</v>
      </c>
      <c r="E262" s="39" t="s">
        <v>131</v>
      </c>
      <c r="F262" s="50" t="s">
        <v>1989</v>
      </c>
      <c r="G262" s="9" t="s">
        <v>421</v>
      </c>
      <c r="H262" s="32" t="s">
        <v>1000</v>
      </c>
      <c r="I262" s="82" t="s">
        <v>422</v>
      </c>
      <c r="J262" s="2" t="s">
        <v>423</v>
      </c>
      <c r="K262" s="170" t="s">
        <v>755</v>
      </c>
      <c r="L262" s="2" t="s">
        <v>423</v>
      </c>
      <c r="M262" s="12" t="s">
        <v>1592</v>
      </c>
      <c r="N262" s="12" t="s">
        <v>928</v>
      </c>
      <c r="O262" s="1" t="s">
        <v>1853</v>
      </c>
    </row>
    <row r="263" spans="1:15" x14ac:dyDescent="0.35">
      <c r="A263" s="171">
        <v>702</v>
      </c>
      <c r="B263" s="66" t="s">
        <v>158</v>
      </c>
      <c r="C263" s="68" t="s">
        <v>2410</v>
      </c>
      <c r="D263" s="67" t="s">
        <v>1583</v>
      </c>
      <c r="E263" s="67" t="s">
        <v>131</v>
      </c>
      <c r="F263" s="67" t="s">
        <v>1990</v>
      </c>
      <c r="G263" s="65" t="s">
        <v>421</v>
      </c>
      <c r="H263" s="68" t="s">
        <v>1000</v>
      </c>
      <c r="I263" s="85">
        <v>5702</v>
      </c>
      <c r="J263" s="69" t="s">
        <v>1299</v>
      </c>
      <c r="K263" s="172" t="s">
        <v>1300</v>
      </c>
      <c r="L263" s="69" t="s">
        <v>1299</v>
      </c>
      <c r="M263" s="70" t="s">
        <v>1592</v>
      </c>
      <c r="N263" s="70" t="s">
        <v>928</v>
      </c>
      <c r="O263" s="70" t="s">
        <v>1853</v>
      </c>
    </row>
    <row r="264" spans="1:15" x14ac:dyDescent="0.35">
      <c r="A264" s="169">
        <v>703</v>
      </c>
      <c r="B264" s="52" t="s">
        <v>163</v>
      </c>
      <c r="C264" s="11" t="s">
        <v>2364</v>
      </c>
      <c r="D264" s="10" t="s">
        <v>1583</v>
      </c>
      <c r="E264" s="10" t="s">
        <v>131</v>
      </c>
      <c r="F264" s="50" t="s">
        <v>1991</v>
      </c>
      <c r="G264" s="9" t="s">
        <v>421</v>
      </c>
      <c r="H264" s="32" t="s">
        <v>1000</v>
      </c>
      <c r="I264" s="82" t="s">
        <v>424</v>
      </c>
      <c r="J264" s="2" t="s">
        <v>1465</v>
      </c>
      <c r="K264" s="170" t="s">
        <v>756</v>
      </c>
      <c r="L264" s="2" t="s">
        <v>1465</v>
      </c>
      <c r="M264" s="12" t="s">
        <v>1592</v>
      </c>
      <c r="N264" s="12" t="s">
        <v>928</v>
      </c>
      <c r="O264" s="1" t="s">
        <v>1853</v>
      </c>
    </row>
    <row r="265" spans="1:15" x14ac:dyDescent="0.35">
      <c r="A265" s="169">
        <v>705</v>
      </c>
      <c r="B265" s="52" t="s">
        <v>143</v>
      </c>
      <c r="C265" s="11" t="s">
        <v>2365</v>
      </c>
      <c r="D265" s="10" t="s">
        <v>1583</v>
      </c>
      <c r="E265" s="10" t="s">
        <v>131</v>
      </c>
      <c r="F265" s="50" t="s">
        <v>1991</v>
      </c>
      <c r="G265" s="9" t="s">
        <v>421</v>
      </c>
      <c r="H265" s="32" t="s">
        <v>1000</v>
      </c>
      <c r="I265" s="82" t="s">
        <v>425</v>
      </c>
      <c r="J265" s="2" t="s">
        <v>1466</v>
      </c>
      <c r="K265" s="170" t="s">
        <v>757</v>
      </c>
      <c r="L265" s="2" t="s">
        <v>1466</v>
      </c>
      <c r="M265" s="12" t="s">
        <v>1592</v>
      </c>
      <c r="N265" s="12" t="s">
        <v>928</v>
      </c>
      <c r="O265" s="1" t="s">
        <v>1853</v>
      </c>
    </row>
    <row r="266" spans="1:15" x14ac:dyDescent="0.35">
      <c r="A266" s="169">
        <v>706</v>
      </c>
      <c r="B266" s="52" t="s">
        <v>152</v>
      </c>
      <c r="C266" s="11" t="s">
        <v>2366</v>
      </c>
      <c r="D266" s="10" t="s">
        <v>1583</v>
      </c>
      <c r="E266" s="10" t="s">
        <v>131</v>
      </c>
      <c r="F266" s="50" t="s">
        <v>1992</v>
      </c>
      <c r="G266" s="9" t="s">
        <v>421</v>
      </c>
      <c r="H266" s="32" t="s">
        <v>1000</v>
      </c>
      <c r="I266" s="82" t="s">
        <v>426</v>
      </c>
      <c r="J266" s="1" t="s">
        <v>427</v>
      </c>
      <c r="K266" s="170" t="s">
        <v>758</v>
      </c>
      <c r="L266" s="1" t="s">
        <v>427</v>
      </c>
      <c r="M266" s="12" t="s">
        <v>1592</v>
      </c>
      <c r="N266" s="12" t="s">
        <v>928</v>
      </c>
      <c r="O266" s="1" t="s">
        <v>1853</v>
      </c>
    </row>
    <row r="267" spans="1:15" x14ac:dyDescent="0.35">
      <c r="A267" s="169">
        <v>708</v>
      </c>
      <c r="B267" s="52" t="s">
        <v>1682</v>
      </c>
      <c r="C267" s="11" t="s">
        <v>2367</v>
      </c>
      <c r="D267" s="10" t="s">
        <v>1583</v>
      </c>
      <c r="E267" s="10" t="s">
        <v>131</v>
      </c>
      <c r="F267" s="50" t="s">
        <v>1991</v>
      </c>
      <c r="G267" s="9" t="s">
        <v>421</v>
      </c>
      <c r="H267" s="32" t="s">
        <v>1000</v>
      </c>
      <c r="I267" s="82" t="s">
        <v>428</v>
      </c>
      <c r="J267" s="2" t="s">
        <v>1467</v>
      </c>
      <c r="K267" s="170" t="s">
        <v>759</v>
      </c>
      <c r="L267" s="2" t="s">
        <v>1467</v>
      </c>
      <c r="M267" s="12" t="s">
        <v>1592</v>
      </c>
      <c r="N267" s="12" t="s">
        <v>928</v>
      </c>
      <c r="O267" s="1" t="s">
        <v>1853</v>
      </c>
    </row>
    <row r="268" spans="1:15" x14ac:dyDescent="0.35">
      <c r="A268" s="9">
        <v>709</v>
      </c>
      <c r="B268" s="52" t="s">
        <v>138</v>
      </c>
      <c r="C268" s="11" t="s">
        <v>2368</v>
      </c>
      <c r="D268" s="10" t="s">
        <v>1583</v>
      </c>
      <c r="E268" s="10" t="s">
        <v>131</v>
      </c>
      <c r="F268" s="50" t="s">
        <v>1989</v>
      </c>
      <c r="G268" s="9" t="s">
        <v>421</v>
      </c>
      <c r="H268" s="32" t="s">
        <v>1000</v>
      </c>
      <c r="I268" s="82" t="s">
        <v>429</v>
      </c>
      <c r="J268" s="2" t="s">
        <v>1755</v>
      </c>
      <c r="K268" s="170" t="s">
        <v>760</v>
      </c>
      <c r="L268" s="2" t="s">
        <v>1755</v>
      </c>
      <c r="M268" s="12" t="s">
        <v>1592</v>
      </c>
      <c r="N268" s="12" t="s">
        <v>928</v>
      </c>
      <c r="O268" s="1" t="s">
        <v>1853</v>
      </c>
    </row>
    <row r="269" spans="1:15" x14ac:dyDescent="0.35">
      <c r="A269" s="169">
        <v>713</v>
      </c>
      <c r="B269" s="52" t="s">
        <v>162</v>
      </c>
      <c r="C269" s="11" t="s">
        <v>2369</v>
      </c>
      <c r="D269" s="10" t="s">
        <v>1583</v>
      </c>
      <c r="E269" s="10" t="s">
        <v>131</v>
      </c>
      <c r="F269" s="50" t="s">
        <v>1994</v>
      </c>
      <c r="G269" s="9" t="s">
        <v>421</v>
      </c>
      <c r="H269" s="32" t="s">
        <v>1000</v>
      </c>
      <c r="I269" s="82" t="s">
        <v>430</v>
      </c>
      <c r="J269" s="1" t="s">
        <v>1468</v>
      </c>
      <c r="K269" s="170" t="s">
        <v>761</v>
      </c>
      <c r="L269" s="1" t="s">
        <v>1468</v>
      </c>
      <c r="M269" s="12" t="s">
        <v>1592</v>
      </c>
      <c r="N269" s="12" t="s">
        <v>928</v>
      </c>
      <c r="O269" s="1" t="s">
        <v>1853</v>
      </c>
    </row>
    <row r="270" spans="1:15" x14ac:dyDescent="0.35">
      <c r="A270" s="169">
        <v>716</v>
      </c>
      <c r="B270" s="52" t="s">
        <v>135</v>
      </c>
      <c r="C270" s="11" t="s">
        <v>2370</v>
      </c>
      <c r="D270" s="10" t="s">
        <v>1583</v>
      </c>
      <c r="E270" s="10" t="s">
        <v>131</v>
      </c>
      <c r="F270" s="50" t="s">
        <v>1995</v>
      </c>
      <c r="G270" s="9" t="s">
        <v>421</v>
      </c>
      <c r="H270" s="32" t="s">
        <v>1000</v>
      </c>
      <c r="I270" s="82" t="s">
        <v>431</v>
      </c>
      <c r="J270" s="1" t="s">
        <v>1756</v>
      </c>
      <c r="K270" s="170" t="s">
        <v>762</v>
      </c>
      <c r="L270" s="1" t="s">
        <v>1756</v>
      </c>
      <c r="M270" s="12" t="s">
        <v>1592</v>
      </c>
      <c r="N270" s="12" t="s">
        <v>928</v>
      </c>
      <c r="O270" s="1" t="s">
        <v>1853</v>
      </c>
    </row>
    <row r="271" spans="1:15" x14ac:dyDescent="0.35">
      <c r="A271" s="169">
        <v>717</v>
      </c>
      <c r="B271" s="52" t="s">
        <v>1469</v>
      </c>
      <c r="C271" s="11" t="s">
        <v>2371</v>
      </c>
      <c r="D271" s="10" t="s">
        <v>1583</v>
      </c>
      <c r="E271" s="10" t="s">
        <v>131</v>
      </c>
      <c r="F271" s="50" t="s">
        <v>1996</v>
      </c>
      <c r="G271" s="9" t="s">
        <v>421</v>
      </c>
      <c r="H271" s="32" t="s">
        <v>1000</v>
      </c>
      <c r="I271" s="82" t="s">
        <v>432</v>
      </c>
      <c r="J271" s="2" t="s">
        <v>1661</v>
      </c>
      <c r="K271" s="170" t="s">
        <v>763</v>
      </c>
      <c r="L271" s="2" t="s">
        <v>1661</v>
      </c>
      <c r="M271" s="12" t="s">
        <v>1592</v>
      </c>
      <c r="N271" s="12" t="s">
        <v>928</v>
      </c>
      <c r="O271" s="1" t="s">
        <v>1853</v>
      </c>
    </row>
    <row r="272" spans="1:15" x14ac:dyDescent="0.35">
      <c r="A272" s="169">
        <v>718</v>
      </c>
      <c r="B272" s="52" t="s">
        <v>136</v>
      </c>
      <c r="C272" s="11" t="s">
        <v>2372</v>
      </c>
      <c r="D272" s="10" t="s">
        <v>1583</v>
      </c>
      <c r="E272" s="10" t="s">
        <v>131</v>
      </c>
      <c r="F272" s="50" t="s">
        <v>1997</v>
      </c>
      <c r="G272" s="9" t="s">
        <v>421</v>
      </c>
      <c r="H272" s="32" t="s">
        <v>1000</v>
      </c>
      <c r="I272" s="82" t="s">
        <v>433</v>
      </c>
      <c r="J272" s="2" t="s">
        <v>1757</v>
      </c>
      <c r="K272" s="170" t="s">
        <v>764</v>
      </c>
      <c r="L272" s="2" t="s">
        <v>1757</v>
      </c>
      <c r="M272" s="12" t="s">
        <v>1592</v>
      </c>
      <c r="N272" s="12" t="s">
        <v>928</v>
      </c>
      <c r="O272" s="1" t="s">
        <v>1853</v>
      </c>
    </row>
    <row r="273" spans="1:15" x14ac:dyDescent="0.35">
      <c r="A273" s="169">
        <v>720</v>
      </c>
      <c r="B273" s="52" t="s">
        <v>154</v>
      </c>
      <c r="C273" s="11" t="s">
        <v>2373</v>
      </c>
      <c r="D273" s="10" t="s">
        <v>1583</v>
      </c>
      <c r="E273" s="10" t="s">
        <v>131</v>
      </c>
      <c r="F273" s="50" t="s">
        <v>1998</v>
      </c>
      <c r="G273" s="9" t="s">
        <v>421</v>
      </c>
      <c r="H273" s="32" t="s">
        <v>1000</v>
      </c>
      <c r="I273" s="82" t="s">
        <v>434</v>
      </c>
      <c r="J273" s="1" t="s">
        <v>1470</v>
      </c>
      <c r="K273" s="170" t="s">
        <v>765</v>
      </c>
      <c r="L273" s="1" t="s">
        <v>1470</v>
      </c>
      <c r="M273" s="12" t="s">
        <v>1592</v>
      </c>
      <c r="N273" s="12" t="s">
        <v>928</v>
      </c>
      <c r="O273" s="1" t="s">
        <v>1853</v>
      </c>
    </row>
    <row r="274" spans="1:15" x14ac:dyDescent="0.35">
      <c r="A274" s="169">
        <v>729</v>
      </c>
      <c r="B274" s="52" t="s">
        <v>2654</v>
      </c>
      <c r="C274" s="11" t="s">
        <v>2701</v>
      </c>
      <c r="D274" s="10" t="s">
        <v>1583</v>
      </c>
      <c r="E274" s="10" t="s">
        <v>131</v>
      </c>
      <c r="F274" s="50" t="s">
        <v>2655</v>
      </c>
      <c r="G274" s="9" t="s">
        <v>421</v>
      </c>
      <c r="H274" s="32" t="s">
        <v>1000</v>
      </c>
      <c r="I274" s="82" t="s">
        <v>2656</v>
      </c>
      <c r="J274" s="10" t="s">
        <v>2657</v>
      </c>
      <c r="K274" s="170" t="s">
        <v>2658</v>
      </c>
      <c r="L274" s="10" t="s">
        <v>2657</v>
      </c>
      <c r="M274" s="12" t="s">
        <v>1592</v>
      </c>
      <c r="N274" s="12" t="s">
        <v>928</v>
      </c>
      <c r="O274" s="1" t="s">
        <v>1853</v>
      </c>
    </row>
    <row r="275" spans="1:15" x14ac:dyDescent="0.35">
      <c r="A275" s="169">
        <v>730</v>
      </c>
      <c r="B275" s="52" t="s">
        <v>132</v>
      </c>
      <c r="C275" s="11" t="s">
        <v>2374</v>
      </c>
      <c r="D275" s="10" t="s">
        <v>1583</v>
      </c>
      <c r="E275" s="10" t="s">
        <v>131</v>
      </c>
      <c r="F275" s="50" t="s">
        <v>1992</v>
      </c>
      <c r="G275" s="9" t="s">
        <v>421</v>
      </c>
      <c r="H275" s="32" t="s">
        <v>1000</v>
      </c>
      <c r="I275" s="82" t="s">
        <v>435</v>
      </c>
      <c r="J275" s="2" t="s">
        <v>1471</v>
      </c>
      <c r="K275" s="170" t="s">
        <v>766</v>
      </c>
      <c r="L275" s="2" t="s">
        <v>1471</v>
      </c>
      <c r="M275" s="12" t="s">
        <v>1592</v>
      </c>
      <c r="N275" s="12" t="s">
        <v>928</v>
      </c>
      <c r="O275" s="1" t="s">
        <v>1853</v>
      </c>
    </row>
    <row r="276" spans="1:15" x14ac:dyDescent="0.35">
      <c r="A276" s="169">
        <v>731</v>
      </c>
      <c r="B276" s="52" t="s">
        <v>133</v>
      </c>
      <c r="C276" s="11" t="s">
        <v>2375</v>
      </c>
      <c r="D276" s="10" t="s">
        <v>1583</v>
      </c>
      <c r="E276" s="10" t="s">
        <v>131</v>
      </c>
      <c r="F276" s="50" t="s">
        <v>1999</v>
      </c>
      <c r="G276" s="9" t="s">
        <v>421</v>
      </c>
      <c r="H276" s="32" t="s">
        <v>1000</v>
      </c>
      <c r="I276" s="82" t="s">
        <v>436</v>
      </c>
      <c r="J276" s="1" t="s">
        <v>1472</v>
      </c>
      <c r="K276" s="170" t="s">
        <v>767</v>
      </c>
      <c r="L276" s="1" t="s">
        <v>1472</v>
      </c>
      <c r="M276" s="12" t="s">
        <v>1592</v>
      </c>
      <c r="N276" s="12" t="s">
        <v>928</v>
      </c>
      <c r="O276" s="1" t="s">
        <v>1853</v>
      </c>
    </row>
    <row r="277" spans="1:15" x14ac:dyDescent="0.35">
      <c r="A277" s="169">
        <v>732</v>
      </c>
      <c r="B277" s="52" t="s">
        <v>134</v>
      </c>
      <c r="C277" s="11" t="s">
        <v>2376</v>
      </c>
      <c r="D277" s="10" t="s">
        <v>1583</v>
      </c>
      <c r="E277" s="10" t="s">
        <v>131</v>
      </c>
      <c r="F277" s="50" t="s">
        <v>1999</v>
      </c>
      <c r="G277" s="9" t="s">
        <v>421</v>
      </c>
      <c r="H277" s="32" t="s">
        <v>1000</v>
      </c>
      <c r="I277" s="82" t="s">
        <v>437</v>
      </c>
      <c r="J277" s="1" t="s">
        <v>438</v>
      </c>
      <c r="K277" s="170" t="s">
        <v>768</v>
      </c>
      <c r="L277" s="1" t="s">
        <v>438</v>
      </c>
      <c r="M277" s="12" t="s">
        <v>1592</v>
      </c>
      <c r="N277" s="12" t="s">
        <v>928</v>
      </c>
      <c r="O277" s="1" t="s">
        <v>1853</v>
      </c>
    </row>
    <row r="278" spans="1:15" x14ac:dyDescent="0.35">
      <c r="A278" s="169">
        <v>735</v>
      </c>
      <c r="B278" s="52" t="s">
        <v>1253</v>
      </c>
      <c r="C278" s="11" t="s">
        <v>2377</v>
      </c>
      <c r="D278" s="10" t="s">
        <v>1583</v>
      </c>
      <c r="E278" s="10" t="s">
        <v>131</v>
      </c>
      <c r="F278" s="50" t="s">
        <v>1998</v>
      </c>
      <c r="G278" s="9" t="s">
        <v>421</v>
      </c>
      <c r="H278" s="32" t="s">
        <v>1000</v>
      </c>
      <c r="I278" s="82" t="s">
        <v>439</v>
      </c>
      <c r="J278" s="1" t="s">
        <v>1473</v>
      </c>
      <c r="K278" s="170" t="s">
        <v>769</v>
      </c>
      <c r="L278" s="1" t="s">
        <v>1473</v>
      </c>
      <c r="M278" s="12" t="s">
        <v>1592</v>
      </c>
      <c r="N278" s="12" t="s">
        <v>928</v>
      </c>
      <c r="O278" s="1" t="s">
        <v>1853</v>
      </c>
    </row>
    <row r="279" spans="1:15" x14ac:dyDescent="0.35">
      <c r="A279" s="169">
        <v>736</v>
      </c>
      <c r="B279" s="52" t="s">
        <v>145</v>
      </c>
      <c r="C279" s="11" t="s">
        <v>2378</v>
      </c>
      <c r="D279" s="10" t="s">
        <v>1583</v>
      </c>
      <c r="E279" s="10" t="s">
        <v>131</v>
      </c>
      <c r="F279" s="50" t="s">
        <v>1993</v>
      </c>
      <c r="G279" s="9" t="s">
        <v>421</v>
      </c>
      <c r="H279" s="32" t="s">
        <v>1000</v>
      </c>
      <c r="I279" s="82" t="s">
        <v>440</v>
      </c>
      <c r="J279" s="2" t="s">
        <v>1474</v>
      </c>
      <c r="K279" s="170" t="s">
        <v>770</v>
      </c>
      <c r="L279" s="2" t="s">
        <v>1474</v>
      </c>
      <c r="M279" s="12" t="s">
        <v>1592</v>
      </c>
      <c r="N279" s="12" t="s">
        <v>928</v>
      </c>
      <c r="O279" s="1" t="s">
        <v>1853</v>
      </c>
    </row>
    <row r="280" spans="1:15" x14ac:dyDescent="0.35">
      <c r="A280" s="169">
        <v>737</v>
      </c>
      <c r="B280" s="52" t="s">
        <v>137</v>
      </c>
      <c r="C280" s="11" t="s">
        <v>2379</v>
      </c>
      <c r="D280" s="10" t="s">
        <v>1583</v>
      </c>
      <c r="E280" s="10" t="s">
        <v>131</v>
      </c>
      <c r="F280" s="50" t="s">
        <v>2000</v>
      </c>
      <c r="G280" s="9" t="s">
        <v>421</v>
      </c>
      <c r="H280" s="32" t="s">
        <v>1000</v>
      </c>
      <c r="I280" s="82" t="s">
        <v>441</v>
      </c>
      <c r="J280" s="1" t="s">
        <v>1758</v>
      </c>
      <c r="K280" s="170" t="s">
        <v>771</v>
      </c>
      <c r="L280" s="1" t="s">
        <v>1758</v>
      </c>
      <c r="M280" s="12" t="s">
        <v>1592</v>
      </c>
      <c r="N280" s="12" t="s">
        <v>928</v>
      </c>
      <c r="O280" s="1" t="s">
        <v>1853</v>
      </c>
    </row>
    <row r="281" spans="1:15" x14ac:dyDescent="0.35">
      <c r="A281" s="169">
        <v>738</v>
      </c>
      <c r="B281" s="52" t="s">
        <v>1254</v>
      </c>
      <c r="C281" s="11" t="s">
        <v>2380</v>
      </c>
      <c r="D281" s="10" t="s">
        <v>1583</v>
      </c>
      <c r="E281" s="10" t="s">
        <v>131</v>
      </c>
      <c r="F281" s="50" t="s">
        <v>2000</v>
      </c>
      <c r="G281" s="9" t="s">
        <v>421</v>
      </c>
      <c r="H281" s="32" t="s">
        <v>1000</v>
      </c>
      <c r="I281" s="82" t="s">
        <v>442</v>
      </c>
      <c r="J281" s="10" t="s">
        <v>1475</v>
      </c>
      <c r="K281" s="170" t="s">
        <v>772</v>
      </c>
      <c r="L281" s="10" t="s">
        <v>1475</v>
      </c>
      <c r="M281" s="12" t="s">
        <v>1592</v>
      </c>
      <c r="N281" s="12" t="s">
        <v>928</v>
      </c>
      <c r="O281" s="1" t="s">
        <v>1853</v>
      </c>
    </row>
    <row r="282" spans="1:15" x14ac:dyDescent="0.35">
      <c r="A282" s="169">
        <v>740</v>
      </c>
      <c r="B282" s="52" t="s">
        <v>146</v>
      </c>
      <c r="C282" s="11" t="s">
        <v>2381</v>
      </c>
      <c r="D282" s="10" t="s">
        <v>1583</v>
      </c>
      <c r="E282" s="10" t="s">
        <v>131</v>
      </c>
      <c r="F282" s="50" t="s">
        <v>2001</v>
      </c>
      <c r="G282" s="9" t="s">
        <v>421</v>
      </c>
      <c r="H282" s="32" t="s">
        <v>1000</v>
      </c>
      <c r="I282" s="82" t="s">
        <v>443</v>
      </c>
      <c r="J282" s="2" t="s">
        <v>1476</v>
      </c>
      <c r="K282" s="170" t="s">
        <v>773</v>
      </c>
      <c r="L282" s="2" t="s">
        <v>1476</v>
      </c>
      <c r="M282" s="12" t="s">
        <v>1592</v>
      </c>
      <c r="N282" s="12" t="s">
        <v>928</v>
      </c>
      <c r="O282" s="1" t="s">
        <v>1853</v>
      </c>
    </row>
    <row r="283" spans="1:15" x14ac:dyDescent="0.35">
      <c r="A283" s="169">
        <v>741</v>
      </c>
      <c r="B283" s="52" t="s">
        <v>156</v>
      </c>
      <c r="C283" s="11" t="s">
        <v>2382</v>
      </c>
      <c r="D283" s="10" t="s">
        <v>1583</v>
      </c>
      <c r="E283" s="10" t="s">
        <v>131</v>
      </c>
      <c r="F283" s="50" t="s">
        <v>2002</v>
      </c>
      <c r="G283" s="9" t="s">
        <v>421</v>
      </c>
      <c r="H283" s="32" t="s">
        <v>1000</v>
      </c>
      <c r="I283" s="82" t="s">
        <v>444</v>
      </c>
      <c r="J283" s="10" t="s">
        <v>1477</v>
      </c>
      <c r="K283" s="170" t="s">
        <v>774</v>
      </c>
      <c r="L283" s="10" t="s">
        <v>1477</v>
      </c>
      <c r="M283" s="12" t="s">
        <v>1592</v>
      </c>
      <c r="N283" s="12" t="s">
        <v>928</v>
      </c>
      <c r="O283" s="1" t="s">
        <v>1853</v>
      </c>
    </row>
    <row r="284" spans="1:15" x14ac:dyDescent="0.35">
      <c r="A284" s="169">
        <v>742</v>
      </c>
      <c r="B284" s="52" t="s">
        <v>149</v>
      </c>
      <c r="C284" s="11" t="s">
        <v>2383</v>
      </c>
      <c r="D284" s="10" t="s">
        <v>1583</v>
      </c>
      <c r="E284" s="10" t="s">
        <v>131</v>
      </c>
      <c r="F284" s="50" t="s">
        <v>1991</v>
      </c>
      <c r="G284" s="9" t="s">
        <v>421</v>
      </c>
      <c r="H284" s="32" t="s">
        <v>1000</v>
      </c>
      <c r="I284" s="82" t="s">
        <v>445</v>
      </c>
      <c r="J284" s="2" t="s">
        <v>1478</v>
      </c>
      <c r="K284" s="170" t="s">
        <v>775</v>
      </c>
      <c r="L284" s="2" t="s">
        <v>1478</v>
      </c>
      <c r="M284" s="12" t="s">
        <v>1592</v>
      </c>
      <c r="N284" s="12" t="s">
        <v>928</v>
      </c>
      <c r="O284" s="1" t="s">
        <v>1853</v>
      </c>
    </row>
    <row r="285" spans="1:15" x14ac:dyDescent="0.35">
      <c r="A285" s="169">
        <v>743</v>
      </c>
      <c r="B285" s="52" t="s">
        <v>148</v>
      </c>
      <c r="C285" s="11" t="s">
        <v>2384</v>
      </c>
      <c r="D285" s="10" t="s">
        <v>1583</v>
      </c>
      <c r="E285" s="10" t="s">
        <v>131</v>
      </c>
      <c r="F285" s="50" t="s">
        <v>1991</v>
      </c>
      <c r="G285" s="9" t="s">
        <v>421</v>
      </c>
      <c r="H285" s="32" t="s">
        <v>1000</v>
      </c>
      <c r="I285" s="82" t="s">
        <v>446</v>
      </c>
      <c r="J285" s="2" t="s">
        <v>1479</v>
      </c>
      <c r="K285" s="170" t="s">
        <v>776</v>
      </c>
      <c r="L285" s="2" t="s">
        <v>1479</v>
      </c>
      <c r="M285" s="12" t="s">
        <v>1592</v>
      </c>
      <c r="N285" s="12" t="s">
        <v>928</v>
      </c>
      <c r="O285" s="1" t="s">
        <v>1853</v>
      </c>
    </row>
    <row r="286" spans="1:15" x14ac:dyDescent="0.35">
      <c r="A286" s="169">
        <v>744</v>
      </c>
      <c r="B286" s="52" t="s">
        <v>141</v>
      </c>
      <c r="C286" s="11" t="s">
        <v>2385</v>
      </c>
      <c r="D286" s="10" t="s">
        <v>1583</v>
      </c>
      <c r="E286" s="10" t="s">
        <v>131</v>
      </c>
      <c r="F286" s="50" t="s">
        <v>1991</v>
      </c>
      <c r="G286" s="9" t="s">
        <v>421</v>
      </c>
      <c r="H286" s="32" t="s">
        <v>1000</v>
      </c>
      <c r="I286" s="82" t="s">
        <v>447</v>
      </c>
      <c r="J286" s="2" t="s">
        <v>1759</v>
      </c>
      <c r="K286" s="170" t="s">
        <v>777</v>
      </c>
      <c r="L286" s="2" t="s">
        <v>1759</v>
      </c>
      <c r="M286" s="12" t="s">
        <v>1592</v>
      </c>
      <c r="N286" s="12" t="s">
        <v>928</v>
      </c>
      <c r="O286" s="1" t="s">
        <v>1853</v>
      </c>
    </row>
    <row r="287" spans="1:15" x14ac:dyDescent="0.35">
      <c r="A287" s="169">
        <v>745</v>
      </c>
      <c r="B287" s="52" t="s">
        <v>151</v>
      </c>
      <c r="C287" s="11" t="s">
        <v>2386</v>
      </c>
      <c r="D287" s="10" t="s">
        <v>1583</v>
      </c>
      <c r="E287" s="10" t="s">
        <v>131</v>
      </c>
      <c r="F287" s="50" t="s">
        <v>1991</v>
      </c>
      <c r="G287" s="9" t="s">
        <v>421</v>
      </c>
      <c r="H287" s="32" t="s">
        <v>1000</v>
      </c>
      <c r="I287" s="82" t="s">
        <v>448</v>
      </c>
      <c r="J287" s="2" t="s">
        <v>1480</v>
      </c>
      <c r="K287" s="170" t="s">
        <v>778</v>
      </c>
      <c r="L287" s="2" t="s">
        <v>1480</v>
      </c>
      <c r="M287" s="12" t="s">
        <v>1592</v>
      </c>
      <c r="N287" s="12" t="s">
        <v>928</v>
      </c>
      <c r="O287" s="1" t="s">
        <v>1853</v>
      </c>
    </row>
    <row r="288" spans="1:15" x14ac:dyDescent="0.35">
      <c r="A288" s="169">
        <v>746</v>
      </c>
      <c r="B288" s="52" t="s">
        <v>1156</v>
      </c>
      <c r="C288" s="11" t="s">
        <v>2387</v>
      </c>
      <c r="D288" s="10" t="s">
        <v>1583</v>
      </c>
      <c r="E288" s="10" t="s">
        <v>131</v>
      </c>
      <c r="F288" s="50" t="s">
        <v>1991</v>
      </c>
      <c r="G288" s="9" t="s">
        <v>421</v>
      </c>
      <c r="H288" s="32" t="s">
        <v>1000</v>
      </c>
      <c r="I288" s="82" t="s">
        <v>449</v>
      </c>
      <c r="J288" s="2" t="s">
        <v>1481</v>
      </c>
      <c r="K288" s="170" t="s">
        <v>779</v>
      </c>
      <c r="L288" s="2" t="s">
        <v>1481</v>
      </c>
      <c r="M288" s="12" t="s">
        <v>1592</v>
      </c>
      <c r="N288" s="12" t="s">
        <v>928</v>
      </c>
      <c r="O288" s="1" t="s">
        <v>1853</v>
      </c>
    </row>
    <row r="289" spans="1:15" x14ac:dyDescent="0.35">
      <c r="A289" s="169">
        <v>747</v>
      </c>
      <c r="B289" s="52" t="s">
        <v>1845</v>
      </c>
      <c r="C289" s="11" t="s">
        <v>2388</v>
      </c>
      <c r="D289" s="10" t="s">
        <v>1583</v>
      </c>
      <c r="E289" s="10" t="s">
        <v>131</v>
      </c>
      <c r="F289" s="50" t="s">
        <v>2003</v>
      </c>
      <c r="G289" s="9" t="s">
        <v>421</v>
      </c>
      <c r="H289" s="32" t="s">
        <v>1000</v>
      </c>
      <c r="I289" s="82" t="s">
        <v>450</v>
      </c>
      <c r="J289" s="2" t="s">
        <v>1482</v>
      </c>
      <c r="K289" s="170" t="s">
        <v>780</v>
      </c>
      <c r="L289" s="2" t="s">
        <v>1482</v>
      </c>
      <c r="M289" s="12" t="s">
        <v>1592</v>
      </c>
      <c r="N289" s="12" t="s">
        <v>928</v>
      </c>
      <c r="O289" s="1" t="s">
        <v>1853</v>
      </c>
    </row>
    <row r="290" spans="1:15" x14ac:dyDescent="0.35">
      <c r="A290" s="169">
        <v>748</v>
      </c>
      <c r="B290" s="52" t="s">
        <v>153</v>
      </c>
      <c r="C290" s="11" t="s">
        <v>2389</v>
      </c>
      <c r="D290" s="10" t="s">
        <v>1583</v>
      </c>
      <c r="E290" s="10" t="s">
        <v>131</v>
      </c>
      <c r="F290" s="50" t="s">
        <v>2004</v>
      </c>
      <c r="G290" s="9" t="s">
        <v>421</v>
      </c>
      <c r="H290" s="32" t="s">
        <v>1000</v>
      </c>
      <c r="I290" s="82" t="s">
        <v>451</v>
      </c>
      <c r="J290" s="2" t="s">
        <v>1483</v>
      </c>
      <c r="K290" s="170" t="s">
        <v>781</v>
      </c>
      <c r="L290" s="2" t="s">
        <v>1483</v>
      </c>
      <c r="M290" s="12" t="s">
        <v>1592</v>
      </c>
      <c r="N290" s="12" t="s">
        <v>928</v>
      </c>
      <c r="O290" s="1" t="s">
        <v>1853</v>
      </c>
    </row>
    <row r="291" spans="1:15" x14ac:dyDescent="0.35">
      <c r="A291" s="169">
        <v>749</v>
      </c>
      <c r="B291" s="52" t="s">
        <v>1157</v>
      </c>
      <c r="C291" s="11" t="s">
        <v>2390</v>
      </c>
      <c r="D291" s="10" t="s">
        <v>1583</v>
      </c>
      <c r="E291" s="10" t="s">
        <v>131</v>
      </c>
      <c r="F291" s="50" t="s">
        <v>2005</v>
      </c>
      <c r="G291" s="9" t="s">
        <v>421</v>
      </c>
      <c r="H291" s="32" t="s">
        <v>1000</v>
      </c>
      <c r="I291" s="82" t="s">
        <v>452</v>
      </c>
      <c r="J291" s="86" t="s">
        <v>1484</v>
      </c>
      <c r="K291" s="170" t="s">
        <v>782</v>
      </c>
      <c r="L291" s="86" t="s">
        <v>1484</v>
      </c>
      <c r="M291" s="12" t="s">
        <v>1592</v>
      </c>
      <c r="N291" s="12" t="s">
        <v>928</v>
      </c>
      <c r="O291" s="1" t="s">
        <v>1853</v>
      </c>
    </row>
    <row r="292" spans="1:15" x14ac:dyDescent="0.35">
      <c r="A292" s="169">
        <v>751</v>
      </c>
      <c r="B292" s="52" t="s">
        <v>55</v>
      </c>
      <c r="C292" s="11" t="s">
        <v>2595</v>
      </c>
      <c r="D292" s="10" t="s">
        <v>1584</v>
      </c>
      <c r="E292" s="10" t="s">
        <v>56</v>
      </c>
      <c r="F292" s="50" t="s">
        <v>2006</v>
      </c>
      <c r="G292" s="9" t="s">
        <v>333</v>
      </c>
      <c r="H292" s="39" t="s">
        <v>1002</v>
      </c>
      <c r="I292" s="82" t="s">
        <v>334</v>
      </c>
      <c r="J292" s="10" t="s">
        <v>1485</v>
      </c>
      <c r="K292" s="170" t="s">
        <v>684</v>
      </c>
      <c r="L292" s="10" t="s">
        <v>1485</v>
      </c>
      <c r="M292" s="12" t="s">
        <v>1591</v>
      </c>
      <c r="N292" s="12" t="s">
        <v>921</v>
      </c>
      <c r="O292" s="1" t="s">
        <v>2007</v>
      </c>
    </row>
    <row r="293" spans="1:15" x14ac:dyDescent="0.35">
      <c r="A293" s="169">
        <v>753</v>
      </c>
      <c r="B293" s="52" t="s">
        <v>65</v>
      </c>
      <c r="C293" s="11" t="s">
        <v>2297</v>
      </c>
      <c r="D293" s="50" t="s">
        <v>1583</v>
      </c>
      <c r="E293" s="10" t="s">
        <v>60</v>
      </c>
      <c r="F293" s="50" t="s">
        <v>2008</v>
      </c>
      <c r="G293" s="9" t="s">
        <v>262</v>
      </c>
      <c r="H293" s="32" t="s">
        <v>992</v>
      </c>
      <c r="I293" s="82" t="s">
        <v>263</v>
      </c>
      <c r="J293" s="1" t="s">
        <v>1486</v>
      </c>
      <c r="K293" s="170" t="s">
        <v>648</v>
      </c>
      <c r="L293" s="1" t="s">
        <v>1486</v>
      </c>
      <c r="M293" s="12" t="s">
        <v>1592</v>
      </c>
      <c r="N293" s="12" t="s">
        <v>918</v>
      </c>
      <c r="O293" s="1" t="s">
        <v>1853</v>
      </c>
    </row>
    <row r="294" spans="1:15" x14ac:dyDescent="0.35">
      <c r="A294" s="169">
        <v>754</v>
      </c>
      <c r="B294" s="52" t="s">
        <v>1833</v>
      </c>
      <c r="C294" s="11" t="s">
        <v>2301</v>
      </c>
      <c r="D294" s="50" t="s">
        <v>1583</v>
      </c>
      <c r="E294" s="10" t="s">
        <v>60</v>
      </c>
      <c r="F294" s="50" t="s">
        <v>2009</v>
      </c>
      <c r="G294" s="9" t="s">
        <v>1556</v>
      </c>
      <c r="H294" s="88" t="s">
        <v>1557</v>
      </c>
      <c r="I294" s="82" t="s">
        <v>1555</v>
      </c>
      <c r="J294" s="32" t="s">
        <v>1760</v>
      </c>
      <c r="K294" s="170" t="s">
        <v>1558</v>
      </c>
      <c r="L294" s="32" t="s">
        <v>1760</v>
      </c>
      <c r="M294" s="12" t="s">
        <v>1592</v>
      </c>
      <c r="N294" s="12" t="s">
        <v>918</v>
      </c>
      <c r="O294" s="1" t="s">
        <v>1853</v>
      </c>
    </row>
    <row r="295" spans="1:15" x14ac:dyDescent="0.35">
      <c r="A295" s="169">
        <v>757</v>
      </c>
      <c r="B295" s="52" t="s">
        <v>144</v>
      </c>
      <c r="C295" s="11" t="s">
        <v>2391</v>
      </c>
      <c r="D295" s="10" t="s">
        <v>1583</v>
      </c>
      <c r="E295" s="10" t="s">
        <v>131</v>
      </c>
      <c r="F295" s="50" t="s">
        <v>1991</v>
      </c>
      <c r="G295" s="9" t="s">
        <v>421</v>
      </c>
      <c r="H295" s="32" t="s">
        <v>1000</v>
      </c>
      <c r="I295" s="82" t="s">
        <v>453</v>
      </c>
      <c r="J295" s="1" t="s">
        <v>1487</v>
      </c>
      <c r="K295" s="170" t="s">
        <v>783</v>
      </c>
      <c r="L295" s="1" t="s">
        <v>1487</v>
      </c>
      <c r="M295" s="12" t="s">
        <v>1592</v>
      </c>
      <c r="N295" s="12" t="s">
        <v>928</v>
      </c>
      <c r="O295" s="1" t="s">
        <v>1853</v>
      </c>
    </row>
    <row r="296" spans="1:15" x14ac:dyDescent="0.35">
      <c r="A296" s="169">
        <v>758</v>
      </c>
      <c r="B296" s="52" t="s">
        <v>59</v>
      </c>
      <c r="C296" s="11" t="s">
        <v>2298</v>
      </c>
      <c r="D296" s="50" t="s">
        <v>1583</v>
      </c>
      <c r="E296" s="10" t="s">
        <v>60</v>
      </c>
      <c r="F296" s="50" t="s">
        <v>2010</v>
      </c>
      <c r="G296" s="9" t="s">
        <v>262</v>
      </c>
      <c r="H296" s="32" t="s">
        <v>992</v>
      </c>
      <c r="I296" s="82" t="s">
        <v>264</v>
      </c>
      <c r="J296" s="2" t="s">
        <v>265</v>
      </c>
      <c r="K296" s="170" t="s">
        <v>649</v>
      </c>
      <c r="L296" s="2" t="s">
        <v>265</v>
      </c>
      <c r="M296" s="12" t="s">
        <v>1592</v>
      </c>
      <c r="N296" s="12" t="s">
        <v>918</v>
      </c>
      <c r="O296" s="1" t="s">
        <v>1853</v>
      </c>
    </row>
    <row r="297" spans="1:15" x14ac:dyDescent="0.35">
      <c r="A297" s="169">
        <v>759</v>
      </c>
      <c r="B297" s="52" t="s">
        <v>1838</v>
      </c>
      <c r="C297" s="11" t="s">
        <v>2465</v>
      </c>
      <c r="D297" s="10" t="s">
        <v>1584</v>
      </c>
      <c r="E297" s="10" t="s">
        <v>28</v>
      </c>
      <c r="F297" s="50" t="s">
        <v>1910</v>
      </c>
      <c r="G297" s="9" t="s">
        <v>329</v>
      </c>
      <c r="H297" s="32" t="s">
        <v>1043</v>
      </c>
      <c r="I297" s="82" t="s">
        <v>330</v>
      </c>
      <c r="J297" s="2" t="s">
        <v>2088</v>
      </c>
      <c r="K297" s="170" t="s">
        <v>682</v>
      </c>
      <c r="L297" s="2" t="s">
        <v>2088</v>
      </c>
      <c r="M297" s="12" t="s">
        <v>1591</v>
      </c>
      <c r="N297" s="12" t="s">
        <v>920</v>
      </c>
      <c r="O297" s="1" t="s">
        <v>1853</v>
      </c>
    </row>
    <row r="298" spans="1:15" x14ac:dyDescent="0.35">
      <c r="A298" s="171">
        <v>760</v>
      </c>
      <c r="B298" s="66" t="s">
        <v>1488</v>
      </c>
      <c r="C298" s="68" t="s">
        <v>2273</v>
      </c>
      <c r="D298" s="67" t="s">
        <v>1584</v>
      </c>
      <c r="E298" s="67" t="s">
        <v>34</v>
      </c>
      <c r="F298" s="67" t="s">
        <v>1908</v>
      </c>
      <c r="G298" s="65" t="s">
        <v>252</v>
      </c>
      <c r="H298" s="68" t="s">
        <v>987</v>
      </c>
      <c r="I298" s="174">
        <v>5760</v>
      </c>
      <c r="J298" s="69" t="s">
        <v>1761</v>
      </c>
      <c r="K298" s="172" t="s">
        <v>1518</v>
      </c>
      <c r="L298" s="69" t="s">
        <v>1761</v>
      </c>
      <c r="M298" s="70" t="s">
        <v>1591</v>
      </c>
      <c r="N298" s="70" t="s">
        <v>917</v>
      </c>
      <c r="O298" s="70" t="s">
        <v>1853</v>
      </c>
    </row>
    <row r="299" spans="1:15" x14ac:dyDescent="0.35">
      <c r="A299" s="169">
        <v>761</v>
      </c>
      <c r="B299" s="52" t="s">
        <v>157</v>
      </c>
      <c r="C299" s="11" t="s">
        <v>2392</v>
      </c>
      <c r="D299" s="10" t="s">
        <v>1583</v>
      </c>
      <c r="E299" s="10" t="s">
        <v>131</v>
      </c>
      <c r="F299" s="50" t="s">
        <v>2011</v>
      </c>
      <c r="G299" s="9" t="s">
        <v>421</v>
      </c>
      <c r="H299" s="32" t="s">
        <v>1000</v>
      </c>
      <c r="I299" s="82" t="s">
        <v>454</v>
      </c>
      <c r="J299" s="2" t="s">
        <v>1489</v>
      </c>
      <c r="K299" s="170" t="s">
        <v>784</v>
      </c>
      <c r="L299" s="2" t="s">
        <v>1489</v>
      </c>
      <c r="M299" s="12" t="s">
        <v>1592</v>
      </c>
      <c r="N299" s="12" t="s">
        <v>928</v>
      </c>
      <c r="O299" s="1" t="s">
        <v>1853</v>
      </c>
    </row>
    <row r="300" spans="1:15" x14ac:dyDescent="0.35">
      <c r="A300" s="169">
        <v>762</v>
      </c>
      <c r="B300" s="52" t="s">
        <v>1679</v>
      </c>
      <c r="C300" s="11" t="s">
        <v>2393</v>
      </c>
      <c r="D300" s="10" t="s">
        <v>1583</v>
      </c>
      <c r="E300" s="10" t="s">
        <v>131</v>
      </c>
      <c r="F300" s="50" t="s">
        <v>1995</v>
      </c>
      <c r="G300" s="9" t="s">
        <v>421</v>
      </c>
      <c r="H300" s="32" t="s">
        <v>1000</v>
      </c>
      <c r="I300" s="82" t="s">
        <v>455</v>
      </c>
      <c r="J300" s="2" t="s">
        <v>1692</v>
      </c>
      <c r="K300" s="170" t="s">
        <v>785</v>
      </c>
      <c r="L300" s="2" t="s">
        <v>1692</v>
      </c>
      <c r="M300" s="12" t="s">
        <v>1592</v>
      </c>
      <c r="N300" s="12" t="s">
        <v>928</v>
      </c>
      <c r="O300" s="1" t="s">
        <v>1853</v>
      </c>
    </row>
    <row r="301" spans="1:15" x14ac:dyDescent="0.35">
      <c r="A301" s="169">
        <v>764</v>
      </c>
      <c r="B301" s="52" t="s">
        <v>142</v>
      </c>
      <c r="C301" s="11" t="s">
        <v>2394</v>
      </c>
      <c r="D301" s="10" t="s">
        <v>1583</v>
      </c>
      <c r="E301" s="10" t="s">
        <v>131</v>
      </c>
      <c r="F301" s="50" t="s">
        <v>1995</v>
      </c>
      <c r="G301" s="9" t="s">
        <v>421</v>
      </c>
      <c r="H301" s="32" t="s">
        <v>1000</v>
      </c>
      <c r="I301" s="82" t="s">
        <v>456</v>
      </c>
      <c r="J301" s="2" t="s">
        <v>1762</v>
      </c>
      <c r="K301" s="170" t="s">
        <v>786</v>
      </c>
      <c r="L301" s="2" t="s">
        <v>1762</v>
      </c>
      <c r="M301" s="12" t="s">
        <v>1592</v>
      </c>
      <c r="N301" s="12" t="s">
        <v>928</v>
      </c>
      <c r="O301" s="1" t="s">
        <v>1853</v>
      </c>
    </row>
    <row r="302" spans="1:15" x14ac:dyDescent="0.35">
      <c r="A302" s="169">
        <v>765</v>
      </c>
      <c r="B302" s="52" t="s">
        <v>161</v>
      </c>
      <c r="C302" s="11" t="s">
        <v>2395</v>
      </c>
      <c r="D302" s="10" t="s">
        <v>1583</v>
      </c>
      <c r="E302" s="10" t="s">
        <v>131</v>
      </c>
      <c r="F302" s="50" t="s">
        <v>1995</v>
      </c>
      <c r="G302" s="9" t="s">
        <v>421</v>
      </c>
      <c r="H302" s="32" t="s">
        <v>1000</v>
      </c>
      <c r="I302" s="82" t="s">
        <v>457</v>
      </c>
      <c r="J302" s="1" t="s">
        <v>1490</v>
      </c>
      <c r="K302" s="170" t="s">
        <v>787</v>
      </c>
      <c r="L302" s="1" t="s">
        <v>1490</v>
      </c>
      <c r="M302" s="12" t="s">
        <v>1592</v>
      </c>
      <c r="N302" s="12" t="s">
        <v>928</v>
      </c>
      <c r="O302" s="1" t="s">
        <v>1853</v>
      </c>
    </row>
    <row r="303" spans="1:15" x14ac:dyDescent="0.35">
      <c r="A303" s="169">
        <v>766</v>
      </c>
      <c r="B303" s="52" t="s">
        <v>1295</v>
      </c>
      <c r="C303" s="11" t="s">
        <v>2396</v>
      </c>
      <c r="D303" s="10" t="s">
        <v>1583</v>
      </c>
      <c r="E303" s="10" t="s">
        <v>131</v>
      </c>
      <c r="F303" s="50" t="s">
        <v>2012</v>
      </c>
      <c r="G303" s="9" t="s">
        <v>421</v>
      </c>
      <c r="H303" s="32" t="s">
        <v>1000</v>
      </c>
      <c r="I303" s="82" t="s">
        <v>458</v>
      </c>
      <c r="J303" s="2" t="s">
        <v>1491</v>
      </c>
      <c r="K303" s="170" t="s">
        <v>788</v>
      </c>
      <c r="L303" s="2" t="s">
        <v>1491</v>
      </c>
      <c r="M303" s="12" t="s">
        <v>1592</v>
      </c>
      <c r="N303" s="12" t="s">
        <v>928</v>
      </c>
      <c r="O303" s="1" t="s">
        <v>1853</v>
      </c>
    </row>
    <row r="304" spans="1:15" x14ac:dyDescent="0.35">
      <c r="A304" s="169">
        <v>767</v>
      </c>
      <c r="B304" s="52" t="s">
        <v>1548</v>
      </c>
      <c r="C304" s="11" t="s">
        <v>2397</v>
      </c>
      <c r="D304" s="10" t="s">
        <v>1583</v>
      </c>
      <c r="E304" s="10" t="s">
        <v>131</v>
      </c>
      <c r="F304" s="50" t="s">
        <v>1990</v>
      </c>
      <c r="G304" s="9" t="s">
        <v>421</v>
      </c>
      <c r="H304" s="32" t="s">
        <v>1000</v>
      </c>
      <c r="I304" s="82" t="s">
        <v>459</v>
      </c>
      <c r="J304" s="2" t="s">
        <v>1823</v>
      </c>
      <c r="K304" s="170" t="s">
        <v>789</v>
      </c>
      <c r="L304" s="2" t="s">
        <v>1823</v>
      </c>
      <c r="M304" s="12" t="s">
        <v>1592</v>
      </c>
      <c r="N304" s="12" t="s">
        <v>928</v>
      </c>
      <c r="O304" s="1" t="s">
        <v>1853</v>
      </c>
    </row>
    <row r="305" spans="1:15" x14ac:dyDescent="0.35">
      <c r="A305" s="169">
        <v>769</v>
      </c>
      <c r="B305" s="52" t="s">
        <v>160</v>
      </c>
      <c r="C305" s="11" t="s">
        <v>2398</v>
      </c>
      <c r="D305" s="10" t="s">
        <v>1583</v>
      </c>
      <c r="E305" s="10" t="s">
        <v>131</v>
      </c>
      <c r="F305" s="50" t="s">
        <v>2013</v>
      </c>
      <c r="G305" s="9" t="s">
        <v>421</v>
      </c>
      <c r="H305" s="32" t="s">
        <v>1000</v>
      </c>
      <c r="I305" s="82" t="s">
        <v>460</v>
      </c>
      <c r="J305" s="2" t="s">
        <v>1492</v>
      </c>
      <c r="K305" s="170" t="s">
        <v>790</v>
      </c>
      <c r="L305" s="2" t="s">
        <v>1492</v>
      </c>
      <c r="M305" s="12" t="s">
        <v>1592</v>
      </c>
      <c r="N305" s="12" t="s">
        <v>928</v>
      </c>
      <c r="O305" s="1" t="s">
        <v>1853</v>
      </c>
    </row>
    <row r="306" spans="1:15" x14ac:dyDescent="0.35">
      <c r="A306" s="169">
        <v>771</v>
      </c>
      <c r="B306" s="52" t="s">
        <v>150</v>
      </c>
      <c r="C306" s="11" t="s">
        <v>2399</v>
      </c>
      <c r="D306" s="10" t="s">
        <v>1583</v>
      </c>
      <c r="E306" s="10" t="s">
        <v>131</v>
      </c>
      <c r="F306" s="50" t="s">
        <v>1991</v>
      </c>
      <c r="G306" s="9" t="s">
        <v>421</v>
      </c>
      <c r="H306" s="32" t="s">
        <v>1000</v>
      </c>
      <c r="I306" s="82" t="s">
        <v>461</v>
      </c>
      <c r="J306" s="2" t="s">
        <v>1493</v>
      </c>
      <c r="K306" s="170" t="s">
        <v>791</v>
      </c>
      <c r="L306" s="2" t="s">
        <v>1493</v>
      </c>
      <c r="M306" s="12" t="s">
        <v>1592</v>
      </c>
      <c r="N306" s="12" t="s">
        <v>928</v>
      </c>
      <c r="O306" s="1" t="s">
        <v>1853</v>
      </c>
    </row>
    <row r="307" spans="1:15" x14ac:dyDescent="0.35">
      <c r="A307" s="169">
        <v>772</v>
      </c>
      <c r="B307" s="52" t="s">
        <v>1511</v>
      </c>
      <c r="C307" s="11" t="s">
        <v>2357</v>
      </c>
      <c r="D307" s="10" t="s">
        <v>1584</v>
      </c>
      <c r="E307" s="10" t="s">
        <v>75</v>
      </c>
      <c r="F307" s="50" t="s">
        <v>1905</v>
      </c>
      <c r="G307" s="9" t="s">
        <v>403</v>
      </c>
      <c r="H307" s="32" t="s">
        <v>997</v>
      </c>
      <c r="I307" s="82" t="s">
        <v>404</v>
      </c>
      <c r="J307" s="2" t="s">
        <v>1763</v>
      </c>
      <c r="K307" s="170" t="s">
        <v>745</v>
      </c>
      <c r="L307" s="2" t="s">
        <v>1763</v>
      </c>
      <c r="M307" s="12" t="s">
        <v>1591</v>
      </c>
      <c r="N307" s="12" t="s">
        <v>922</v>
      </c>
      <c r="O307" s="1" t="s">
        <v>1853</v>
      </c>
    </row>
    <row r="308" spans="1:15" x14ac:dyDescent="0.35">
      <c r="A308" s="169">
        <v>773</v>
      </c>
      <c r="B308" s="52" t="s">
        <v>1309</v>
      </c>
      <c r="C308" s="11" t="s">
        <v>2358</v>
      </c>
      <c r="D308" s="10" t="s">
        <v>1584</v>
      </c>
      <c r="E308" s="10" t="s">
        <v>75</v>
      </c>
      <c r="F308" s="50" t="s">
        <v>1903</v>
      </c>
      <c r="G308" s="9" t="s">
        <v>403</v>
      </c>
      <c r="H308" s="32" t="s">
        <v>997</v>
      </c>
      <c r="I308" s="82" t="s">
        <v>405</v>
      </c>
      <c r="J308" s="2" t="s">
        <v>1764</v>
      </c>
      <c r="K308" s="170" t="s">
        <v>746</v>
      </c>
      <c r="L308" s="2" t="s">
        <v>1764</v>
      </c>
      <c r="M308" s="12" t="s">
        <v>1591</v>
      </c>
      <c r="N308" s="12" t="s">
        <v>922</v>
      </c>
      <c r="O308" s="1" t="s">
        <v>1853</v>
      </c>
    </row>
    <row r="309" spans="1:15" x14ac:dyDescent="0.35">
      <c r="A309" s="169">
        <v>781</v>
      </c>
      <c r="B309" s="52" t="s">
        <v>159</v>
      </c>
      <c r="C309" s="11" t="s">
        <v>2400</v>
      </c>
      <c r="D309" s="10" t="s">
        <v>1583</v>
      </c>
      <c r="E309" s="10" t="s">
        <v>131</v>
      </c>
      <c r="F309" s="50" t="s">
        <v>2015</v>
      </c>
      <c r="G309" s="9" t="s">
        <v>421</v>
      </c>
      <c r="H309" s="32" t="s">
        <v>1000</v>
      </c>
      <c r="I309" s="82" t="s">
        <v>462</v>
      </c>
      <c r="J309" s="1" t="s">
        <v>1494</v>
      </c>
      <c r="K309" s="170" t="s">
        <v>792</v>
      </c>
      <c r="L309" s="1" t="s">
        <v>1494</v>
      </c>
      <c r="M309" s="12" t="s">
        <v>1592</v>
      </c>
      <c r="N309" s="12" t="s">
        <v>928</v>
      </c>
      <c r="O309" s="1" t="s">
        <v>1853</v>
      </c>
    </row>
    <row r="310" spans="1:15" x14ac:dyDescent="0.35">
      <c r="A310" s="169">
        <v>782</v>
      </c>
      <c r="B310" s="52" t="s">
        <v>147</v>
      </c>
      <c r="C310" s="11" t="s">
        <v>2401</v>
      </c>
      <c r="D310" s="10" t="s">
        <v>1583</v>
      </c>
      <c r="E310" s="10" t="s">
        <v>131</v>
      </c>
      <c r="F310" s="50" t="s">
        <v>1991</v>
      </c>
      <c r="G310" s="9" t="s">
        <v>421</v>
      </c>
      <c r="H310" s="32" t="s">
        <v>1000</v>
      </c>
      <c r="I310" s="82" t="s">
        <v>463</v>
      </c>
      <c r="J310" s="2" t="s">
        <v>464</v>
      </c>
      <c r="K310" s="170" t="s">
        <v>793</v>
      </c>
      <c r="L310" s="2" t="s">
        <v>464</v>
      </c>
      <c r="M310" s="12" t="s">
        <v>1592</v>
      </c>
      <c r="N310" s="12" t="s">
        <v>928</v>
      </c>
      <c r="O310" s="1" t="s">
        <v>1853</v>
      </c>
    </row>
    <row r="311" spans="1:15" x14ac:dyDescent="0.35">
      <c r="A311" s="169">
        <v>783</v>
      </c>
      <c r="B311" s="52" t="s">
        <v>140</v>
      </c>
      <c r="C311" s="11" t="s">
        <v>2402</v>
      </c>
      <c r="D311" s="10" t="s">
        <v>1583</v>
      </c>
      <c r="E311" s="10" t="s">
        <v>131</v>
      </c>
      <c r="F311" s="50" t="s">
        <v>1993</v>
      </c>
      <c r="G311" s="9" t="s">
        <v>421</v>
      </c>
      <c r="H311" s="32" t="s">
        <v>1000</v>
      </c>
      <c r="I311" s="82" t="s">
        <v>465</v>
      </c>
      <c r="J311" s="2" t="s">
        <v>1495</v>
      </c>
      <c r="K311" s="170" t="s">
        <v>794</v>
      </c>
      <c r="L311" s="2" t="s">
        <v>1495</v>
      </c>
      <c r="M311" s="12" t="s">
        <v>1592</v>
      </c>
      <c r="N311" s="12" t="s">
        <v>928</v>
      </c>
      <c r="O311" s="1" t="s">
        <v>1853</v>
      </c>
    </row>
    <row r="312" spans="1:15" x14ac:dyDescent="0.35">
      <c r="A312" s="169">
        <v>789</v>
      </c>
      <c r="B312" s="52" t="s">
        <v>155</v>
      </c>
      <c r="C312" s="11" t="s">
        <v>2404</v>
      </c>
      <c r="D312" s="10" t="s">
        <v>1583</v>
      </c>
      <c r="E312" s="10" t="s">
        <v>131</v>
      </c>
      <c r="F312" s="50" t="s">
        <v>2016</v>
      </c>
      <c r="G312" s="9" t="s">
        <v>421</v>
      </c>
      <c r="H312" s="32" t="s">
        <v>1000</v>
      </c>
      <c r="I312" s="82" t="s">
        <v>466</v>
      </c>
      <c r="J312" s="2" t="s">
        <v>1496</v>
      </c>
      <c r="K312" s="170" t="s">
        <v>795</v>
      </c>
      <c r="L312" s="2" t="s">
        <v>1496</v>
      </c>
      <c r="M312" s="12" t="s">
        <v>1592</v>
      </c>
      <c r="N312" s="12" t="s">
        <v>928</v>
      </c>
      <c r="O312" s="1" t="s">
        <v>1853</v>
      </c>
    </row>
    <row r="313" spans="1:15" x14ac:dyDescent="0.35">
      <c r="A313" s="169">
        <v>792</v>
      </c>
      <c r="B313" s="52" t="s">
        <v>1155</v>
      </c>
      <c r="C313" s="11" t="s">
        <v>2411</v>
      </c>
      <c r="D313" s="10" t="s">
        <v>1583</v>
      </c>
      <c r="E313" s="10" t="s">
        <v>131</v>
      </c>
      <c r="F313" s="50" t="s">
        <v>1990</v>
      </c>
      <c r="G313" s="9" t="s">
        <v>468</v>
      </c>
      <c r="H313" s="32" t="s">
        <v>1001</v>
      </c>
      <c r="I313" s="82" t="s">
        <v>469</v>
      </c>
      <c r="J313" s="2" t="s">
        <v>1497</v>
      </c>
      <c r="K313" s="170" t="s">
        <v>797</v>
      </c>
      <c r="L313" s="2" t="s">
        <v>1497</v>
      </c>
      <c r="M313" s="12" t="s">
        <v>1592</v>
      </c>
      <c r="N313" s="12" t="s">
        <v>928</v>
      </c>
      <c r="O313" s="1" t="s">
        <v>1853</v>
      </c>
    </row>
    <row r="314" spans="1:15" x14ac:dyDescent="0.35">
      <c r="A314" s="169">
        <v>793</v>
      </c>
      <c r="B314" s="52" t="s">
        <v>139</v>
      </c>
      <c r="C314" s="11" t="s">
        <v>2412</v>
      </c>
      <c r="D314" s="10" t="s">
        <v>1583</v>
      </c>
      <c r="E314" s="10" t="s">
        <v>131</v>
      </c>
      <c r="F314" s="50" t="s">
        <v>1990</v>
      </c>
      <c r="G314" s="9" t="s">
        <v>470</v>
      </c>
      <c r="H314" s="32" t="s">
        <v>1789</v>
      </c>
      <c r="I314" s="82" t="s">
        <v>471</v>
      </c>
      <c r="J314" s="2" t="s">
        <v>1765</v>
      </c>
      <c r="K314" s="170" t="s">
        <v>798</v>
      </c>
      <c r="L314" s="2" t="s">
        <v>1765</v>
      </c>
      <c r="M314" s="12" t="s">
        <v>1592</v>
      </c>
      <c r="N314" s="12" t="s">
        <v>928</v>
      </c>
      <c r="O314" s="1" t="s">
        <v>1853</v>
      </c>
    </row>
    <row r="315" spans="1:15" x14ac:dyDescent="0.35">
      <c r="A315" s="169">
        <v>795</v>
      </c>
      <c r="B315" s="52" t="s">
        <v>2101</v>
      </c>
      <c r="C315" s="11" t="s">
        <v>2490</v>
      </c>
      <c r="D315" s="50" t="s">
        <v>1583</v>
      </c>
      <c r="E315" s="10" t="s">
        <v>179</v>
      </c>
      <c r="F315" s="50" t="s">
        <v>2102</v>
      </c>
      <c r="G315" s="9" t="s">
        <v>2103</v>
      </c>
      <c r="H315" s="32" t="s">
        <v>2104</v>
      </c>
      <c r="I315" s="82">
        <v>5795</v>
      </c>
      <c r="J315" s="2" t="s">
        <v>2105</v>
      </c>
      <c r="K315" s="170" t="s">
        <v>2106</v>
      </c>
      <c r="L315" s="2" t="s">
        <v>2105</v>
      </c>
      <c r="M315" s="12" t="s">
        <v>1592</v>
      </c>
      <c r="N315" s="12" t="s">
        <v>915</v>
      </c>
      <c r="O315" s="1" t="s">
        <v>1853</v>
      </c>
    </row>
    <row r="316" spans="1:15" x14ac:dyDescent="0.35">
      <c r="A316" s="169">
        <v>801</v>
      </c>
      <c r="B316" s="52" t="s">
        <v>1158</v>
      </c>
      <c r="C316" s="11" t="s">
        <v>2413</v>
      </c>
      <c r="D316" s="10" t="s">
        <v>1583</v>
      </c>
      <c r="E316" s="10" t="s">
        <v>131</v>
      </c>
      <c r="F316" s="50" t="s">
        <v>2017</v>
      </c>
      <c r="G316" s="9" t="s">
        <v>1160</v>
      </c>
      <c r="H316" s="32" t="s">
        <v>1161</v>
      </c>
      <c r="I316" s="82" t="s">
        <v>1162</v>
      </c>
      <c r="J316" s="2" t="s">
        <v>1498</v>
      </c>
      <c r="K316" s="170" t="s">
        <v>1163</v>
      </c>
      <c r="L316" s="2" t="s">
        <v>1498</v>
      </c>
      <c r="M316" s="12" t="s">
        <v>1592</v>
      </c>
      <c r="N316" s="12" t="s">
        <v>928</v>
      </c>
      <c r="O316" s="1" t="s">
        <v>1853</v>
      </c>
    </row>
    <row r="317" spans="1:15" x14ac:dyDescent="0.35">
      <c r="A317" s="183">
        <v>805</v>
      </c>
      <c r="B317" s="52" t="s">
        <v>1195</v>
      </c>
      <c r="C317" s="11" t="s">
        <v>2405</v>
      </c>
      <c r="D317" s="50" t="s">
        <v>1583</v>
      </c>
      <c r="E317" s="10" t="s">
        <v>131</v>
      </c>
      <c r="F317" s="50" t="s">
        <v>2018</v>
      </c>
      <c r="G317" s="9" t="s">
        <v>421</v>
      </c>
      <c r="H317" s="32" t="s">
        <v>1000</v>
      </c>
      <c r="I317" s="82" t="s">
        <v>1196</v>
      </c>
      <c r="J317" s="2" t="s">
        <v>1197</v>
      </c>
      <c r="K317" s="170" t="s">
        <v>1198</v>
      </c>
      <c r="L317" s="2" t="s">
        <v>1197</v>
      </c>
      <c r="M317" s="12" t="s">
        <v>1592</v>
      </c>
      <c r="N317" s="12" t="s">
        <v>928</v>
      </c>
      <c r="O317" s="1" t="s">
        <v>1853</v>
      </c>
    </row>
    <row r="318" spans="1:15" x14ac:dyDescent="0.35">
      <c r="A318" s="169">
        <v>806</v>
      </c>
      <c r="B318" s="52" t="s">
        <v>1255</v>
      </c>
      <c r="C318" s="11" t="s">
        <v>2406</v>
      </c>
      <c r="D318" s="10" t="s">
        <v>1583</v>
      </c>
      <c r="E318" s="10" t="s">
        <v>131</v>
      </c>
      <c r="F318" s="50" t="s">
        <v>1991</v>
      </c>
      <c r="G318" s="9" t="s">
        <v>421</v>
      </c>
      <c r="H318" s="32" t="s">
        <v>1000</v>
      </c>
      <c r="I318" s="82" t="s">
        <v>1266</v>
      </c>
      <c r="J318" s="2" t="s">
        <v>1267</v>
      </c>
      <c r="K318" s="170" t="s">
        <v>1268</v>
      </c>
      <c r="L318" s="2" t="s">
        <v>1267</v>
      </c>
      <c r="M318" s="12" t="s">
        <v>1592</v>
      </c>
      <c r="N318" s="12" t="s">
        <v>928</v>
      </c>
      <c r="O318" s="1" t="s">
        <v>1853</v>
      </c>
    </row>
    <row r="319" spans="1:15" x14ac:dyDescent="0.35">
      <c r="A319" s="169">
        <v>807</v>
      </c>
      <c r="B319" s="52" t="s">
        <v>1281</v>
      </c>
      <c r="C319" s="11" t="s">
        <v>2407</v>
      </c>
      <c r="D319" s="10" t="s">
        <v>1583</v>
      </c>
      <c r="E319" s="10" t="s">
        <v>131</v>
      </c>
      <c r="F319" s="50" t="s">
        <v>1995</v>
      </c>
      <c r="G319" s="9" t="s">
        <v>421</v>
      </c>
      <c r="H319" s="32" t="s">
        <v>1000</v>
      </c>
      <c r="I319" s="82" t="s">
        <v>1282</v>
      </c>
      <c r="J319" s="2" t="s">
        <v>1822</v>
      </c>
      <c r="K319" s="170" t="s">
        <v>1283</v>
      </c>
      <c r="L319" s="2" t="s">
        <v>1822</v>
      </c>
      <c r="M319" s="12" t="s">
        <v>1592</v>
      </c>
      <c r="N319" s="12" t="s">
        <v>928</v>
      </c>
      <c r="O319" s="1" t="s">
        <v>1853</v>
      </c>
    </row>
    <row r="320" spans="1:15" x14ac:dyDescent="0.35">
      <c r="A320" s="183">
        <v>808</v>
      </c>
      <c r="B320" s="52" t="s">
        <v>1696</v>
      </c>
      <c r="C320" s="11" t="s">
        <v>2348</v>
      </c>
      <c r="D320" s="50" t="s">
        <v>1584</v>
      </c>
      <c r="E320" s="10" t="s">
        <v>75</v>
      </c>
      <c r="F320" s="50" t="s">
        <v>2019</v>
      </c>
      <c r="G320" s="9" t="s">
        <v>348</v>
      </c>
      <c r="H320" s="32" t="s">
        <v>993</v>
      </c>
      <c r="I320" s="82" t="s">
        <v>1701</v>
      </c>
      <c r="J320" s="2" t="s">
        <v>1700</v>
      </c>
      <c r="K320" s="170" t="s">
        <v>1702</v>
      </c>
      <c r="L320" s="2" t="s">
        <v>1700</v>
      </c>
      <c r="M320" s="12" t="s">
        <v>1591</v>
      </c>
      <c r="N320" s="12" t="s">
        <v>922</v>
      </c>
      <c r="O320" s="1" t="s">
        <v>1853</v>
      </c>
    </row>
    <row r="321" spans="1:15" x14ac:dyDescent="0.35">
      <c r="A321" s="183">
        <v>809</v>
      </c>
      <c r="B321" s="52" t="s">
        <v>1569</v>
      </c>
      <c r="C321" s="11" t="s">
        <v>2432</v>
      </c>
      <c r="D321" s="50" t="s">
        <v>1584</v>
      </c>
      <c r="E321" s="10" t="s">
        <v>28</v>
      </c>
      <c r="F321" s="50" t="s">
        <v>2020</v>
      </c>
      <c r="G321" s="9" t="s">
        <v>1572</v>
      </c>
      <c r="H321" s="32" t="s">
        <v>1573</v>
      </c>
      <c r="I321" s="82" t="s">
        <v>1570</v>
      </c>
      <c r="J321" s="2" t="s">
        <v>1571</v>
      </c>
      <c r="K321" s="170" t="s">
        <v>1574</v>
      </c>
      <c r="L321" s="2" t="s">
        <v>1571</v>
      </c>
      <c r="M321" s="12" t="s">
        <v>1591</v>
      </c>
      <c r="N321" s="12" t="s">
        <v>920</v>
      </c>
      <c r="O321" s="1" t="s">
        <v>1853</v>
      </c>
    </row>
    <row r="322" spans="1:15" x14ac:dyDescent="0.35">
      <c r="A322" s="183">
        <v>810</v>
      </c>
      <c r="B322" s="52" t="s">
        <v>1549</v>
      </c>
      <c r="C322" s="11"/>
      <c r="D322" s="50" t="s">
        <v>3</v>
      </c>
      <c r="E322" s="10" t="s">
        <v>1611</v>
      </c>
      <c r="F322" s="50" t="s">
        <v>2021</v>
      </c>
      <c r="G322" s="9" t="s">
        <v>1612</v>
      </c>
      <c r="H322" s="32" t="s">
        <v>1613</v>
      </c>
      <c r="I322" s="82" t="s">
        <v>1614</v>
      </c>
      <c r="J322" s="2" t="s">
        <v>1615</v>
      </c>
      <c r="K322" s="170" t="s">
        <v>1616</v>
      </c>
      <c r="L322" s="2" t="s">
        <v>1615</v>
      </c>
      <c r="M322" s="12" t="s">
        <v>1643</v>
      </c>
      <c r="N322" s="12" t="s">
        <v>1550</v>
      </c>
      <c r="O322" s="1" t="s">
        <v>2022</v>
      </c>
    </row>
    <row r="323" spans="1:15" x14ac:dyDescent="0.35">
      <c r="A323" s="184">
        <v>812</v>
      </c>
      <c r="B323" s="185" t="s">
        <v>2226</v>
      </c>
      <c r="C323" s="197" t="s">
        <v>2702</v>
      </c>
      <c r="D323" s="89" t="s">
        <v>1583</v>
      </c>
      <c r="E323" s="89" t="s">
        <v>131</v>
      </c>
      <c r="F323" s="89" t="s">
        <v>2227</v>
      </c>
      <c r="G323" s="186" t="s">
        <v>2223</v>
      </c>
      <c r="H323" s="187" t="s">
        <v>2224</v>
      </c>
      <c r="I323" s="188" t="s">
        <v>2221</v>
      </c>
      <c r="J323" s="189" t="s">
        <v>2222</v>
      </c>
      <c r="K323" s="190" t="s">
        <v>2225</v>
      </c>
      <c r="L323" s="189" t="s">
        <v>2222</v>
      </c>
      <c r="M323" s="191" t="s">
        <v>1592</v>
      </c>
      <c r="N323" s="191" t="s">
        <v>928</v>
      </c>
      <c r="O323" s="89" t="s">
        <v>1853</v>
      </c>
    </row>
    <row r="324" spans="1:15" x14ac:dyDescent="0.35">
      <c r="A324" s="183">
        <v>813</v>
      </c>
      <c r="B324" s="52" t="s">
        <v>1683</v>
      </c>
      <c r="C324" s="11" t="s">
        <v>2408</v>
      </c>
      <c r="D324" s="50" t="s">
        <v>1583</v>
      </c>
      <c r="E324" s="10" t="s">
        <v>131</v>
      </c>
      <c r="F324" s="50" t="s">
        <v>1989</v>
      </c>
      <c r="G324" s="9" t="s">
        <v>421</v>
      </c>
      <c r="H324" s="32" t="s">
        <v>1000</v>
      </c>
      <c r="I324" s="82" t="s">
        <v>1684</v>
      </c>
      <c r="J324" s="2" t="s">
        <v>1685</v>
      </c>
      <c r="K324" s="170" t="s">
        <v>1686</v>
      </c>
      <c r="L324" s="2" t="s">
        <v>1685</v>
      </c>
      <c r="M324" s="12" t="s">
        <v>1592</v>
      </c>
      <c r="N324" s="12" t="s">
        <v>928</v>
      </c>
      <c r="O324" s="1" t="s">
        <v>1853</v>
      </c>
    </row>
    <row r="325" spans="1:15" x14ac:dyDescent="0.35">
      <c r="A325" s="183">
        <v>816</v>
      </c>
      <c r="B325" s="52" t="s">
        <v>1566</v>
      </c>
      <c r="C325" s="11" t="s">
        <v>2430</v>
      </c>
      <c r="D325" s="50" t="s">
        <v>3</v>
      </c>
      <c r="E325" s="10" t="s">
        <v>5</v>
      </c>
      <c r="F325" s="50" t="s">
        <v>1974</v>
      </c>
      <c r="G325" s="9" t="s">
        <v>511</v>
      </c>
      <c r="H325" s="32" t="s">
        <v>1013</v>
      </c>
      <c r="I325" s="82" t="s">
        <v>1559</v>
      </c>
      <c r="J325" s="2" t="s">
        <v>1560</v>
      </c>
      <c r="K325" s="170" t="s">
        <v>1561</v>
      </c>
      <c r="L325" s="2" t="s">
        <v>1560</v>
      </c>
      <c r="M325" s="12" t="s">
        <v>1642</v>
      </c>
      <c r="N325" s="12" t="s">
        <v>932</v>
      </c>
      <c r="O325" s="1" t="s">
        <v>1864</v>
      </c>
    </row>
    <row r="326" spans="1:15" x14ac:dyDescent="0.35">
      <c r="A326" s="183">
        <v>817</v>
      </c>
      <c r="B326" s="52" t="s">
        <v>1587</v>
      </c>
      <c r="C326" s="11" t="s">
        <v>2422</v>
      </c>
      <c r="D326" s="50" t="s">
        <v>3</v>
      </c>
      <c r="E326" s="10" t="s">
        <v>5</v>
      </c>
      <c r="F326" s="50" t="s">
        <v>1976</v>
      </c>
      <c r="G326" s="9" t="s">
        <v>1585</v>
      </c>
      <c r="H326" s="32" t="s">
        <v>1586</v>
      </c>
      <c r="I326" s="82" t="s">
        <v>1588</v>
      </c>
      <c r="J326" s="2" t="s">
        <v>1589</v>
      </c>
      <c r="K326" s="170" t="s">
        <v>1590</v>
      </c>
      <c r="L326" s="2" t="s">
        <v>1589</v>
      </c>
      <c r="M326" s="12" t="s">
        <v>1642</v>
      </c>
      <c r="N326" s="12" t="s">
        <v>932</v>
      </c>
      <c r="O326" s="1" t="s">
        <v>1864</v>
      </c>
    </row>
    <row r="327" spans="1:15" x14ac:dyDescent="0.35">
      <c r="A327" s="183">
        <v>818</v>
      </c>
      <c r="B327" s="52" t="s">
        <v>1699</v>
      </c>
      <c r="C327" s="11" t="s">
        <v>2349</v>
      </c>
      <c r="D327" s="50" t="s">
        <v>1584</v>
      </c>
      <c r="E327" s="10" t="s">
        <v>75</v>
      </c>
      <c r="F327" s="50" t="s">
        <v>1925</v>
      </c>
      <c r="G327" s="9" t="s">
        <v>348</v>
      </c>
      <c r="H327" s="32" t="s">
        <v>993</v>
      </c>
      <c r="I327" s="82" t="s">
        <v>1710</v>
      </c>
      <c r="J327" s="2" t="s">
        <v>1766</v>
      </c>
      <c r="K327" s="170" t="s">
        <v>1706</v>
      </c>
      <c r="L327" s="2" t="s">
        <v>1766</v>
      </c>
      <c r="M327" s="12" t="s">
        <v>1591</v>
      </c>
      <c r="N327" s="12" t="s">
        <v>922</v>
      </c>
      <c r="O327" s="1" t="s">
        <v>1853</v>
      </c>
    </row>
    <row r="328" spans="1:15" x14ac:dyDescent="0.35">
      <c r="A328" s="183">
        <v>819</v>
      </c>
      <c r="B328" s="52" t="s">
        <v>1698</v>
      </c>
      <c r="C328" s="11" t="s">
        <v>2350</v>
      </c>
      <c r="D328" s="50" t="s">
        <v>1584</v>
      </c>
      <c r="E328" s="10" t="s">
        <v>75</v>
      </c>
      <c r="F328" s="50" t="s">
        <v>1932</v>
      </c>
      <c r="G328" s="9" t="s">
        <v>348</v>
      </c>
      <c r="H328" s="32" t="s">
        <v>993</v>
      </c>
      <c r="I328" s="82" t="s">
        <v>1708</v>
      </c>
      <c r="J328" s="2" t="s">
        <v>1709</v>
      </c>
      <c r="K328" s="170" t="s">
        <v>1707</v>
      </c>
      <c r="L328" s="2" t="s">
        <v>1709</v>
      </c>
      <c r="M328" s="12" t="s">
        <v>1591</v>
      </c>
      <c r="N328" s="12" t="s">
        <v>922</v>
      </c>
      <c r="O328" s="1" t="s">
        <v>1853</v>
      </c>
    </row>
    <row r="329" spans="1:15" x14ac:dyDescent="0.35">
      <c r="A329" s="183">
        <v>820</v>
      </c>
      <c r="B329" s="52" t="s">
        <v>1567</v>
      </c>
      <c r="C329" s="11" t="s">
        <v>2431</v>
      </c>
      <c r="D329" s="50" t="s">
        <v>3</v>
      </c>
      <c r="E329" s="10" t="s">
        <v>5</v>
      </c>
      <c r="F329" s="50" t="s">
        <v>2023</v>
      </c>
      <c r="G329" s="9" t="s">
        <v>1562</v>
      </c>
      <c r="H329" s="32" t="s">
        <v>1563</v>
      </c>
      <c r="I329" s="82" t="s">
        <v>1564</v>
      </c>
      <c r="J329" s="2" t="s">
        <v>1830</v>
      </c>
      <c r="K329" s="170" t="s">
        <v>1565</v>
      </c>
      <c r="L329" s="2" t="s">
        <v>1830</v>
      </c>
      <c r="M329" s="12" t="s">
        <v>1642</v>
      </c>
      <c r="N329" s="12" t="s">
        <v>932</v>
      </c>
      <c r="O329" s="1" t="s">
        <v>1864</v>
      </c>
    </row>
    <row r="330" spans="1:15" x14ac:dyDescent="0.35">
      <c r="A330" s="184">
        <v>821</v>
      </c>
      <c r="B330" s="185" t="s">
        <v>1836</v>
      </c>
      <c r="C330" s="197" t="s">
        <v>2351</v>
      </c>
      <c r="D330" s="89" t="s">
        <v>1584</v>
      </c>
      <c r="E330" s="89" t="s">
        <v>75</v>
      </c>
      <c r="F330" s="89" t="s">
        <v>1904</v>
      </c>
      <c r="G330" s="186" t="s">
        <v>348</v>
      </c>
      <c r="H330" s="187" t="s">
        <v>993</v>
      </c>
      <c r="I330" s="188" t="s">
        <v>1806</v>
      </c>
      <c r="J330" s="189" t="s">
        <v>1807</v>
      </c>
      <c r="K330" s="190" t="s">
        <v>1837</v>
      </c>
      <c r="L330" s="189" t="s">
        <v>1807</v>
      </c>
      <c r="M330" s="191" t="s">
        <v>1591</v>
      </c>
      <c r="N330" s="191" t="s">
        <v>922</v>
      </c>
      <c r="O330" s="89" t="s">
        <v>1853</v>
      </c>
    </row>
    <row r="331" spans="1:15" x14ac:dyDescent="0.35">
      <c r="A331" s="184">
        <v>822</v>
      </c>
      <c r="B331" s="185" t="s">
        <v>2041</v>
      </c>
      <c r="C331" s="197"/>
      <c r="D331" s="89" t="s">
        <v>1584</v>
      </c>
      <c r="E331" s="89" t="s">
        <v>75</v>
      </c>
      <c r="F331" s="89" t="s">
        <v>1904</v>
      </c>
      <c r="G331" s="186" t="s">
        <v>348</v>
      </c>
      <c r="H331" s="187" t="s">
        <v>993</v>
      </c>
      <c r="I331" s="188" t="s">
        <v>2042</v>
      </c>
      <c r="J331" s="189" t="s">
        <v>2043</v>
      </c>
      <c r="K331" s="190">
        <v>9900000822</v>
      </c>
      <c r="L331" s="189" t="s">
        <v>2043</v>
      </c>
      <c r="M331" s="191" t="s">
        <v>1591</v>
      </c>
      <c r="N331" s="191" t="s">
        <v>922</v>
      </c>
      <c r="O331" s="89" t="s">
        <v>1853</v>
      </c>
    </row>
    <row r="332" spans="1:15" x14ac:dyDescent="0.35">
      <c r="A332" s="183">
        <v>826</v>
      </c>
      <c r="B332" s="52" t="s">
        <v>1579</v>
      </c>
      <c r="C332" s="11" t="s">
        <v>2299</v>
      </c>
      <c r="D332" s="50" t="s">
        <v>1583</v>
      </c>
      <c r="E332" s="10" t="s">
        <v>60</v>
      </c>
      <c r="F332" s="50" t="s">
        <v>2009</v>
      </c>
      <c r="G332" s="9" t="s">
        <v>262</v>
      </c>
      <c r="H332" s="32" t="s">
        <v>1581</v>
      </c>
      <c r="I332" s="82" t="s">
        <v>1580</v>
      </c>
      <c r="J332" s="2" t="s">
        <v>1821</v>
      </c>
      <c r="K332" s="170" t="s">
        <v>1582</v>
      </c>
      <c r="L332" s="2" t="s">
        <v>1821</v>
      </c>
      <c r="M332" s="12" t="s">
        <v>1592</v>
      </c>
      <c r="N332" s="12" t="s">
        <v>918</v>
      </c>
      <c r="O332" s="1" t="s">
        <v>1853</v>
      </c>
    </row>
    <row r="333" spans="1:15" x14ac:dyDescent="0.35">
      <c r="A333" s="169">
        <v>832</v>
      </c>
      <c r="B333" s="52" t="s">
        <v>2107</v>
      </c>
      <c r="C333" s="11" t="s">
        <v>2491</v>
      </c>
      <c r="D333" s="50" t="s">
        <v>1583</v>
      </c>
      <c r="E333" s="10" t="s">
        <v>179</v>
      </c>
      <c r="F333" s="50" t="s">
        <v>2102</v>
      </c>
      <c r="G333" s="9" t="s">
        <v>2103</v>
      </c>
      <c r="H333" s="32" t="s">
        <v>2104</v>
      </c>
      <c r="I333" s="82">
        <v>5832</v>
      </c>
      <c r="J333" s="2" t="s">
        <v>2488</v>
      </c>
      <c r="K333" s="170" t="s">
        <v>2108</v>
      </c>
      <c r="L333" s="2" t="s">
        <v>2488</v>
      </c>
      <c r="M333" s="12" t="s">
        <v>1592</v>
      </c>
      <c r="N333" s="12" t="s">
        <v>915</v>
      </c>
      <c r="O333" s="1" t="s">
        <v>1853</v>
      </c>
    </row>
    <row r="334" spans="1:15" x14ac:dyDescent="0.35">
      <c r="A334" s="183">
        <v>833</v>
      </c>
      <c r="B334" s="52" t="s">
        <v>1697</v>
      </c>
      <c r="C334" s="11" t="s">
        <v>2260</v>
      </c>
      <c r="D334" s="50" t="s">
        <v>1584</v>
      </c>
      <c r="E334" s="10" t="s">
        <v>87</v>
      </c>
      <c r="F334" s="50" t="s">
        <v>2024</v>
      </c>
      <c r="G334" s="9" t="s">
        <v>335</v>
      </c>
      <c r="H334" s="32" t="s">
        <v>985</v>
      </c>
      <c r="I334" s="82" t="s">
        <v>1703</v>
      </c>
      <c r="J334" s="2" t="s">
        <v>1704</v>
      </c>
      <c r="K334" s="170" t="s">
        <v>1705</v>
      </c>
      <c r="L334" s="2" t="s">
        <v>1704</v>
      </c>
      <c r="M334" s="12" t="s">
        <v>1591</v>
      </c>
      <c r="N334" s="12" t="s">
        <v>925</v>
      </c>
      <c r="O334" s="1" t="s">
        <v>1853</v>
      </c>
    </row>
    <row r="335" spans="1:15" x14ac:dyDescent="0.35">
      <c r="A335" s="183">
        <v>834</v>
      </c>
      <c r="B335" s="52" t="s">
        <v>1767</v>
      </c>
      <c r="C335" s="11" t="s">
        <v>2591</v>
      </c>
      <c r="D335" s="50" t="s">
        <v>1583</v>
      </c>
      <c r="E335" s="10" t="s">
        <v>164</v>
      </c>
      <c r="F335" s="50" t="s">
        <v>1858</v>
      </c>
      <c r="G335" s="9" t="s">
        <v>1768</v>
      </c>
      <c r="H335" s="32" t="s">
        <v>1790</v>
      </c>
      <c r="I335" s="82" t="s">
        <v>1769</v>
      </c>
      <c r="J335" s="2" t="s">
        <v>1770</v>
      </c>
      <c r="K335" s="170">
        <v>9900000834</v>
      </c>
      <c r="L335" s="2" t="s">
        <v>1770</v>
      </c>
      <c r="M335" s="12" t="s">
        <v>1592</v>
      </c>
      <c r="N335" s="12" t="s">
        <v>916</v>
      </c>
      <c r="O335" s="1" t="s">
        <v>1853</v>
      </c>
    </row>
    <row r="336" spans="1:15" x14ac:dyDescent="0.35">
      <c r="A336" s="183">
        <v>835</v>
      </c>
      <c r="B336" s="52" t="s">
        <v>1781</v>
      </c>
      <c r="C336" s="11" t="s">
        <v>2300</v>
      </c>
      <c r="D336" s="50" t="s">
        <v>1583</v>
      </c>
      <c r="E336" s="10" t="s">
        <v>60</v>
      </c>
      <c r="F336" s="50" t="s">
        <v>2025</v>
      </c>
      <c r="G336" s="9" t="s">
        <v>262</v>
      </c>
      <c r="H336" s="32" t="s">
        <v>1581</v>
      </c>
      <c r="I336" s="82" t="s">
        <v>1782</v>
      </c>
      <c r="J336" s="2" t="s">
        <v>1783</v>
      </c>
      <c r="K336" s="170">
        <v>9900000835</v>
      </c>
      <c r="L336" s="2" t="s">
        <v>1783</v>
      </c>
      <c r="M336" s="12" t="s">
        <v>1592</v>
      </c>
      <c r="N336" s="12" t="s">
        <v>918</v>
      </c>
      <c r="O336" s="1" t="s">
        <v>1853</v>
      </c>
    </row>
    <row r="337" spans="1:15" x14ac:dyDescent="0.35">
      <c r="A337" s="169">
        <v>853</v>
      </c>
      <c r="B337" s="52" t="s">
        <v>2089</v>
      </c>
      <c r="C337" s="11" t="s">
        <v>2489</v>
      </c>
      <c r="D337" s="50" t="s">
        <v>1583</v>
      </c>
      <c r="E337" s="10" t="s">
        <v>179</v>
      </c>
      <c r="F337" s="50" t="s">
        <v>2090</v>
      </c>
      <c r="G337" s="9" t="s">
        <v>2091</v>
      </c>
      <c r="H337" s="32" t="s">
        <v>2092</v>
      </c>
      <c r="I337" s="82" t="s">
        <v>2200</v>
      </c>
      <c r="J337" s="2" t="s">
        <v>2093</v>
      </c>
      <c r="K337" s="170">
        <v>9900000853</v>
      </c>
      <c r="L337" s="2" t="s">
        <v>2093</v>
      </c>
      <c r="M337" s="12" t="s">
        <v>1592</v>
      </c>
      <c r="N337" s="12" t="s">
        <v>915</v>
      </c>
      <c r="O337" s="1" t="s">
        <v>1853</v>
      </c>
    </row>
    <row r="338" spans="1:15" x14ac:dyDescent="0.35">
      <c r="A338" s="169">
        <v>877</v>
      </c>
      <c r="B338" s="52" t="s">
        <v>2094</v>
      </c>
      <c r="C338" s="11" t="s">
        <v>2472</v>
      </c>
      <c r="D338" s="50" t="s">
        <v>1583</v>
      </c>
      <c r="E338" s="10" t="s">
        <v>179</v>
      </c>
      <c r="F338" s="50" t="s">
        <v>1867</v>
      </c>
      <c r="G338" s="9" t="s">
        <v>513</v>
      </c>
      <c r="H338" s="32" t="s">
        <v>1046</v>
      </c>
      <c r="I338" s="82" t="s">
        <v>2095</v>
      </c>
      <c r="J338" s="2" t="s">
        <v>2469</v>
      </c>
      <c r="K338" s="170">
        <v>9900000877</v>
      </c>
      <c r="L338" s="2" t="s">
        <v>2469</v>
      </c>
      <c r="M338" s="12" t="s">
        <v>1592</v>
      </c>
      <c r="N338" s="12" t="s">
        <v>915</v>
      </c>
      <c r="O338" s="1" t="s">
        <v>1853</v>
      </c>
    </row>
    <row r="339" spans="1:15" x14ac:dyDescent="0.35">
      <c r="A339" s="169">
        <v>887</v>
      </c>
      <c r="B339" s="52" t="s">
        <v>2096</v>
      </c>
      <c r="C339" s="11" t="s">
        <v>2473</v>
      </c>
      <c r="D339" s="50" t="s">
        <v>1583</v>
      </c>
      <c r="E339" s="10" t="s">
        <v>179</v>
      </c>
      <c r="F339" s="50" t="s">
        <v>1867</v>
      </c>
      <c r="G339" s="9" t="s">
        <v>513</v>
      </c>
      <c r="H339" s="32" t="s">
        <v>1046</v>
      </c>
      <c r="I339" s="82" t="s">
        <v>2097</v>
      </c>
      <c r="J339" s="2" t="s">
        <v>2470</v>
      </c>
      <c r="K339" s="170">
        <v>9900000887</v>
      </c>
      <c r="L339" s="2" t="s">
        <v>2470</v>
      </c>
      <c r="M339" s="12" t="s">
        <v>1592</v>
      </c>
      <c r="N339" s="12" t="s">
        <v>915</v>
      </c>
      <c r="O339" s="1" t="s">
        <v>1853</v>
      </c>
    </row>
    <row r="340" spans="1:15" x14ac:dyDescent="0.35">
      <c r="A340" s="183">
        <v>935</v>
      </c>
      <c r="B340" s="52" t="s">
        <v>1687</v>
      </c>
      <c r="C340" s="11" t="s">
        <v>2279</v>
      </c>
      <c r="D340" s="50" t="s">
        <v>3</v>
      </c>
      <c r="E340" s="10" t="s">
        <v>10</v>
      </c>
      <c r="F340" s="7" t="s">
        <v>1890</v>
      </c>
      <c r="G340" s="9" t="s">
        <v>1688</v>
      </c>
      <c r="H340" s="32" t="s">
        <v>1689</v>
      </c>
      <c r="I340" s="82" t="s">
        <v>1690</v>
      </c>
      <c r="J340" s="2" t="s">
        <v>1771</v>
      </c>
      <c r="K340" s="170" t="s">
        <v>1691</v>
      </c>
      <c r="L340" s="2" t="s">
        <v>1771</v>
      </c>
      <c r="M340" s="12" t="s">
        <v>1640</v>
      </c>
      <c r="N340" s="12" t="s">
        <v>930</v>
      </c>
      <c r="O340" s="1" t="s">
        <v>1891</v>
      </c>
    </row>
    <row r="341" spans="1:15" x14ac:dyDescent="0.35">
      <c r="A341" s="169">
        <v>937</v>
      </c>
      <c r="B341" s="52" t="s">
        <v>1832</v>
      </c>
      <c r="C341" s="11" t="s">
        <v>2270</v>
      </c>
      <c r="D341" s="10" t="s">
        <v>1584</v>
      </c>
      <c r="E341" s="10" t="s">
        <v>34</v>
      </c>
      <c r="F341" s="1" t="s">
        <v>2044</v>
      </c>
      <c r="G341" s="9" t="s">
        <v>252</v>
      </c>
      <c r="H341" s="32" t="s">
        <v>987</v>
      </c>
      <c r="I341" s="82" t="s">
        <v>1796</v>
      </c>
      <c r="J341" s="2" t="s">
        <v>1797</v>
      </c>
      <c r="K341" s="170">
        <v>9900000937</v>
      </c>
      <c r="L341" s="2" t="s">
        <v>1797</v>
      </c>
      <c r="M341" s="12" t="s">
        <v>1591</v>
      </c>
      <c r="N341" s="12" t="s">
        <v>917</v>
      </c>
      <c r="O341" s="1" t="s">
        <v>1853</v>
      </c>
    </row>
    <row r="342" spans="1:15" s="8" customFormat="1" x14ac:dyDescent="0.35">
      <c r="A342" s="169">
        <v>940</v>
      </c>
      <c r="B342" s="52" t="s">
        <v>1599</v>
      </c>
      <c r="C342" s="11" t="s">
        <v>2271</v>
      </c>
      <c r="D342" s="50" t="s">
        <v>1584</v>
      </c>
      <c r="E342" s="10" t="s">
        <v>34</v>
      </c>
      <c r="F342" s="50" t="s">
        <v>1908</v>
      </c>
      <c r="G342" s="9" t="s">
        <v>252</v>
      </c>
      <c r="H342" s="32" t="s">
        <v>987</v>
      </c>
      <c r="I342" s="82" t="s">
        <v>1607</v>
      </c>
      <c r="J342" s="2" t="s">
        <v>1793</v>
      </c>
      <c r="K342" s="170" t="s">
        <v>1609</v>
      </c>
      <c r="L342" s="2" t="s">
        <v>1793</v>
      </c>
      <c r="M342" s="12" t="s">
        <v>1591</v>
      </c>
      <c r="N342" s="12" t="s">
        <v>917</v>
      </c>
      <c r="O342" s="1" t="s">
        <v>1853</v>
      </c>
    </row>
    <row r="343" spans="1:15" s="8" customFormat="1" x14ac:dyDescent="0.35">
      <c r="A343" s="169">
        <v>941</v>
      </c>
      <c r="B343" s="52" t="s">
        <v>1598</v>
      </c>
      <c r="C343" s="11" t="s">
        <v>2272</v>
      </c>
      <c r="D343" s="50" t="s">
        <v>1584</v>
      </c>
      <c r="E343" s="10" t="s">
        <v>34</v>
      </c>
      <c r="F343" s="50" t="s">
        <v>1908</v>
      </c>
      <c r="G343" s="9" t="s">
        <v>252</v>
      </c>
      <c r="H343" s="32" t="s">
        <v>987</v>
      </c>
      <c r="I343" s="82" t="s">
        <v>1608</v>
      </c>
      <c r="J343" s="2" t="s">
        <v>1792</v>
      </c>
      <c r="K343" s="170" t="s">
        <v>1610</v>
      </c>
      <c r="L343" s="2" t="s">
        <v>1792</v>
      </c>
      <c r="M343" s="12" t="s">
        <v>1591</v>
      </c>
      <c r="N343" s="12" t="s">
        <v>917</v>
      </c>
      <c r="O343" s="1" t="s">
        <v>1853</v>
      </c>
    </row>
    <row r="344" spans="1:15" x14ac:dyDescent="0.35">
      <c r="A344" s="169">
        <v>947</v>
      </c>
      <c r="B344" s="52" t="s">
        <v>2098</v>
      </c>
      <c r="C344" s="11" t="s">
        <v>2474</v>
      </c>
      <c r="D344" s="50" t="s">
        <v>1583</v>
      </c>
      <c r="E344" s="10" t="s">
        <v>179</v>
      </c>
      <c r="F344" s="50" t="s">
        <v>1867</v>
      </c>
      <c r="G344" s="9" t="s">
        <v>513</v>
      </c>
      <c r="H344" s="32" t="s">
        <v>1046</v>
      </c>
      <c r="I344" s="82" t="s">
        <v>2201</v>
      </c>
      <c r="J344" s="2" t="s">
        <v>2099</v>
      </c>
      <c r="K344" s="170">
        <v>9900000947</v>
      </c>
      <c r="L344" s="2" t="s">
        <v>2099</v>
      </c>
      <c r="M344" s="12" t="s">
        <v>1592</v>
      </c>
      <c r="N344" s="12" t="s">
        <v>915</v>
      </c>
      <c r="O344" s="1" t="s">
        <v>1853</v>
      </c>
    </row>
    <row r="345" spans="1:15" x14ac:dyDescent="0.35">
      <c r="A345" s="183">
        <v>948</v>
      </c>
      <c r="B345" s="52" t="s">
        <v>45</v>
      </c>
      <c r="C345" s="11" t="s">
        <v>2451</v>
      </c>
      <c r="D345" s="50" t="s">
        <v>1584</v>
      </c>
      <c r="E345" s="10" t="s">
        <v>28</v>
      </c>
      <c r="F345" s="50" t="s">
        <v>2020</v>
      </c>
      <c r="G345" s="9" t="s">
        <v>305</v>
      </c>
      <c r="H345" s="32" t="s">
        <v>1032</v>
      </c>
      <c r="I345" s="82" t="s">
        <v>306</v>
      </c>
      <c r="J345" s="2" t="s">
        <v>1772</v>
      </c>
      <c r="K345" s="170" t="s">
        <v>670</v>
      </c>
      <c r="L345" s="2" t="s">
        <v>1772</v>
      </c>
      <c r="M345" s="12" t="s">
        <v>1591</v>
      </c>
      <c r="N345" s="12" t="s">
        <v>920</v>
      </c>
      <c r="O345" s="1" t="s">
        <v>1853</v>
      </c>
    </row>
    <row r="346" spans="1:15" x14ac:dyDescent="0.35">
      <c r="A346" s="169">
        <v>949</v>
      </c>
      <c r="B346" s="52" t="s">
        <v>46</v>
      </c>
      <c r="C346" s="11" t="s">
        <v>2452</v>
      </c>
      <c r="D346" s="50" t="s">
        <v>1584</v>
      </c>
      <c r="E346" s="10" t="s">
        <v>28</v>
      </c>
      <c r="F346" s="50" t="s">
        <v>2026</v>
      </c>
      <c r="G346" s="9" t="s">
        <v>307</v>
      </c>
      <c r="H346" s="32" t="s">
        <v>1033</v>
      </c>
      <c r="I346" s="82" t="s">
        <v>308</v>
      </c>
      <c r="J346" s="2" t="s">
        <v>1773</v>
      </c>
      <c r="K346" s="170" t="s">
        <v>671</v>
      </c>
      <c r="L346" s="2" t="s">
        <v>1773</v>
      </c>
      <c r="M346" s="12" t="s">
        <v>1591</v>
      </c>
      <c r="N346" s="12" t="s">
        <v>920</v>
      </c>
      <c r="O346" s="1" t="s">
        <v>1853</v>
      </c>
    </row>
    <row r="347" spans="1:15" x14ac:dyDescent="0.35">
      <c r="A347" s="169">
        <v>957</v>
      </c>
      <c r="B347" s="52" t="s">
        <v>1693</v>
      </c>
      <c r="C347" s="11"/>
      <c r="D347" s="10" t="s">
        <v>3</v>
      </c>
      <c r="E347" s="10" t="s">
        <v>1500</v>
      </c>
      <c r="F347" s="10" t="s">
        <v>1972</v>
      </c>
      <c r="G347" s="9" t="s">
        <v>1501</v>
      </c>
      <c r="H347" s="32" t="s">
        <v>1502</v>
      </c>
      <c r="I347" s="82" t="s">
        <v>1694</v>
      </c>
      <c r="J347" s="2" t="s">
        <v>1774</v>
      </c>
      <c r="K347" s="170" t="s">
        <v>1695</v>
      </c>
      <c r="L347" s="2" t="s">
        <v>1774</v>
      </c>
      <c r="M347" s="12" t="s">
        <v>1642</v>
      </c>
      <c r="N347" s="12" t="s">
        <v>1505</v>
      </c>
      <c r="O347" s="1" t="s">
        <v>1973</v>
      </c>
    </row>
    <row r="348" spans="1:15" x14ac:dyDescent="0.35">
      <c r="A348" s="171">
        <v>960</v>
      </c>
      <c r="B348" s="66" t="s">
        <v>1775</v>
      </c>
      <c r="C348" s="68" t="s">
        <v>2295</v>
      </c>
      <c r="D348" s="67" t="s">
        <v>1584</v>
      </c>
      <c r="E348" s="67" t="s">
        <v>85</v>
      </c>
      <c r="F348" s="67" t="s">
        <v>1969</v>
      </c>
      <c r="G348" s="65" t="s">
        <v>346</v>
      </c>
      <c r="H348" s="68" t="s">
        <v>990</v>
      </c>
      <c r="I348" s="85" t="s">
        <v>1776</v>
      </c>
      <c r="J348" s="69" t="s">
        <v>1777</v>
      </c>
      <c r="K348" s="172" t="s">
        <v>1778</v>
      </c>
      <c r="L348" s="69" t="s">
        <v>1777</v>
      </c>
      <c r="M348" s="70" t="s">
        <v>1591</v>
      </c>
      <c r="N348" s="70" t="s">
        <v>988</v>
      </c>
      <c r="O348" s="70" t="s">
        <v>1966</v>
      </c>
    </row>
    <row r="349" spans="1:15" x14ac:dyDescent="0.35">
      <c r="A349" s="184">
        <v>962</v>
      </c>
      <c r="B349" s="185" t="s">
        <v>2232</v>
      </c>
      <c r="C349" s="197" t="s">
        <v>2352</v>
      </c>
      <c r="D349" s="89" t="s">
        <v>1584</v>
      </c>
      <c r="E349" s="89" t="s">
        <v>75</v>
      </c>
      <c r="F349" s="89" t="s">
        <v>2045</v>
      </c>
      <c r="G349" s="186" t="s">
        <v>348</v>
      </c>
      <c r="H349" s="187" t="s">
        <v>993</v>
      </c>
      <c r="I349" s="188" t="s">
        <v>2046</v>
      </c>
      <c r="J349" s="189" t="s">
        <v>2047</v>
      </c>
      <c r="K349" s="190" t="s">
        <v>2048</v>
      </c>
      <c r="L349" s="189" t="s">
        <v>2047</v>
      </c>
      <c r="M349" s="191" t="s">
        <v>1591</v>
      </c>
      <c r="N349" s="191" t="s">
        <v>922</v>
      </c>
      <c r="O349" s="89" t="s">
        <v>1853</v>
      </c>
    </row>
    <row r="350" spans="1:15" x14ac:dyDescent="0.35">
      <c r="A350" s="169">
        <v>964</v>
      </c>
      <c r="B350" s="52" t="s">
        <v>1839</v>
      </c>
      <c r="C350" s="11" t="s">
        <v>2417</v>
      </c>
      <c r="D350" s="50" t="s">
        <v>3</v>
      </c>
      <c r="E350" s="10" t="s">
        <v>5</v>
      </c>
      <c r="F350" s="50" t="s">
        <v>2027</v>
      </c>
      <c r="G350" s="9" t="s">
        <v>490</v>
      </c>
      <c r="H350" s="32" t="s">
        <v>1003</v>
      </c>
      <c r="I350" s="82" t="s">
        <v>1825</v>
      </c>
      <c r="J350" s="2" t="s">
        <v>1826</v>
      </c>
      <c r="K350" s="170" t="s">
        <v>1834</v>
      </c>
      <c r="L350" s="2" t="s">
        <v>1826</v>
      </c>
      <c r="M350" s="12" t="s">
        <v>1642</v>
      </c>
      <c r="N350" s="12" t="s">
        <v>932</v>
      </c>
      <c r="O350" s="1" t="s">
        <v>1864</v>
      </c>
    </row>
    <row r="351" spans="1:15" x14ac:dyDescent="0.35">
      <c r="A351" s="169">
        <v>968</v>
      </c>
      <c r="B351" s="52" t="s">
        <v>2049</v>
      </c>
      <c r="C351" s="11" t="s">
        <v>2481</v>
      </c>
      <c r="D351" s="50" t="s">
        <v>1583</v>
      </c>
      <c r="E351" s="10" t="s">
        <v>179</v>
      </c>
      <c r="F351" s="50" t="s">
        <v>1970</v>
      </c>
      <c r="G351" s="9" t="s">
        <v>516</v>
      </c>
      <c r="H351" s="32" t="s">
        <v>1047</v>
      </c>
      <c r="I351" s="82" t="s">
        <v>2050</v>
      </c>
      <c r="J351" s="2" t="s">
        <v>2051</v>
      </c>
      <c r="K351" s="170" t="s">
        <v>2052</v>
      </c>
      <c r="L351" s="2" t="s">
        <v>2051</v>
      </c>
      <c r="M351" s="12" t="s">
        <v>1592</v>
      </c>
      <c r="N351" s="12" t="s">
        <v>915</v>
      </c>
      <c r="O351" s="1" t="s">
        <v>1853</v>
      </c>
    </row>
    <row r="352" spans="1:15" x14ac:dyDescent="0.35">
      <c r="A352" s="169">
        <v>969</v>
      </c>
      <c r="B352" s="52" t="s">
        <v>2100</v>
      </c>
      <c r="C352" s="11" t="s">
        <v>2596</v>
      </c>
      <c r="D352" s="10" t="s">
        <v>1584</v>
      </c>
      <c r="E352" s="10" t="s">
        <v>56</v>
      </c>
      <c r="F352" s="50" t="s">
        <v>2006</v>
      </c>
      <c r="G352" s="9" t="s">
        <v>2053</v>
      </c>
      <c r="H352" s="32" t="s">
        <v>2054</v>
      </c>
      <c r="I352" s="82" t="s">
        <v>2055</v>
      </c>
      <c r="J352" s="1" t="s">
        <v>2056</v>
      </c>
      <c r="K352" s="170">
        <v>9900000969</v>
      </c>
      <c r="L352" s="1" t="s">
        <v>2056</v>
      </c>
      <c r="M352" s="12" t="s">
        <v>1591</v>
      </c>
      <c r="N352" s="12" t="s">
        <v>921</v>
      </c>
      <c r="O352" s="1" t="s">
        <v>2007</v>
      </c>
    </row>
    <row r="353" spans="1:15" x14ac:dyDescent="0.35">
      <c r="A353" s="169">
        <v>970</v>
      </c>
      <c r="B353" s="52" t="s">
        <v>1662</v>
      </c>
      <c r="C353" s="11" t="s">
        <v>2461</v>
      </c>
      <c r="D353" s="50" t="s">
        <v>1584</v>
      </c>
      <c r="E353" s="10" t="s">
        <v>28</v>
      </c>
      <c r="F353" s="50" t="s">
        <v>1910</v>
      </c>
      <c r="G353" s="9" t="s">
        <v>1663</v>
      </c>
      <c r="H353" s="32" t="s">
        <v>1664</v>
      </c>
      <c r="I353" s="82" t="s">
        <v>1665</v>
      </c>
      <c r="J353" s="2" t="s">
        <v>1666</v>
      </c>
      <c r="K353" s="170" t="s">
        <v>1667</v>
      </c>
      <c r="L353" s="2" t="s">
        <v>1666</v>
      </c>
      <c r="M353" s="1" t="s">
        <v>1591</v>
      </c>
      <c r="N353" s="1" t="s">
        <v>920</v>
      </c>
      <c r="O353" s="1" t="s">
        <v>1853</v>
      </c>
    </row>
    <row r="354" spans="1:15" x14ac:dyDescent="0.35">
      <c r="A354" s="171">
        <v>971</v>
      </c>
      <c r="B354" s="66" t="s">
        <v>73</v>
      </c>
      <c r="C354" s="68" t="s">
        <v>2462</v>
      </c>
      <c r="D354" s="67" t="s">
        <v>1584</v>
      </c>
      <c r="E354" s="67" t="s">
        <v>28</v>
      </c>
      <c r="F354" s="67" t="s">
        <v>1915</v>
      </c>
      <c r="G354" s="65" t="s">
        <v>1318</v>
      </c>
      <c r="H354" s="68" t="s">
        <v>1319</v>
      </c>
      <c r="I354" s="85" t="s">
        <v>1320</v>
      </c>
      <c r="J354" s="69" t="s">
        <v>1656</v>
      </c>
      <c r="K354" s="172" t="s">
        <v>1321</v>
      </c>
      <c r="L354" s="69" t="s">
        <v>1656</v>
      </c>
      <c r="M354" s="70" t="s">
        <v>1591</v>
      </c>
      <c r="N354" s="70" t="s">
        <v>920</v>
      </c>
      <c r="O354" s="70" t="s">
        <v>1853</v>
      </c>
    </row>
    <row r="355" spans="1:15" x14ac:dyDescent="0.35">
      <c r="A355" s="169">
        <v>990</v>
      </c>
      <c r="B355" s="52" t="s">
        <v>2233</v>
      </c>
      <c r="C355" s="11" t="s">
        <v>2409</v>
      </c>
      <c r="D355" s="50" t="s">
        <v>1583</v>
      </c>
      <c r="E355" s="10" t="s">
        <v>131</v>
      </c>
      <c r="F355" s="50" t="s">
        <v>2208</v>
      </c>
      <c r="G355" s="9" t="s">
        <v>421</v>
      </c>
      <c r="H355" s="32" t="s">
        <v>1000</v>
      </c>
      <c r="I355" s="82" t="s">
        <v>2209</v>
      </c>
      <c r="J355" s="2" t="s">
        <v>2403</v>
      </c>
      <c r="K355" s="170" t="s">
        <v>2210</v>
      </c>
      <c r="L355" s="2" t="s">
        <v>2403</v>
      </c>
      <c r="M355" s="1" t="s">
        <v>1592</v>
      </c>
      <c r="N355" s="1" t="s">
        <v>928</v>
      </c>
      <c r="O355" s="1" t="s">
        <v>1853</v>
      </c>
    </row>
    <row r="356" spans="1:15" x14ac:dyDescent="0.35">
      <c r="A356" s="169">
        <v>999</v>
      </c>
      <c r="B356" s="52" t="s">
        <v>2057</v>
      </c>
      <c r="C356" s="11" t="s">
        <v>2418</v>
      </c>
      <c r="D356" s="10" t="s">
        <v>3</v>
      </c>
      <c r="E356" s="10" t="s">
        <v>5</v>
      </c>
      <c r="F356" s="50" t="s">
        <v>2058</v>
      </c>
      <c r="G356" s="9" t="s">
        <v>490</v>
      </c>
      <c r="H356" s="11" t="s">
        <v>1003</v>
      </c>
      <c r="I356" s="82" t="s">
        <v>1840</v>
      </c>
      <c r="J356" s="71" t="s">
        <v>2415</v>
      </c>
      <c r="K356" s="170" t="s">
        <v>1841</v>
      </c>
      <c r="L356" s="71" t="s">
        <v>2415</v>
      </c>
      <c r="M356" s="12" t="s">
        <v>1642</v>
      </c>
      <c r="N356" s="33" t="s">
        <v>932</v>
      </c>
      <c r="O356" s="33" t="s">
        <v>1864</v>
      </c>
    </row>
    <row r="357" spans="1:15" x14ac:dyDescent="0.35">
      <c r="A357" s="184">
        <v>1001</v>
      </c>
      <c r="B357" s="185" t="s">
        <v>2228</v>
      </c>
      <c r="C357" s="197"/>
      <c r="D357" s="89" t="s">
        <v>1583</v>
      </c>
      <c r="E357" s="89" t="s">
        <v>131</v>
      </c>
      <c r="F357" s="89" t="s">
        <v>2227</v>
      </c>
      <c r="G357" s="186" t="s">
        <v>2223</v>
      </c>
      <c r="H357" s="187" t="s">
        <v>2224</v>
      </c>
      <c r="I357" s="188" t="s">
        <v>2229</v>
      </c>
      <c r="J357" s="189" t="s">
        <v>2230</v>
      </c>
      <c r="K357" s="190" t="s">
        <v>2231</v>
      </c>
      <c r="L357" s="189" t="s">
        <v>2230</v>
      </c>
      <c r="M357" s="191" t="s">
        <v>1592</v>
      </c>
      <c r="N357" s="191" t="s">
        <v>928</v>
      </c>
      <c r="O357" s="89" t="s">
        <v>1853</v>
      </c>
    </row>
    <row r="358" spans="1:15" x14ac:dyDescent="0.35">
      <c r="A358" s="192">
        <v>1002</v>
      </c>
      <c r="B358" s="118" t="s">
        <v>2659</v>
      </c>
      <c r="C358" s="198"/>
      <c r="D358" s="119" t="s">
        <v>1583</v>
      </c>
      <c r="E358" s="119" t="s">
        <v>60</v>
      </c>
      <c r="F358" s="119" t="s">
        <v>2008</v>
      </c>
      <c r="G358" s="117" t="s">
        <v>262</v>
      </c>
      <c r="H358" s="120" t="s">
        <v>1581</v>
      </c>
      <c r="I358" s="121" t="s">
        <v>2660</v>
      </c>
      <c r="J358" s="122" t="s">
        <v>2661</v>
      </c>
      <c r="K358" s="193" t="s">
        <v>2662</v>
      </c>
      <c r="L358" s="122" t="s">
        <v>2661</v>
      </c>
      <c r="M358" s="123" t="s">
        <v>1592</v>
      </c>
      <c r="N358" s="123" t="s">
        <v>918</v>
      </c>
      <c r="O358" s="119" t="s">
        <v>1853</v>
      </c>
    </row>
    <row r="359" spans="1:15" x14ac:dyDescent="0.35">
      <c r="A359" s="169">
        <v>1003</v>
      </c>
      <c r="B359" s="52" t="s">
        <v>2663</v>
      </c>
      <c r="C359" s="11" t="s">
        <v>2703</v>
      </c>
      <c r="D359" s="10" t="s">
        <v>1584</v>
      </c>
      <c r="E359" s="10" t="s">
        <v>85</v>
      </c>
      <c r="F359" s="50" t="s">
        <v>1969</v>
      </c>
      <c r="G359" s="9" t="s">
        <v>2664</v>
      </c>
      <c r="H359" s="11" t="s">
        <v>2665</v>
      </c>
      <c r="I359" s="82" t="s">
        <v>2666</v>
      </c>
      <c r="J359" s="71" t="s">
        <v>2667</v>
      </c>
      <c r="K359" s="170" t="s">
        <v>2668</v>
      </c>
      <c r="L359" s="71" t="s">
        <v>2667</v>
      </c>
      <c r="M359" s="12" t="s">
        <v>1591</v>
      </c>
      <c r="N359" s="33" t="s">
        <v>988</v>
      </c>
      <c r="O359" s="33" t="s">
        <v>1966</v>
      </c>
    </row>
    <row r="360" spans="1:15" x14ac:dyDescent="0.35">
      <c r="A360" s="169">
        <v>1004</v>
      </c>
      <c r="B360" s="52" t="s">
        <v>2669</v>
      </c>
      <c r="C360" s="11" t="s">
        <v>2704</v>
      </c>
      <c r="D360" s="10" t="s">
        <v>1583</v>
      </c>
      <c r="E360" s="10" t="s">
        <v>131</v>
      </c>
      <c r="F360" s="50" t="s">
        <v>1993</v>
      </c>
      <c r="G360" s="9" t="s">
        <v>2670</v>
      </c>
      <c r="H360" s="11" t="s">
        <v>2671</v>
      </c>
      <c r="I360" s="82" t="s">
        <v>2672</v>
      </c>
      <c r="J360" s="71" t="s">
        <v>2673</v>
      </c>
      <c r="K360" s="170" t="s">
        <v>2674</v>
      </c>
      <c r="L360" s="71" t="s">
        <v>2673</v>
      </c>
      <c r="M360" s="12" t="s">
        <v>1592</v>
      </c>
      <c r="N360" s="33" t="s">
        <v>928</v>
      </c>
      <c r="O360" s="33" t="s">
        <v>1853</v>
      </c>
    </row>
    <row r="361" spans="1:15" s="8" customFormat="1" x14ac:dyDescent="0.35">
      <c r="A361" s="169">
        <v>1005</v>
      </c>
      <c r="B361" s="52" t="s">
        <v>2675</v>
      </c>
      <c r="C361" s="11" t="s">
        <v>2705</v>
      </c>
      <c r="D361" s="10" t="s">
        <v>1583</v>
      </c>
      <c r="E361" s="10" t="s">
        <v>131</v>
      </c>
      <c r="F361" s="50" t="s">
        <v>1989</v>
      </c>
      <c r="G361" s="9" t="s">
        <v>2670</v>
      </c>
      <c r="H361" s="11" t="s">
        <v>2671</v>
      </c>
      <c r="I361" s="82" t="s">
        <v>2676</v>
      </c>
      <c r="J361" s="71" t="s">
        <v>2677</v>
      </c>
      <c r="K361" s="170" t="s">
        <v>2678</v>
      </c>
      <c r="L361" s="71" t="s">
        <v>2677</v>
      </c>
      <c r="M361" s="12" t="s">
        <v>1592</v>
      </c>
      <c r="N361" s="33" t="s">
        <v>928</v>
      </c>
      <c r="O361" s="33" t="s">
        <v>1853</v>
      </c>
    </row>
    <row r="362" spans="1:15" x14ac:dyDescent="0.35">
      <c r="A362" s="169">
        <v>1006</v>
      </c>
      <c r="B362" s="52" t="s">
        <v>2679</v>
      </c>
      <c r="C362" s="11" t="s">
        <v>2706</v>
      </c>
      <c r="D362" s="10" t="s">
        <v>1583</v>
      </c>
      <c r="E362" s="10" t="s">
        <v>131</v>
      </c>
      <c r="F362" s="50" t="s">
        <v>1995</v>
      </c>
      <c r="G362" s="9" t="s">
        <v>2670</v>
      </c>
      <c r="H362" s="11" t="s">
        <v>2671</v>
      </c>
      <c r="I362" s="82" t="s">
        <v>2680</v>
      </c>
      <c r="J362" s="71" t="s">
        <v>2681</v>
      </c>
      <c r="K362" s="170" t="s">
        <v>2682</v>
      </c>
      <c r="L362" s="71" t="s">
        <v>2681</v>
      </c>
      <c r="M362" s="12" t="s">
        <v>1592</v>
      </c>
      <c r="N362" s="33" t="s">
        <v>928</v>
      </c>
      <c r="O362" s="33" t="s">
        <v>1853</v>
      </c>
    </row>
    <row r="363" spans="1:15" x14ac:dyDescent="0.35">
      <c r="A363" s="169">
        <v>1007</v>
      </c>
      <c r="B363" s="52" t="s">
        <v>2683</v>
      </c>
      <c r="C363" s="11" t="s">
        <v>2707</v>
      </c>
      <c r="D363" s="10" t="s">
        <v>1583</v>
      </c>
      <c r="E363" s="10" t="s">
        <v>131</v>
      </c>
      <c r="F363" s="50" t="s">
        <v>1989</v>
      </c>
      <c r="G363" s="9" t="s">
        <v>2670</v>
      </c>
      <c r="H363" s="11" t="s">
        <v>2671</v>
      </c>
      <c r="I363" s="82" t="s">
        <v>2684</v>
      </c>
      <c r="J363" s="71" t="s">
        <v>2685</v>
      </c>
      <c r="K363" s="170" t="s">
        <v>2686</v>
      </c>
      <c r="L363" s="71" t="s">
        <v>2685</v>
      </c>
      <c r="M363" s="12" t="s">
        <v>1592</v>
      </c>
      <c r="N363" s="33" t="s">
        <v>928</v>
      </c>
      <c r="O363" s="33" t="s">
        <v>1853</v>
      </c>
    </row>
    <row r="364" spans="1:15" x14ac:dyDescent="0.35">
      <c r="A364" s="169">
        <v>1008</v>
      </c>
      <c r="B364" s="52" t="s">
        <v>2687</v>
      </c>
      <c r="C364" s="11" t="s">
        <v>2708</v>
      </c>
      <c r="D364" s="10" t="s">
        <v>1584</v>
      </c>
      <c r="E364" s="10" t="s">
        <v>83</v>
      </c>
      <c r="F364" s="50" t="s">
        <v>1935</v>
      </c>
      <c r="G364" s="9" t="s">
        <v>2688</v>
      </c>
      <c r="H364" s="11" t="s">
        <v>2689</v>
      </c>
      <c r="I364" s="82" t="s">
        <v>2690</v>
      </c>
      <c r="J364" s="71" t="s">
        <v>2691</v>
      </c>
      <c r="K364" s="170" t="s">
        <v>2692</v>
      </c>
      <c r="L364" s="71" t="s">
        <v>2691</v>
      </c>
      <c r="M364" s="12" t="s">
        <v>1591</v>
      </c>
      <c r="N364" s="33" t="s">
        <v>926</v>
      </c>
      <c r="O364" s="33" t="s">
        <v>1936</v>
      </c>
    </row>
    <row r="365" spans="1:15" x14ac:dyDescent="0.35">
      <c r="A365" s="169">
        <v>1009</v>
      </c>
      <c r="B365" s="52" t="s">
        <v>2693</v>
      </c>
      <c r="C365" s="11" t="s">
        <v>2709</v>
      </c>
      <c r="D365" s="10" t="s">
        <v>1584</v>
      </c>
      <c r="E365" s="10" t="s">
        <v>83</v>
      </c>
      <c r="F365" s="50" t="s">
        <v>1935</v>
      </c>
      <c r="G365" s="9" t="s">
        <v>2688</v>
      </c>
      <c r="H365" s="11" t="s">
        <v>2689</v>
      </c>
      <c r="I365" s="82" t="s">
        <v>2694</v>
      </c>
      <c r="J365" s="71" t="s">
        <v>2695</v>
      </c>
      <c r="K365" s="170" t="s">
        <v>2696</v>
      </c>
      <c r="L365" s="71" t="s">
        <v>2695</v>
      </c>
      <c r="M365" s="12" t="s">
        <v>1591</v>
      </c>
      <c r="N365" s="33" t="s">
        <v>926</v>
      </c>
      <c r="O365" s="33" t="s">
        <v>1936</v>
      </c>
    </row>
    <row r="366" spans="1:15" x14ac:dyDescent="0.35">
      <c r="A366" s="194">
        <v>8003</v>
      </c>
      <c r="B366" s="91" t="s">
        <v>2219</v>
      </c>
      <c r="C366" s="93"/>
      <c r="D366" s="91"/>
      <c r="E366" s="92"/>
      <c r="F366" s="92"/>
      <c r="G366" s="195" t="s">
        <v>2217</v>
      </c>
      <c r="H366" s="93" t="s">
        <v>2218</v>
      </c>
      <c r="I366" s="90">
        <v>8003</v>
      </c>
      <c r="J366" s="91" t="s">
        <v>2216</v>
      </c>
      <c r="K366" s="196">
        <v>9900008003</v>
      </c>
      <c r="L366" s="91" t="s">
        <v>2216</v>
      </c>
      <c r="M366" s="94" t="s">
        <v>1592</v>
      </c>
      <c r="N366" s="94" t="s">
        <v>915</v>
      </c>
      <c r="O366" s="94" t="s">
        <v>1853</v>
      </c>
    </row>
    <row r="367" spans="1:15" x14ac:dyDescent="0.35">
      <c r="A367" s="90" t="s">
        <v>2697</v>
      </c>
      <c r="B367" s="93" t="s">
        <v>2698</v>
      </c>
      <c r="C367" s="93"/>
      <c r="D367" s="91"/>
      <c r="E367" s="92"/>
      <c r="F367" s="92"/>
      <c r="G367" s="195" t="s">
        <v>2670</v>
      </c>
      <c r="H367" s="93" t="s">
        <v>2671</v>
      </c>
      <c r="I367" s="90" t="s">
        <v>2697</v>
      </c>
      <c r="J367" s="91" t="s">
        <v>2699</v>
      </c>
      <c r="K367" s="196" t="s">
        <v>2700</v>
      </c>
      <c r="L367" s="91" t="s">
        <v>2699</v>
      </c>
      <c r="M367" s="94" t="s">
        <v>1592</v>
      </c>
      <c r="N367" s="94" t="s">
        <v>928</v>
      </c>
      <c r="O367" s="94" t="s">
        <v>1853</v>
      </c>
    </row>
    <row r="368" spans="1:15" x14ac:dyDescent="0.35">
      <c r="A368" s="194" t="s">
        <v>521</v>
      </c>
      <c r="B368" s="91" t="s">
        <v>1080</v>
      </c>
      <c r="C368" s="93"/>
      <c r="D368" s="91"/>
      <c r="E368" s="92"/>
      <c r="F368" s="92"/>
      <c r="G368" s="195" t="s">
        <v>518</v>
      </c>
      <c r="H368" s="93" t="s">
        <v>1051</v>
      </c>
      <c r="I368" s="90" t="s">
        <v>521</v>
      </c>
      <c r="J368" s="91" t="s">
        <v>1668</v>
      </c>
      <c r="K368" s="196" t="s">
        <v>828</v>
      </c>
      <c r="L368" s="91" t="s">
        <v>1668</v>
      </c>
      <c r="M368" s="94" t="s">
        <v>1149</v>
      </c>
      <c r="N368" s="94" t="s">
        <v>916</v>
      </c>
      <c r="O368" s="94" t="s">
        <v>1853</v>
      </c>
    </row>
    <row r="369" spans="1:15" x14ac:dyDescent="0.35">
      <c r="A369" s="194" t="s">
        <v>600</v>
      </c>
      <c r="B369" s="91" t="s">
        <v>1081</v>
      </c>
      <c r="C369" s="93"/>
      <c r="D369" s="91"/>
      <c r="E369" s="92"/>
      <c r="F369" s="92"/>
      <c r="G369" s="195" t="s">
        <v>532</v>
      </c>
      <c r="H369" s="93" t="s">
        <v>1056</v>
      </c>
      <c r="I369" s="90" t="s">
        <v>600</v>
      </c>
      <c r="J369" s="91" t="s">
        <v>1669</v>
      </c>
      <c r="K369" s="196" t="s">
        <v>895</v>
      </c>
      <c r="L369" s="91" t="s">
        <v>1669</v>
      </c>
      <c r="M369" s="94" t="s">
        <v>1592</v>
      </c>
      <c r="N369" s="94" t="s">
        <v>916</v>
      </c>
      <c r="O369" s="94" t="s">
        <v>1853</v>
      </c>
    </row>
    <row r="370" spans="1:15" x14ac:dyDescent="0.35">
      <c r="A370" s="194" t="s">
        <v>624</v>
      </c>
      <c r="B370" s="91" t="s">
        <v>971</v>
      </c>
      <c r="C370" s="93"/>
      <c r="D370" s="91"/>
      <c r="E370" s="92"/>
      <c r="F370" s="92"/>
      <c r="G370" s="195" t="s">
        <v>623</v>
      </c>
      <c r="H370" s="93" t="s">
        <v>1078</v>
      </c>
      <c r="I370" s="90" t="s">
        <v>624</v>
      </c>
      <c r="J370" s="91" t="s">
        <v>1820</v>
      </c>
      <c r="K370" s="196" t="s">
        <v>907</v>
      </c>
      <c r="L370" s="91" t="s">
        <v>1820</v>
      </c>
      <c r="M370" s="94" t="s">
        <v>1149</v>
      </c>
      <c r="N370" s="94" t="s">
        <v>916</v>
      </c>
      <c r="O370" s="94" t="s">
        <v>1853</v>
      </c>
    </row>
    <row r="371" spans="1:15" x14ac:dyDescent="0.35">
      <c r="A371" s="194" t="s">
        <v>343</v>
      </c>
      <c r="B371" s="91" t="s">
        <v>974</v>
      </c>
      <c r="C371" s="93"/>
      <c r="D371" s="91"/>
      <c r="E371" s="92"/>
      <c r="F371" s="92"/>
      <c r="G371" s="195" t="s">
        <v>335</v>
      </c>
      <c r="H371" s="93" t="s">
        <v>985</v>
      </c>
      <c r="I371" s="90" t="s">
        <v>343</v>
      </c>
      <c r="J371" s="91" t="s">
        <v>1670</v>
      </c>
      <c r="K371" s="196" t="s">
        <v>691</v>
      </c>
      <c r="L371" s="91" t="s">
        <v>1670</v>
      </c>
      <c r="M371" s="94" t="s">
        <v>1591</v>
      </c>
      <c r="N371" s="94" t="s">
        <v>925</v>
      </c>
      <c r="O371" s="94" t="s">
        <v>1853</v>
      </c>
    </row>
    <row r="372" spans="1:15" x14ac:dyDescent="0.35">
      <c r="A372" s="194" t="s">
        <v>251</v>
      </c>
      <c r="B372" s="91" t="s">
        <v>973</v>
      </c>
      <c r="C372" s="93"/>
      <c r="D372" s="91"/>
      <c r="E372" s="92"/>
      <c r="F372" s="92"/>
      <c r="G372" s="195" t="s">
        <v>250</v>
      </c>
      <c r="H372" s="93" t="s">
        <v>986</v>
      </c>
      <c r="I372" s="90" t="s">
        <v>251</v>
      </c>
      <c r="J372" s="91" t="s">
        <v>1671</v>
      </c>
      <c r="K372" s="196" t="s">
        <v>638</v>
      </c>
      <c r="L372" s="91" t="s">
        <v>1671</v>
      </c>
      <c r="M372" s="94" t="s">
        <v>1591</v>
      </c>
      <c r="N372" s="94" t="s">
        <v>917</v>
      </c>
      <c r="O372" s="94" t="s">
        <v>1853</v>
      </c>
    </row>
    <row r="373" spans="1:15" x14ac:dyDescent="0.35">
      <c r="A373" s="194" t="s">
        <v>604</v>
      </c>
      <c r="B373" s="91" t="s">
        <v>972</v>
      </c>
      <c r="C373" s="93"/>
      <c r="D373" s="91"/>
      <c r="E373" s="92"/>
      <c r="F373" s="92"/>
      <c r="G373" s="195" t="s">
        <v>603</v>
      </c>
      <c r="H373" s="93" t="s">
        <v>1058</v>
      </c>
      <c r="I373" s="90" t="s">
        <v>604</v>
      </c>
      <c r="J373" s="91" t="s">
        <v>1672</v>
      </c>
      <c r="K373" s="196" t="s">
        <v>897</v>
      </c>
      <c r="L373" s="91" t="s">
        <v>1672</v>
      </c>
      <c r="M373" s="94" t="s">
        <v>1149</v>
      </c>
      <c r="N373" s="94" t="s">
        <v>916</v>
      </c>
      <c r="O373" s="94" t="s">
        <v>1853</v>
      </c>
    </row>
    <row r="374" spans="1:15" x14ac:dyDescent="0.35">
      <c r="A374" s="194" t="s">
        <v>2109</v>
      </c>
      <c r="B374" s="91" t="s">
        <v>2110</v>
      </c>
      <c r="C374" s="93"/>
      <c r="D374" s="91"/>
      <c r="E374" s="92"/>
      <c r="F374" s="92"/>
      <c r="G374" s="195" t="s">
        <v>2084</v>
      </c>
      <c r="H374" s="93" t="s">
        <v>2085</v>
      </c>
      <c r="I374" s="90" t="s">
        <v>2109</v>
      </c>
      <c r="J374" s="91" t="s">
        <v>2111</v>
      </c>
      <c r="K374" s="196" t="s">
        <v>2112</v>
      </c>
      <c r="L374" s="91" t="s">
        <v>2111</v>
      </c>
      <c r="M374" s="94" t="s">
        <v>1592</v>
      </c>
      <c r="N374" s="94" t="s">
        <v>915</v>
      </c>
      <c r="O374" s="94" t="s">
        <v>1853</v>
      </c>
    </row>
    <row r="375" spans="1:15" x14ac:dyDescent="0.35">
      <c r="A375" s="194">
        <v>9403</v>
      </c>
      <c r="B375" s="91" t="s">
        <v>2113</v>
      </c>
      <c r="C375" s="93"/>
      <c r="D375" s="91"/>
      <c r="E375" s="92"/>
      <c r="F375" s="92"/>
      <c r="G375" s="195" t="s">
        <v>2103</v>
      </c>
      <c r="H375" s="93" t="s">
        <v>2104</v>
      </c>
      <c r="I375" s="90">
        <v>9403</v>
      </c>
      <c r="J375" s="91" t="s">
        <v>2114</v>
      </c>
      <c r="K375" s="196" t="s">
        <v>2115</v>
      </c>
      <c r="L375" s="91" t="s">
        <v>2114</v>
      </c>
      <c r="M375" s="94" t="s">
        <v>1592</v>
      </c>
      <c r="N375" s="94" t="s">
        <v>915</v>
      </c>
      <c r="O375" s="94" t="s">
        <v>1853</v>
      </c>
    </row>
    <row r="376" spans="1:15" x14ac:dyDescent="0.35">
      <c r="A376" s="194" t="s">
        <v>493</v>
      </c>
      <c r="B376" s="91" t="s">
        <v>1083</v>
      </c>
      <c r="C376" s="93"/>
      <c r="D376" s="91"/>
      <c r="E376" s="92"/>
      <c r="F376" s="92"/>
      <c r="G376" s="195" t="s">
        <v>492</v>
      </c>
      <c r="H376" s="93" t="s">
        <v>1004</v>
      </c>
      <c r="I376" s="90" t="s">
        <v>493</v>
      </c>
      <c r="J376" s="91" t="s">
        <v>1779</v>
      </c>
      <c r="K376" s="196" t="s">
        <v>812</v>
      </c>
      <c r="L376" s="91" t="s">
        <v>1779</v>
      </c>
      <c r="M376" s="94" t="s">
        <v>1642</v>
      </c>
      <c r="N376" s="94" t="s">
        <v>932</v>
      </c>
      <c r="O376" s="94" t="s">
        <v>1864</v>
      </c>
    </row>
    <row r="377" spans="1:15" x14ac:dyDescent="0.35">
      <c r="A377" s="194" t="s">
        <v>479</v>
      </c>
      <c r="B377" s="91" t="s">
        <v>980</v>
      </c>
      <c r="C377" s="93"/>
      <c r="D377" s="91"/>
      <c r="E377" s="92"/>
      <c r="F377" s="92"/>
      <c r="G377" s="195" t="s">
        <v>472</v>
      </c>
      <c r="H377" s="93" t="s">
        <v>982</v>
      </c>
      <c r="I377" s="90" t="s">
        <v>479</v>
      </c>
      <c r="J377" s="91" t="s">
        <v>1673</v>
      </c>
      <c r="K377" s="196" t="s">
        <v>805</v>
      </c>
      <c r="L377" s="91" t="s">
        <v>1673</v>
      </c>
      <c r="M377" s="94" t="s">
        <v>1639</v>
      </c>
      <c r="N377" s="94" t="s">
        <v>929</v>
      </c>
      <c r="O377" s="94" t="s">
        <v>1888</v>
      </c>
    </row>
    <row r="378" spans="1:15" x14ac:dyDescent="0.35">
      <c r="A378" s="194" t="s">
        <v>419</v>
      </c>
      <c r="B378" s="91" t="s">
        <v>977</v>
      </c>
      <c r="C378" s="93"/>
      <c r="D378" s="91"/>
      <c r="E378" s="92"/>
      <c r="F378" s="92"/>
      <c r="G378" s="195" t="s">
        <v>416</v>
      </c>
      <c r="H378" s="93" t="s">
        <v>1072</v>
      </c>
      <c r="I378" s="90" t="s">
        <v>419</v>
      </c>
      <c r="J378" s="91" t="s">
        <v>420</v>
      </c>
      <c r="K378" s="196" t="s">
        <v>754</v>
      </c>
      <c r="L378" s="91" t="s">
        <v>420</v>
      </c>
      <c r="M378" s="94" t="s">
        <v>1591</v>
      </c>
      <c r="N378" s="94" t="s">
        <v>927</v>
      </c>
      <c r="O378" s="94" t="s">
        <v>2028</v>
      </c>
    </row>
    <row r="379" spans="1:15" x14ac:dyDescent="0.35">
      <c r="A379" s="194" t="s">
        <v>394</v>
      </c>
      <c r="B379" s="91" t="s">
        <v>975</v>
      </c>
      <c r="C379" s="93"/>
      <c r="D379" s="91"/>
      <c r="E379" s="92"/>
      <c r="F379" s="92"/>
      <c r="G379" s="195" t="s">
        <v>348</v>
      </c>
      <c r="H379" s="93" t="s">
        <v>993</v>
      </c>
      <c r="I379" s="90" t="s">
        <v>394</v>
      </c>
      <c r="J379" s="91" t="s">
        <v>1674</v>
      </c>
      <c r="K379" s="196" t="s">
        <v>739</v>
      </c>
      <c r="L379" s="91" t="s">
        <v>1674</v>
      </c>
      <c r="M379" s="94" t="s">
        <v>1591</v>
      </c>
      <c r="N379" s="94" t="s">
        <v>922</v>
      </c>
      <c r="O379" s="94" t="s">
        <v>1853</v>
      </c>
    </row>
    <row r="380" spans="1:15" x14ac:dyDescent="0.35">
      <c r="A380" s="194" t="s">
        <v>634</v>
      </c>
      <c r="B380" s="91" t="s">
        <v>1076</v>
      </c>
      <c r="C380" s="93"/>
      <c r="D380" s="91"/>
      <c r="E380" s="92"/>
      <c r="F380" s="92"/>
      <c r="G380" s="195" t="s">
        <v>633</v>
      </c>
      <c r="H380" s="93" t="s">
        <v>1079</v>
      </c>
      <c r="I380" s="90" t="s">
        <v>634</v>
      </c>
      <c r="J380" s="91" t="s">
        <v>1617</v>
      </c>
      <c r="K380" s="196" t="s">
        <v>911</v>
      </c>
      <c r="L380" s="91" t="s">
        <v>1617</v>
      </c>
      <c r="M380" s="94" t="s">
        <v>1592</v>
      </c>
      <c r="N380" s="94" t="s">
        <v>916</v>
      </c>
      <c r="O380" s="94" t="s">
        <v>1853</v>
      </c>
    </row>
    <row r="381" spans="1:15" x14ac:dyDescent="0.35">
      <c r="A381" s="194" t="s">
        <v>395</v>
      </c>
      <c r="B381" s="91" t="s">
        <v>976</v>
      </c>
      <c r="C381" s="93"/>
      <c r="D381" s="91"/>
      <c r="E381" s="92"/>
      <c r="F381" s="92"/>
      <c r="G381" s="195" t="s">
        <v>348</v>
      </c>
      <c r="H381" s="93" t="s">
        <v>993</v>
      </c>
      <c r="I381" s="90" t="s">
        <v>395</v>
      </c>
      <c r="J381" s="91" t="s">
        <v>1675</v>
      </c>
      <c r="K381" s="196" t="s">
        <v>740</v>
      </c>
      <c r="L381" s="91" t="s">
        <v>1675</v>
      </c>
      <c r="M381" s="94" t="s">
        <v>1591</v>
      </c>
      <c r="N381" s="94" t="s">
        <v>922</v>
      </c>
      <c r="O381" s="94" t="s">
        <v>1853</v>
      </c>
    </row>
    <row r="382" spans="1:15" x14ac:dyDescent="0.35">
      <c r="A382" s="194" t="s">
        <v>1214</v>
      </c>
      <c r="B382" s="91" t="s">
        <v>1225</v>
      </c>
      <c r="C382" s="93"/>
      <c r="D382" s="91"/>
      <c r="E382" s="92"/>
      <c r="F382" s="92"/>
      <c r="G382" s="195" t="s">
        <v>1205</v>
      </c>
      <c r="H382" s="93" t="s">
        <v>1206</v>
      </c>
      <c r="I382" s="90">
        <v>9674</v>
      </c>
      <c r="J382" s="91" t="s">
        <v>1539</v>
      </c>
      <c r="K382" s="196" t="s">
        <v>1220</v>
      </c>
      <c r="L382" s="91" t="s">
        <v>1539</v>
      </c>
      <c r="M382" s="94" t="s">
        <v>1641</v>
      </c>
      <c r="N382" s="94" t="s">
        <v>1201</v>
      </c>
      <c r="O382" s="94" t="s">
        <v>1982</v>
      </c>
    </row>
    <row r="383" spans="1:15" x14ac:dyDescent="0.35">
      <c r="A383" s="194" t="s">
        <v>1547</v>
      </c>
      <c r="B383" s="91" t="s">
        <v>1226</v>
      </c>
      <c r="C383" s="93"/>
      <c r="D383" s="91"/>
      <c r="E383" s="92"/>
      <c r="F383" s="92"/>
      <c r="G383" s="195" t="s">
        <v>1203</v>
      </c>
      <c r="H383" s="93" t="s">
        <v>1204</v>
      </c>
      <c r="I383" s="90">
        <v>9696</v>
      </c>
      <c r="J383" s="91" t="s">
        <v>1801</v>
      </c>
      <c r="K383" s="196" t="s">
        <v>1538</v>
      </c>
      <c r="L383" s="91" t="s">
        <v>1801</v>
      </c>
      <c r="M383" s="94" t="s">
        <v>1640</v>
      </c>
      <c r="N383" s="94" t="s">
        <v>930</v>
      </c>
      <c r="O383" s="94" t="s">
        <v>1891</v>
      </c>
    </row>
    <row r="384" spans="1:15" x14ac:dyDescent="0.35">
      <c r="A384" s="194" t="s">
        <v>467</v>
      </c>
      <c r="B384" s="91" t="s">
        <v>978</v>
      </c>
      <c r="C384" s="93"/>
      <c r="D384" s="91"/>
      <c r="E384" s="92"/>
      <c r="F384" s="92"/>
      <c r="G384" s="195" t="s">
        <v>421</v>
      </c>
      <c r="H384" s="93" t="s">
        <v>1000</v>
      </c>
      <c r="I384" s="90" t="s">
        <v>467</v>
      </c>
      <c r="J384" s="91" t="s">
        <v>1676</v>
      </c>
      <c r="K384" s="196" t="s">
        <v>796</v>
      </c>
      <c r="L384" s="91" t="s">
        <v>1676</v>
      </c>
      <c r="M384" s="94" t="s">
        <v>1592</v>
      </c>
      <c r="N384" s="94" t="s">
        <v>928</v>
      </c>
      <c r="O384" s="94" t="s">
        <v>1853</v>
      </c>
    </row>
    <row r="385" spans="1:15" x14ac:dyDescent="0.35">
      <c r="A385" s="194" t="s">
        <v>1540</v>
      </c>
      <c r="B385" s="91" t="s">
        <v>1541</v>
      </c>
      <c r="C385" s="93"/>
      <c r="D385" s="91"/>
      <c r="E385" s="92"/>
      <c r="F385" s="92"/>
      <c r="G385" s="195" t="s">
        <v>1542</v>
      </c>
      <c r="H385" s="93" t="s">
        <v>1543</v>
      </c>
      <c r="I385" s="90" t="s">
        <v>1540</v>
      </c>
      <c r="J385" s="91" t="s">
        <v>1824</v>
      </c>
      <c r="K385" s="196" t="s">
        <v>1544</v>
      </c>
      <c r="L385" s="91" t="s">
        <v>1824</v>
      </c>
      <c r="M385" s="94" t="s">
        <v>1592</v>
      </c>
      <c r="N385" s="94" t="s">
        <v>928</v>
      </c>
      <c r="O385" s="94" t="s">
        <v>1853</v>
      </c>
    </row>
    <row r="386" spans="1:15" x14ac:dyDescent="0.35">
      <c r="A386" s="194" t="s">
        <v>1595</v>
      </c>
      <c r="B386" s="91" t="s">
        <v>1594</v>
      </c>
      <c r="C386" s="93"/>
      <c r="D386" s="91"/>
      <c r="E386" s="92"/>
      <c r="F386" s="92"/>
      <c r="G386" s="195" t="s">
        <v>262</v>
      </c>
      <c r="H386" s="93" t="s">
        <v>1581</v>
      </c>
      <c r="I386" s="90" t="s">
        <v>1595</v>
      </c>
      <c r="J386" s="91" t="s">
        <v>1596</v>
      </c>
      <c r="K386" s="196" t="s">
        <v>1597</v>
      </c>
      <c r="L386" s="91" t="s">
        <v>1596</v>
      </c>
      <c r="M386" s="94" t="s">
        <v>1592</v>
      </c>
      <c r="N386" s="94" t="s">
        <v>918</v>
      </c>
      <c r="O386" s="94" t="s">
        <v>1853</v>
      </c>
    </row>
    <row r="387" spans="1:15" x14ac:dyDescent="0.35">
      <c r="A387" s="194" t="s">
        <v>1623</v>
      </c>
      <c r="B387" s="91" t="s">
        <v>1620</v>
      </c>
      <c r="C387" s="93"/>
      <c r="D387" s="91"/>
      <c r="E387" s="92"/>
      <c r="F387" s="92"/>
      <c r="G387" s="195" t="s">
        <v>1621</v>
      </c>
      <c r="H387" s="93" t="s">
        <v>1622</v>
      </c>
      <c r="I387" s="90" t="s">
        <v>1623</v>
      </c>
      <c r="J387" s="91" t="s">
        <v>1809</v>
      </c>
      <c r="K387" s="196" t="s">
        <v>1624</v>
      </c>
      <c r="L387" s="91" t="s">
        <v>1809</v>
      </c>
      <c r="M387" s="94" t="s">
        <v>1591</v>
      </c>
      <c r="N387" s="94" t="s">
        <v>922</v>
      </c>
      <c r="O387" s="94" t="s">
        <v>1853</v>
      </c>
    </row>
    <row r="388" spans="1:15" x14ac:dyDescent="0.35">
      <c r="A388" s="194" t="s">
        <v>269</v>
      </c>
      <c r="B388" s="91" t="s">
        <v>981</v>
      </c>
      <c r="C388" s="93"/>
      <c r="D388" s="91"/>
      <c r="E388" s="92"/>
      <c r="F388" s="92"/>
      <c r="G388" s="195" t="s">
        <v>268</v>
      </c>
      <c r="H388" s="93" t="s">
        <v>1014</v>
      </c>
      <c r="I388" s="90" t="s">
        <v>269</v>
      </c>
      <c r="J388" s="91" t="s">
        <v>1677</v>
      </c>
      <c r="K388" s="196" t="s">
        <v>651</v>
      </c>
      <c r="L388" s="91" t="s">
        <v>1677</v>
      </c>
      <c r="M388" s="94" t="s">
        <v>1591</v>
      </c>
      <c r="N388" s="94" t="s">
        <v>920</v>
      </c>
      <c r="O388" s="94" t="s">
        <v>1853</v>
      </c>
    </row>
    <row r="389" spans="1:15" x14ac:dyDescent="0.35">
      <c r="A389" s="194" t="s">
        <v>1632</v>
      </c>
      <c r="B389" s="91" t="s">
        <v>1635</v>
      </c>
      <c r="C389" s="93"/>
      <c r="D389" s="91"/>
      <c r="E389" s="92"/>
      <c r="F389" s="92"/>
      <c r="G389" s="195" t="s">
        <v>1205</v>
      </c>
      <c r="H389" s="93" t="s">
        <v>1206</v>
      </c>
      <c r="I389" s="90" t="s">
        <v>1632</v>
      </c>
      <c r="J389" s="91" t="s">
        <v>1633</v>
      </c>
      <c r="K389" s="196" t="s">
        <v>1634</v>
      </c>
      <c r="L389" s="91" t="s">
        <v>1633</v>
      </c>
      <c r="M389" s="94" t="s">
        <v>1641</v>
      </c>
      <c r="N389" s="94" t="s">
        <v>1201</v>
      </c>
      <c r="O389" s="94" t="s">
        <v>1982</v>
      </c>
    </row>
    <row r="390" spans="1:15" x14ac:dyDescent="0.35">
      <c r="A390" s="194" t="s">
        <v>1625</v>
      </c>
      <c r="B390" s="91" t="s">
        <v>979</v>
      </c>
      <c r="C390" s="93"/>
      <c r="D390" s="91"/>
      <c r="E390" s="92"/>
      <c r="F390" s="92"/>
      <c r="G390" s="195" t="s">
        <v>484</v>
      </c>
      <c r="H390" s="93" t="s">
        <v>991</v>
      </c>
      <c r="I390" s="90" t="s">
        <v>1625</v>
      </c>
      <c r="J390" s="91" t="s">
        <v>1799</v>
      </c>
      <c r="K390" s="196" t="s">
        <v>1627</v>
      </c>
      <c r="L390" s="91" t="s">
        <v>1799</v>
      </c>
      <c r="M390" s="94" t="s">
        <v>1640</v>
      </c>
      <c r="N390" s="94" t="s">
        <v>930</v>
      </c>
      <c r="O390" s="94" t="s">
        <v>1891</v>
      </c>
    </row>
    <row r="391" spans="1:15" x14ac:dyDescent="0.35">
      <c r="A391" s="194" t="s">
        <v>1646</v>
      </c>
      <c r="B391" s="91" t="s">
        <v>1647</v>
      </c>
      <c r="C391" s="93"/>
      <c r="D391" s="91"/>
      <c r="E391" s="92"/>
      <c r="F391" s="92"/>
      <c r="G391" s="195" t="s">
        <v>1648</v>
      </c>
      <c r="H391" s="93" t="s">
        <v>1649</v>
      </c>
      <c r="I391" s="90" t="s">
        <v>1646</v>
      </c>
      <c r="J391" s="91" t="s">
        <v>1650</v>
      </c>
      <c r="K391" s="196" t="s">
        <v>1651</v>
      </c>
      <c r="L391" s="91" t="s">
        <v>1650</v>
      </c>
      <c r="M391" s="94" t="s">
        <v>1641</v>
      </c>
      <c r="N391" s="94" t="s">
        <v>1201</v>
      </c>
      <c r="O391" s="94" t="s">
        <v>1982</v>
      </c>
    </row>
    <row r="392" spans="1:15" x14ac:dyDescent="0.35">
      <c r="A392" s="194" t="s">
        <v>1630</v>
      </c>
      <c r="B392" s="91" t="s">
        <v>1629</v>
      </c>
      <c r="C392" s="93"/>
      <c r="D392" s="91"/>
      <c r="E392" s="92"/>
      <c r="F392" s="92"/>
      <c r="G392" s="195" t="s">
        <v>472</v>
      </c>
      <c r="H392" s="93" t="s">
        <v>982</v>
      </c>
      <c r="I392" s="90" t="s">
        <v>1630</v>
      </c>
      <c r="J392" s="91" t="s">
        <v>1791</v>
      </c>
      <c r="K392" s="196" t="s">
        <v>1631</v>
      </c>
      <c r="L392" s="91" t="s">
        <v>1791</v>
      </c>
      <c r="M392" s="94" t="s">
        <v>1639</v>
      </c>
      <c r="N392" s="94" t="s">
        <v>929</v>
      </c>
      <c r="O392" s="94" t="s">
        <v>1888</v>
      </c>
    </row>
    <row r="393" spans="1:15" x14ac:dyDescent="0.35">
      <c r="A393" s="194" t="s">
        <v>1636</v>
      </c>
      <c r="B393" s="91" t="s">
        <v>1638</v>
      </c>
      <c r="C393" s="93"/>
      <c r="D393" s="91"/>
      <c r="E393" s="92"/>
      <c r="F393" s="92"/>
      <c r="G393" s="195" t="s">
        <v>492</v>
      </c>
      <c r="H393" s="93" t="s">
        <v>1004</v>
      </c>
      <c r="I393" s="90" t="s">
        <v>1636</v>
      </c>
      <c r="J393" s="91" t="s">
        <v>1827</v>
      </c>
      <c r="K393" s="196" t="s">
        <v>1637</v>
      </c>
      <c r="L393" s="91" t="s">
        <v>1827</v>
      </c>
      <c r="M393" s="94" t="s">
        <v>1642</v>
      </c>
      <c r="N393" s="94" t="s">
        <v>932</v>
      </c>
      <c r="O393" s="94" t="s">
        <v>1864</v>
      </c>
    </row>
    <row r="394" spans="1:15" x14ac:dyDescent="0.35">
      <c r="A394" s="194" t="s">
        <v>326</v>
      </c>
      <c r="B394" s="91" t="s">
        <v>1082</v>
      </c>
      <c r="C394" s="93"/>
      <c r="D394" s="91"/>
      <c r="E394" s="92"/>
      <c r="F394" s="92"/>
      <c r="G394" s="195" t="s">
        <v>325</v>
      </c>
      <c r="H394" s="93" t="s">
        <v>1619</v>
      </c>
      <c r="I394" s="90" t="s">
        <v>326</v>
      </c>
      <c r="J394" s="91" t="s">
        <v>1618</v>
      </c>
      <c r="K394" s="196" t="s">
        <v>680</v>
      </c>
      <c r="L394" s="91" t="s">
        <v>1618</v>
      </c>
      <c r="M394" s="94" t="s">
        <v>1591</v>
      </c>
      <c r="N394" s="94" t="s">
        <v>920</v>
      </c>
      <c r="O394" s="94" t="s">
        <v>1853</v>
      </c>
    </row>
    <row r="395" spans="1:15" x14ac:dyDescent="0.35">
      <c r="A395" s="194">
        <v>9995</v>
      </c>
      <c r="B395" s="91" t="s">
        <v>2188</v>
      </c>
      <c r="C395" s="93"/>
      <c r="D395" s="91"/>
      <c r="E395" s="92"/>
      <c r="F395" s="92"/>
      <c r="G395" s="195" t="s">
        <v>2186</v>
      </c>
      <c r="H395" s="93" t="s">
        <v>2187</v>
      </c>
      <c r="I395" s="90">
        <v>9995</v>
      </c>
      <c r="J395" s="91" t="s">
        <v>2185</v>
      </c>
      <c r="K395" s="196" t="s">
        <v>2189</v>
      </c>
      <c r="L395" s="91" t="s">
        <v>2185</v>
      </c>
      <c r="M395" s="94" t="s">
        <v>1642</v>
      </c>
      <c r="N395" s="94" t="s">
        <v>932</v>
      </c>
      <c r="O395" s="94" t="s">
        <v>1864</v>
      </c>
    </row>
  </sheetData>
  <sheetProtection formatCells="0" formatColumns="0" formatRows="0" insertColumns="0" insertRows="0" insertHyperlinks="0" deleteColumns="0" deleteRows="0" sort="0" autoFilter="0" pivotTables="0"/>
  <autoFilter ref="A1:O395" xr:uid="{4D5C8C7A-3611-4CA5-A7B5-0CA05F96890A}"/>
  <sortState xmlns:xlrd2="http://schemas.microsoft.com/office/spreadsheetml/2017/richdata2" ref="A2:O396">
    <sortCondition ref="A2:A396"/>
  </sortState>
  <dataValidations count="2">
    <dataValidation type="textLength" allowBlank="1" showInputMessage="1" showErrorMessage="1" sqref="L348 B392:C392 B370:C370 L352:L355 B372:C372 J66:J67 J49 J99 J328 J382 J352:J355 J343 J348 J392 L66:L67 L49 L99 L328 L382 L392 L343" xr:uid="{21579A97-C34F-450B-8B46-1F51922F6CBC}">
      <formula1>0</formula1>
      <formula2>30</formula2>
    </dataValidation>
    <dataValidation type="list" allowBlank="1" showInputMessage="1" showErrorMessage="1" sqref="D262" xr:uid="{64DD50E9-1870-4977-AA7F-1B884834B240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61</vt:i4>
      </vt:variant>
    </vt:vector>
  </HeadingPairs>
  <TitlesOfParts>
    <vt:vector size="65" baseType="lpstr">
      <vt:lpstr>Booked Out Reservations</vt:lpstr>
      <vt:lpstr>Received Reservations</vt:lpstr>
      <vt:lpstr>Datos</vt:lpstr>
      <vt:lpstr>Centros</vt:lpstr>
      <vt:lpstr>AMERICA</vt:lpstr>
      <vt:lpstr>ANDORRA</vt:lpstr>
      <vt:lpstr>ARGENTINA</vt:lpstr>
      <vt:lpstr>AUSTRIA</vt:lpstr>
      <vt:lpstr>BELGIUM</vt:lpstr>
      <vt:lpstr>BRASIL</vt:lpstr>
      <vt:lpstr>CENTRAL_SERVICES_BU</vt:lpstr>
      <vt:lpstr>CENTRAL_SERVICES_BUCECO</vt:lpstr>
      <vt:lpstr>CHILE</vt:lpstr>
      <vt:lpstr>COLOMBIA</vt:lpstr>
      <vt:lpstr>CS_AMERICA</vt:lpstr>
      <vt:lpstr>CS_ARGENTINA</vt:lpstr>
      <vt:lpstr>CS_AUSTRIA</vt:lpstr>
      <vt:lpstr>CS_BELGIUM</vt:lpstr>
      <vt:lpstr>CS_CHILE</vt:lpstr>
      <vt:lpstr>CS_COLOMBIA</vt:lpstr>
      <vt:lpstr>CS_FRANCE</vt:lpstr>
      <vt:lpstr>CS_GERMANY</vt:lpstr>
      <vt:lpstr>CS_ITALY</vt:lpstr>
      <vt:lpstr>CS_MEXICO</vt:lpstr>
      <vt:lpstr>CS_NETHERLANDS</vt:lpstr>
      <vt:lpstr>CS_NORTHERN_EUROPE</vt:lpstr>
      <vt:lpstr>CS_PORTUGAL</vt:lpstr>
      <vt:lpstr>CS_SOUTHERN_EUROPE</vt:lpstr>
      <vt:lpstr>CS_SPAIN</vt:lpstr>
      <vt:lpstr>CS_SWITZERLAND</vt:lpstr>
      <vt:lpstr>CUBA</vt:lpstr>
      <vt:lpstr>CZECH.RPC</vt:lpstr>
      <vt:lpstr>DOMINICAN.REP</vt:lpstr>
      <vt:lpstr>ECUADOR</vt:lpstr>
      <vt:lpstr>FRANCE</vt:lpstr>
      <vt:lpstr>GERMANY</vt:lpstr>
      <vt:lpstr>HAITI</vt:lpstr>
      <vt:lpstr>HEADQUARTERS</vt:lpstr>
      <vt:lpstr>HEADQUARTERSCECO</vt:lpstr>
      <vt:lpstr>HOTELS</vt:lpstr>
      <vt:lpstr>HOTELSCECO</vt:lpstr>
      <vt:lpstr>HQ</vt:lpstr>
      <vt:lpstr>HQ_SPAIN</vt:lpstr>
      <vt:lpstr>HUNGARY</vt:lpstr>
      <vt:lpstr>IRELAND</vt:lpstr>
      <vt:lpstr>ITALY</vt:lpstr>
      <vt:lpstr>LUXEMBOURG</vt:lpstr>
      <vt:lpstr>MEXICO</vt:lpstr>
      <vt:lpstr>NETHERLANDS</vt:lpstr>
      <vt:lpstr>NORTHERN_EUROPE</vt:lpstr>
      <vt:lpstr>POLAND</vt:lpstr>
      <vt:lpstr>PORTUGAL</vt:lpstr>
      <vt:lpstr>'Booked Out Reservations'!Print_Area</vt:lpstr>
      <vt:lpstr>'Received Reservations'!Print_Area</vt:lpstr>
      <vt:lpstr>'Booked Out Reservations'!Print_Titles</vt:lpstr>
      <vt:lpstr>'Received Reservations'!Print_Titles</vt:lpstr>
      <vt:lpstr>ROMANIA</vt:lpstr>
      <vt:lpstr>SLOVAKIA</vt:lpstr>
      <vt:lpstr>SOUTHERN_EUROPE</vt:lpstr>
      <vt:lpstr>SPAIN</vt:lpstr>
      <vt:lpstr>SWITZERLAND</vt:lpstr>
      <vt:lpstr>Type_of_Center</vt:lpstr>
      <vt:lpstr>UK</vt:lpstr>
      <vt:lpstr>URUGUAY</vt:lpstr>
      <vt:lpstr>USA</vt:lpstr>
    </vt:vector>
  </TitlesOfParts>
  <Company>NH HOTELES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NH-HOTEL-GROUP</dc:creator>
  <cp:lastModifiedBy>PILAR JARILLO CARO</cp:lastModifiedBy>
  <cp:lastPrinted>2020-06-08T08:06:27Z</cp:lastPrinted>
  <dcterms:created xsi:type="dcterms:W3CDTF">2015-03-24T18:53:13Z</dcterms:created>
  <dcterms:modified xsi:type="dcterms:W3CDTF">2021-02-25T10:35:27Z</dcterms:modified>
</cp:coreProperties>
</file>