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RGANIZATION\ORGANIZATION\BUSINESS PROCESSES\FINANCIAL MANAGEMENT\NON OPERATIVE BILLING\"/>
    </mc:Choice>
  </mc:AlternateContent>
  <workbookProtection workbookAlgorithmName="SHA-512" workbookHashValue="6KXgQxa0R+u76tt5ubUKJ6Wj0sR4Ep5RBqYbyrFGFxyy94y9R83gd3+L2PaR+tAv3DmP6rBvigKF7/m3onFrTQ==" workbookSaltValue="4OuckLFLJ2x6EA0xdKk9Nw==" workbookSpinCount="100000" lockStructure="1"/>
  <bookViews>
    <workbookView xWindow="0" yWindow="0" windowWidth="17970" windowHeight="6135"/>
  </bookViews>
  <sheets>
    <sheet name="Manual billing" sheetId="1" r:id="rId1"/>
    <sheet name="JOURNALS" sheetId="9" state="hidden" r:id="rId2"/>
    <sheet name="cover data" sheetId="3" state="hidden" r:id="rId3"/>
    <sheet name="Company Codes &amp; Dept. " sheetId="5" state="hidden" r:id="rId4"/>
    <sheet name="MD materials" sheetId="7" state="hidden" r:id="rId5"/>
    <sheet name="Costcenters" sheetId="12" state="hidden" r:id="rId6"/>
  </sheets>
  <externalReferences>
    <externalReference r:id="rId7"/>
    <externalReference r:id="rId8"/>
  </externalReferences>
  <definedNames>
    <definedName name="_xlnm._FilterDatabase" localSheetId="3" hidden="1">'Company Codes &amp; Dept. '!$A$2:$G$577</definedName>
    <definedName name="_xlnm._FilterDatabase" localSheetId="5" hidden="1">Costcenters!$A$3:$BK$612</definedName>
    <definedName name="_xlnm._FilterDatabase" localSheetId="2" hidden="1">'cover data'!$D$3:$AC$145</definedName>
    <definedName name="_xlnm._FilterDatabase" localSheetId="0" hidden="1">'Manual billing'!$B$18:$U$169</definedName>
    <definedName name="ARG">'cover data'!$H$38:$I$38</definedName>
    <definedName name="ARGENTINA">'cover data'!$Z$4:$Z$16</definedName>
    <definedName name="AUS">'cover data'!$H$23</definedName>
    <definedName name="AUSTRIA">'cover data'!$V$4:$V$11</definedName>
    <definedName name="BEL">'cover data'!$H$31</definedName>
    <definedName name="BELGIUM">'cover data'!$N$4:$N$24</definedName>
    <definedName name="BENELUX">'MD materials'!$D$67:$D$107</definedName>
    <definedName name="BUBenelux">'cover data'!$F$6:$F$11</definedName>
    <definedName name="BUCE">'cover data'!$H$6:$H$12</definedName>
    <definedName name="BUItaly">'cover data'!$H$16:$H$17</definedName>
    <definedName name="BUMERC">'MD materials'!$D$140:$D$161</definedName>
    <definedName name="BUMERCOSUR">'cover data'!$I$6:$I$9</definedName>
    <definedName name="BUMercosurÇ">'cover data'!$D$15</definedName>
    <definedName name="BUMEX">'MD materials'!$D$163:$D$171</definedName>
    <definedName name="BUMEXICO">'cover data'!$J$6:$J$7</definedName>
    <definedName name="BUSpain">'cover data'!$E$6:$E$8</definedName>
    <definedName name="Campos">[1]Datos!$J$2:$J$16</definedName>
    <definedName name="CE">'MD materials'!$D$3:$D$37</definedName>
    <definedName name="CHI">'cover data'!$H$39:$I$39</definedName>
    <definedName name="CHILE">'cover data'!$AA$4:$AA$7</definedName>
    <definedName name="ClasesActivos">[1]Datos!$I$2:$I$143</definedName>
    <definedName name="Corporate">'Company Codes &amp; Dept. '!$J$49:$J$76</definedName>
    <definedName name="CS">'Company Codes &amp; Dept. '!$J$27:$J$48</definedName>
    <definedName name="CZE">'cover data'!$H$25:$I$25</definedName>
    <definedName name="CZECH.RPC">'cover data'!$U$4:$U$5</definedName>
    <definedName name="Division">[1]Datos!$C$2:$C$51</definedName>
    <definedName name="FRA">'cover data'!$H$32</definedName>
    <definedName name="FRANCE">'cover data'!$O$4:$O$6</definedName>
    <definedName name="GER">'cover data'!$H$24</definedName>
    <definedName name="GERMANY">'cover data'!$S$4:$S$72</definedName>
    <definedName name="HES">'cover data'!$H$36</definedName>
    <definedName name="HESPERIA">'cover data'!$K$4:$K$42</definedName>
    <definedName name="HH">'cover data'!$G$6:$G$7</definedName>
    <definedName name="Hotel">'Company Codes &amp; Dept. '!$J$3:$J$26</definedName>
    <definedName name="HUN">'cover data'!$H$26:$I$26</definedName>
    <definedName name="HUNGARY">'cover data'!$W$4:$W$6</definedName>
    <definedName name="Impositivo">[1]Datos!$H$2:$H$75</definedName>
    <definedName name="IT">'MD materials'!$D$109:$D$138</definedName>
    <definedName name="ITA">'cover data'!$H$37</definedName>
    <definedName name="ITALY">'cover data'!$Y$4:$Y$52</definedName>
    <definedName name="LUX">'cover data'!$H$33</definedName>
    <definedName name="LUXEMBOURG">'cover data'!$P$4:$P$5</definedName>
    <definedName name="Matrix" localSheetId="1">'[2]CeCo per Center'!$I$7:$BJ$593</definedName>
    <definedName name="Matrix">Costcenters!$H$4:$BK$612</definedName>
    <definedName name="MEX">'cover data'!$H$41:$I$41</definedName>
    <definedName name="MEXICO">'cover data'!$AC$4:$AC$23</definedName>
    <definedName name="Moneda">[1]Datos!$F$2:$F$182</definedName>
    <definedName name="NET">'cover data'!$H$34</definedName>
    <definedName name="NETHERLANDS">'cover data'!$Q$4:$Q$72</definedName>
    <definedName name="POR">'cover data'!$H$30</definedName>
    <definedName name="PORTUGAL">'cover data'!$L$4:$L$7</definedName>
    <definedName name="ROM">'cover data'!$H$27:$I$27</definedName>
    <definedName name="ROMANIA">'cover data'!$T$4:$T$6</definedName>
    <definedName name="Sociedad">[1]Datos!$B$2:$B$54</definedName>
    <definedName name="SPA">'cover data'!$H$29</definedName>
    <definedName name="SPAIN">'cover data'!$M$4:$M$144</definedName>
    <definedName name="SPAIN_HH">'MD materials'!$D$39:$D$65</definedName>
    <definedName name="SWI">'cover data'!$H$28:$I$28</definedName>
    <definedName name="SWITZERLAND">'cover data'!$X$4:$X$9</definedName>
    <definedName name="TipoAmor">[1]Datos!$K$2:$K$43</definedName>
    <definedName name="TipoSol">[1]Datos!$A$2:$A$7</definedName>
    <definedName name="UK">'cover data'!$R$4:$R$6</definedName>
    <definedName name="UKP">'cover data'!$H$35:$I$35</definedName>
    <definedName name="URU">'cover data'!$H$40:$I$40</definedName>
    <definedName name="URUGUAY">'cover data'!$AB$4:$AB$6</definedName>
  </definedNames>
  <calcPr calcId="162913"/>
</workbook>
</file>

<file path=xl/calcChain.xml><?xml version="1.0" encoding="utf-8"?>
<calcChain xmlns="http://schemas.openxmlformats.org/spreadsheetml/2006/main">
  <c r="B4" i="7" l="1"/>
  <c r="D163" i="7" l="1"/>
  <c r="D171" i="7"/>
  <c r="D170" i="7"/>
  <c r="D169" i="7"/>
  <c r="D168" i="7"/>
  <c r="D167" i="7"/>
  <c r="D166" i="7"/>
  <c r="D165" i="7"/>
  <c r="D164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9" i="1"/>
  <c r="D136" i="7" l="1"/>
  <c r="D137" i="7"/>
  <c r="D138" i="7"/>
  <c r="O4" i="9" l="1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146" i="9"/>
  <c r="B146" i="9"/>
  <c r="A147" i="9"/>
  <c r="B147" i="9"/>
  <c r="A148" i="9"/>
  <c r="B148" i="9"/>
  <c r="A149" i="9"/>
  <c r="B149" i="9"/>
  <c r="A150" i="9"/>
  <c r="B150" i="9"/>
  <c r="A151" i="9"/>
  <c r="B151" i="9"/>
  <c r="A152" i="9"/>
  <c r="B152" i="9"/>
  <c r="A153" i="9"/>
  <c r="B153" i="9"/>
  <c r="A154" i="9"/>
  <c r="B154" i="9"/>
  <c r="C154" i="9"/>
  <c r="A155" i="9"/>
  <c r="B155" i="9"/>
  <c r="C155" i="9"/>
  <c r="A156" i="9"/>
  <c r="B156" i="9"/>
  <c r="C156" i="9"/>
  <c r="A157" i="9"/>
  <c r="B157" i="9"/>
  <c r="C157" i="9"/>
  <c r="A158" i="9"/>
  <c r="B158" i="9"/>
  <c r="C158" i="9"/>
  <c r="A159" i="9"/>
  <c r="B159" i="9"/>
  <c r="C159" i="9"/>
  <c r="A160" i="9"/>
  <c r="B160" i="9"/>
  <c r="C160" i="9"/>
  <c r="A161" i="9"/>
  <c r="B161" i="9"/>
  <c r="C161" i="9"/>
  <c r="A162" i="9"/>
  <c r="B162" i="9"/>
  <c r="C162" i="9"/>
  <c r="A163" i="9"/>
  <c r="B163" i="9"/>
  <c r="C163" i="9"/>
  <c r="A164" i="9"/>
  <c r="B164" i="9"/>
  <c r="C164" i="9"/>
  <c r="A165" i="9"/>
  <c r="B165" i="9"/>
  <c r="C165" i="9"/>
  <c r="A166" i="9"/>
  <c r="B166" i="9"/>
  <c r="C166" i="9"/>
  <c r="A167" i="9"/>
  <c r="B167" i="9"/>
  <c r="C167" i="9"/>
  <c r="A168" i="9"/>
  <c r="B168" i="9"/>
  <c r="C168" i="9"/>
  <c r="A169" i="9"/>
  <c r="B169" i="9"/>
  <c r="C169" i="9"/>
  <c r="A170" i="9"/>
  <c r="B170" i="9"/>
  <c r="C170" i="9"/>
  <c r="A171" i="9"/>
  <c r="B171" i="9"/>
  <c r="C171" i="9"/>
  <c r="A172" i="9"/>
  <c r="B172" i="9"/>
  <c r="C172" i="9"/>
  <c r="A173" i="9"/>
  <c r="B173" i="9"/>
  <c r="C173" i="9"/>
  <c r="A174" i="9"/>
  <c r="B174" i="9"/>
  <c r="C174" i="9"/>
  <c r="A175" i="9"/>
  <c r="B175" i="9"/>
  <c r="C175" i="9"/>
  <c r="A176" i="9"/>
  <c r="B176" i="9"/>
  <c r="C176" i="9"/>
  <c r="A177" i="9"/>
  <c r="B177" i="9"/>
  <c r="C177" i="9"/>
  <c r="A178" i="9"/>
  <c r="B178" i="9"/>
  <c r="C178" i="9"/>
  <c r="A179" i="9"/>
  <c r="B179" i="9"/>
  <c r="C179" i="9"/>
  <c r="A180" i="9"/>
  <c r="B180" i="9"/>
  <c r="C180" i="9"/>
  <c r="A181" i="9"/>
  <c r="B181" i="9"/>
  <c r="C181" i="9"/>
  <c r="A182" i="9"/>
  <c r="B182" i="9"/>
  <c r="C182" i="9"/>
  <c r="A183" i="9"/>
  <c r="B183" i="9"/>
  <c r="C183" i="9"/>
  <c r="A184" i="9"/>
  <c r="B184" i="9"/>
  <c r="C184" i="9"/>
  <c r="A185" i="9"/>
  <c r="B185" i="9"/>
  <c r="C185" i="9"/>
  <c r="A186" i="9"/>
  <c r="B186" i="9"/>
  <c r="C186" i="9"/>
  <c r="A187" i="9"/>
  <c r="B187" i="9"/>
  <c r="C187" i="9"/>
  <c r="A188" i="9"/>
  <c r="B188" i="9"/>
  <c r="C188" i="9"/>
  <c r="A189" i="9"/>
  <c r="B189" i="9"/>
  <c r="C189" i="9"/>
  <c r="A190" i="9"/>
  <c r="B190" i="9"/>
  <c r="C190" i="9"/>
  <c r="A191" i="9"/>
  <c r="B191" i="9"/>
  <c r="C191" i="9"/>
  <c r="A192" i="9"/>
  <c r="B192" i="9"/>
  <c r="C192" i="9"/>
  <c r="A193" i="9"/>
  <c r="B193" i="9"/>
  <c r="C193" i="9"/>
  <c r="A194" i="9"/>
  <c r="B194" i="9"/>
  <c r="C194" i="9"/>
  <c r="A195" i="9"/>
  <c r="B195" i="9"/>
  <c r="C195" i="9"/>
  <c r="A196" i="9"/>
  <c r="B196" i="9"/>
  <c r="C196" i="9"/>
  <c r="A197" i="9"/>
  <c r="B197" i="9"/>
  <c r="C197" i="9"/>
  <c r="A198" i="9"/>
  <c r="B198" i="9"/>
  <c r="C198" i="9"/>
  <c r="A199" i="9"/>
  <c r="B199" i="9"/>
  <c r="C199" i="9"/>
  <c r="A200" i="9"/>
  <c r="B200" i="9"/>
  <c r="C200" i="9"/>
  <c r="A201" i="9"/>
  <c r="B201" i="9"/>
  <c r="C201" i="9"/>
  <c r="A202" i="9"/>
  <c r="B202" i="9"/>
  <c r="C202" i="9"/>
  <c r="A203" i="9"/>
  <c r="B203" i="9"/>
  <c r="C203" i="9"/>
  <c r="A204" i="9"/>
  <c r="B204" i="9"/>
  <c r="C204" i="9"/>
  <c r="A205" i="9"/>
  <c r="B205" i="9"/>
  <c r="C205" i="9"/>
  <c r="A206" i="9"/>
  <c r="B206" i="9"/>
  <c r="C206" i="9"/>
  <c r="A207" i="9"/>
  <c r="B207" i="9"/>
  <c r="C207" i="9"/>
  <c r="A208" i="9"/>
  <c r="B208" i="9"/>
  <c r="C208" i="9"/>
  <c r="A209" i="9"/>
  <c r="B209" i="9"/>
  <c r="C209" i="9"/>
  <c r="A210" i="9"/>
  <c r="B210" i="9"/>
  <c r="C210" i="9"/>
  <c r="A211" i="9"/>
  <c r="B211" i="9"/>
  <c r="C211" i="9"/>
  <c r="A212" i="9"/>
  <c r="B212" i="9"/>
  <c r="C212" i="9"/>
  <c r="A213" i="9"/>
  <c r="B213" i="9"/>
  <c r="C213" i="9"/>
  <c r="A214" i="9"/>
  <c r="B214" i="9"/>
  <c r="C214" i="9"/>
  <c r="A215" i="9"/>
  <c r="B215" i="9"/>
  <c r="C215" i="9"/>
  <c r="A216" i="9"/>
  <c r="B216" i="9"/>
  <c r="C216" i="9"/>
  <c r="A217" i="9"/>
  <c r="B217" i="9"/>
  <c r="C217" i="9"/>
  <c r="A218" i="9"/>
  <c r="B218" i="9"/>
  <c r="C218" i="9"/>
  <c r="A219" i="9"/>
  <c r="B219" i="9"/>
  <c r="C219" i="9"/>
  <c r="A220" i="9"/>
  <c r="B220" i="9"/>
  <c r="C220" i="9"/>
  <c r="A221" i="9"/>
  <c r="B221" i="9"/>
  <c r="C221" i="9"/>
  <c r="A222" i="9"/>
  <c r="B222" i="9"/>
  <c r="C222" i="9"/>
  <c r="A223" i="9"/>
  <c r="B223" i="9"/>
  <c r="C223" i="9"/>
  <c r="A224" i="9"/>
  <c r="B224" i="9"/>
  <c r="C224" i="9"/>
  <c r="A225" i="9"/>
  <c r="B225" i="9"/>
  <c r="C225" i="9"/>
  <c r="A226" i="9"/>
  <c r="B226" i="9"/>
  <c r="C226" i="9"/>
  <c r="A227" i="9"/>
  <c r="B227" i="9"/>
  <c r="C227" i="9"/>
  <c r="A228" i="9"/>
  <c r="B228" i="9"/>
  <c r="C228" i="9"/>
  <c r="A229" i="9"/>
  <c r="B229" i="9"/>
  <c r="C229" i="9"/>
  <c r="A230" i="9"/>
  <c r="B230" i="9"/>
  <c r="C230" i="9"/>
  <c r="A231" i="9"/>
  <c r="B231" i="9"/>
  <c r="C231" i="9"/>
  <c r="A232" i="9"/>
  <c r="B232" i="9"/>
  <c r="C232" i="9"/>
  <c r="A233" i="9"/>
  <c r="B233" i="9"/>
  <c r="C233" i="9"/>
  <c r="A234" i="9"/>
  <c r="B234" i="9"/>
  <c r="C234" i="9"/>
  <c r="A235" i="9"/>
  <c r="B235" i="9"/>
  <c r="C235" i="9"/>
  <c r="A236" i="9"/>
  <c r="B236" i="9"/>
  <c r="C236" i="9"/>
  <c r="A237" i="9"/>
  <c r="B237" i="9"/>
  <c r="C237" i="9"/>
  <c r="A238" i="9"/>
  <c r="B238" i="9"/>
  <c r="C238" i="9"/>
  <c r="A239" i="9"/>
  <c r="B239" i="9"/>
  <c r="C239" i="9"/>
  <c r="A240" i="9"/>
  <c r="B240" i="9"/>
  <c r="C240" i="9"/>
  <c r="A241" i="9"/>
  <c r="B241" i="9"/>
  <c r="C241" i="9"/>
  <c r="A242" i="9"/>
  <c r="B242" i="9"/>
  <c r="C242" i="9"/>
  <c r="A243" i="9"/>
  <c r="B243" i="9"/>
  <c r="C243" i="9"/>
  <c r="A244" i="9"/>
  <c r="B244" i="9"/>
  <c r="C244" i="9"/>
  <c r="A245" i="9"/>
  <c r="B245" i="9"/>
  <c r="C245" i="9"/>
  <c r="A246" i="9"/>
  <c r="B246" i="9"/>
  <c r="C246" i="9"/>
  <c r="A247" i="9"/>
  <c r="B247" i="9"/>
  <c r="C247" i="9"/>
  <c r="A248" i="9"/>
  <c r="B248" i="9"/>
  <c r="C248" i="9"/>
  <c r="A249" i="9"/>
  <c r="B249" i="9"/>
  <c r="C249" i="9"/>
  <c r="A250" i="9"/>
  <c r="B250" i="9"/>
  <c r="C250" i="9"/>
  <c r="A251" i="9"/>
  <c r="B251" i="9"/>
  <c r="C251" i="9"/>
  <c r="A252" i="9"/>
  <c r="B252" i="9"/>
  <c r="C252" i="9"/>
  <c r="A253" i="9"/>
  <c r="B253" i="9"/>
  <c r="C253" i="9"/>
  <c r="A254" i="9"/>
  <c r="B254" i="9"/>
  <c r="C254" i="9"/>
  <c r="A255" i="9"/>
  <c r="B255" i="9"/>
  <c r="C255" i="9"/>
  <c r="A256" i="9"/>
  <c r="B256" i="9"/>
  <c r="C256" i="9"/>
  <c r="A257" i="9"/>
  <c r="B257" i="9"/>
  <c r="C257" i="9"/>
  <c r="A258" i="9"/>
  <c r="B258" i="9"/>
  <c r="C258" i="9"/>
  <c r="A259" i="9"/>
  <c r="B259" i="9"/>
  <c r="C259" i="9"/>
  <c r="A260" i="9"/>
  <c r="B260" i="9"/>
  <c r="C260" i="9"/>
  <c r="A261" i="9"/>
  <c r="B261" i="9"/>
  <c r="C261" i="9"/>
  <c r="A262" i="9"/>
  <c r="B262" i="9"/>
  <c r="C262" i="9"/>
  <c r="A263" i="9"/>
  <c r="B263" i="9"/>
  <c r="C263" i="9"/>
  <c r="A264" i="9"/>
  <c r="B264" i="9"/>
  <c r="C264" i="9"/>
  <c r="A265" i="9"/>
  <c r="B265" i="9"/>
  <c r="C265" i="9"/>
  <c r="A266" i="9"/>
  <c r="B266" i="9"/>
  <c r="C266" i="9"/>
  <c r="A267" i="9"/>
  <c r="B267" i="9"/>
  <c r="C267" i="9"/>
  <c r="A268" i="9"/>
  <c r="B268" i="9"/>
  <c r="C268" i="9"/>
  <c r="A269" i="9"/>
  <c r="B269" i="9"/>
  <c r="C269" i="9"/>
  <c r="A270" i="9"/>
  <c r="B270" i="9"/>
  <c r="C270" i="9"/>
  <c r="A271" i="9"/>
  <c r="B271" i="9"/>
  <c r="C271" i="9"/>
  <c r="A272" i="9"/>
  <c r="B272" i="9"/>
  <c r="C272" i="9"/>
  <c r="A273" i="9"/>
  <c r="B273" i="9"/>
  <c r="C273" i="9"/>
  <c r="A274" i="9"/>
  <c r="B274" i="9"/>
  <c r="C274" i="9"/>
  <c r="A275" i="9"/>
  <c r="B275" i="9"/>
  <c r="C275" i="9"/>
  <c r="A276" i="9"/>
  <c r="B276" i="9"/>
  <c r="C276" i="9"/>
  <c r="A277" i="9"/>
  <c r="B277" i="9"/>
  <c r="C277" i="9"/>
  <c r="A278" i="9"/>
  <c r="B278" i="9"/>
  <c r="C278" i="9"/>
  <c r="A279" i="9"/>
  <c r="B279" i="9"/>
  <c r="C279" i="9"/>
  <c r="A280" i="9"/>
  <c r="B280" i="9"/>
  <c r="C280" i="9"/>
  <c r="A281" i="9"/>
  <c r="B281" i="9"/>
  <c r="C281" i="9"/>
  <c r="A282" i="9"/>
  <c r="B282" i="9"/>
  <c r="C282" i="9"/>
  <c r="A283" i="9"/>
  <c r="B283" i="9"/>
  <c r="C283" i="9"/>
  <c r="A284" i="9"/>
  <c r="B284" i="9"/>
  <c r="C284" i="9"/>
  <c r="A285" i="9"/>
  <c r="B285" i="9"/>
  <c r="C285" i="9"/>
  <c r="A286" i="9"/>
  <c r="B286" i="9"/>
  <c r="C286" i="9"/>
  <c r="A287" i="9"/>
  <c r="B287" i="9"/>
  <c r="C287" i="9"/>
  <c r="A288" i="9"/>
  <c r="B288" i="9"/>
  <c r="C288" i="9"/>
  <c r="A289" i="9"/>
  <c r="B289" i="9"/>
  <c r="C289" i="9"/>
  <c r="A290" i="9"/>
  <c r="B290" i="9"/>
  <c r="C290" i="9"/>
  <c r="A291" i="9"/>
  <c r="B291" i="9"/>
  <c r="C291" i="9"/>
  <c r="A292" i="9"/>
  <c r="B292" i="9"/>
  <c r="C292" i="9"/>
  <c r="A293" i="9"/>
  <c r="B293" i="9"/>
  <c r="C293" i="9"/>
  <c r="A294" i="9"/>
  <c r="B294" i="9"/>
  <c r="C294" i="9"/>
  <c r="A295" i="9"/>
  <c r="B295" i="9"/>
  <c r="C295" i="9"/>
  <c r="A296" i="9"/>
  <c r="B296" i="9"/>
  <c r="C296" i="9"/>
  <c r="A297" i="9"/>
  <c r="B297" i="9"/>
  <c r="C297" i="9"/>
  <c r="A298" i="9"/>
  <c r="B298" i="9"/>
  <c r="C298" i="9"/>
  <c r="A299" i="9"/>
  <c r="B299" i="9"/>
  <c r="C299" i="9"/>
  <c r="A300" i="9"/>
  <c r="B300" i="9"/>
  <c r="C300" i="9"/>
  <c r="A301" i="9"/>
  <c r="B301" i="9"/>
  <c r="C301" i="9"/>
  <c r="A302" i="9"/>
  <c r="B302" i="9"/>
  <c r="C302" i="9"/>
  <c r="A303" i="9"/>
  <c r="B303" i="9"/>
  <c r="C303" i="9"/>
  <c r="A304" i="9"/>
  <c r="B304" i="9"/>
  <c r="C304" i="9"/>
  <c r="A305" i="9"/>
  <c r="B305" i="9"/>
  <c r="C305" i="9"/>
  <c r="A306" i="9"/>
  <c r="B306" i="9"/>
  <c r="C306" i="9"/>
  <c r="A307" i="9"/>
  <c r="B307" i="9"/>
  <c r="C307" i="9"/>
  <c r="A308" i="9"/>
  <c r="B308" i="9"/>
  <c r="C308" i="9"/>
  <c r="A309" i="9"/>
  <c r="B309" i="9"/>
  <c r="C309" i="9"/>
  <c r="A310" i="9"/>
  <c r="B310" i="9"/>
  <c r="C310" i="9"/>
  <c r="A311" i="9"/>
  <c r="B311" i="9"/>
  <c r="C311" i="9"/>
  <c r="A312" i="9"/>
  <c r="B312" i="9"/>
  <c r="C312" i="9"/>
  <c r="A313" i="9"/>
  <c r="B313" i="9"/>
  <c r="C313" i="9"/>
  <c r="A314" i="9"/>
  <c r="B314" i="9"/>
  <c r="C314" i="9"/>
  <c r="A315" i="9"/>
  <c r="B315" i="9"/>
  <c r="C315" i="9"/>
  <c r="A316" i="9"/>
  <c r="B316" i="9"/>
  <c r="C316" i="9"/>
  <c r="A317" i="9"/>
  <c r="B317" i="9"/>
  <c r="C317" i="9"/>
  <c r="A318" i="9"/>
  <c r="B318" i="9"/>
  <c r="C318" i="9"/>
  <c r="A319" i="9"/>
  <c r="B319" i="9"/>
  <c r="C319" i="9"/>
  <c r="A320" i="9"/>
  <c r="B320" i="9"/>
  <c r="C320" i="9"/>
  <c r="A321" i="9"/>
  <c r="B321" i="9"/>
  <c r="C321" i="9"/>
  <c r="A322" i="9"/>
  <c r="B322" i="9"/>
  <c r="C322" i="9"/>
  <c r="A323" i="9"/>
  <c r="B323" i="9"/>
  <c r="C323" i="9"/>
  <c r="A324" i="9"/>
  <c r="B324" i="9"/>
  <c r="C324" i="9"/>
  <c r="A325" i="9"/>
  <c r="B325" i="9"/>
  <c r="C325" i="9"/>
  <c r="A326" i="9"/>
  <c r="B326" i="9"/>
  <c r="C326" i="9"/>
  <c r="A327" i="9"/>
  <c r="B327" i="9"/>
  <c r="C327" i="9"/>
  <c r="A328" i="9"/>
  <c r="B328" i="9"/>
  <c r="C328" i="9"/>
  <c r="A329" i="9"/>
  <c r="B329" i="9"/>
  <c r="C329" i="9"/>
  <c r="A330" i="9"/>
  <c r="B330" i="9"/>
  <c r="C330" i="9"/>
  <c r="A331" i="9"/>
  <c r="B331" i="9"/>
  <c r="C331" i="9"/>
  <c r="A332" i="9"/>
  <c r="B332" i="9"/>
  <c r="C332" i="9"/>
  <c r="A333" i="9"/>
  <c r="B333" i="9"/>
  <c r="C333" i="9"/>
  <c r="A334" i="9"/>
  <c r="B334" i="9"/>
  <c r="C334" i="9"/>
  <c r="A335" i="9"/>
  <c r="B335" i="9"/>
  <c r="C335" i="9"/>
  <c r="A336" i="9"/>
  <c r="B336" i="9"/>
  <c r="C336" i="9"/>
  <c r="A337" i="9"/>
  <c r="B337" i="9"/>
  <c r="C337" i="9"/>
  <c r="A338" i="9"/>
  <c r="B338" i="9"/>
  <c r="C338" i="9"/>
  <c r="A339" i="9"/>
  <c r="B339" i="9"/>
  <c r="C339" i="9"/>
  <c r="A340" i="9"/>
  <c r="B340" i="9"/>
  <c r="C340" i="9"/>
  <c r="A341" i="9"/>
  <c r="B341" i="9"/>
  <c r="C341" i="9"/>
  <c r="A342" i="9"/>
  <c r="B342" i="9"/>
  <c r="C342" i="9"/>
  <c r="A343" i="9"/>
  <c r="B343" i="9"/>
  <c r="C343" i="9"/>
  <c r="A344" i="9"/>
  <c r="B344" i="9"/>
  <c r="C344" i="9"/>
  <c r="A345" i="9"/>
  <c r="B345" i="9"/>
  <c r="C345" i="9"/>
  <c r="A346" i="9"/>
  <c r="B346" i="9"/>
  <c r="C346" i="9"/>
  <c r="A347" i="9"/>
  <c r="B347" i="9"/>
  <c r="C347" i="9"/>
  <c r="A348" i="9"/>
  <c r="B348" i="9"/>
  <c r="C348" i="9"/>
  <c r="A349" i="9"/>
  <c r="B349" i="9"/>
  <c r="C349" i="9"/>
  <c r="A350" i="9"/>
  <c r="B350" i="9"/>
  <c r="C350" i="9"/>
  <c r="A351" i="9"/>
  <c r="B351" i="9"/>
  <c r="C351" i="9"/>
  <c r="A352" i="9"/>
  <c r="B352" i="9"/>
  <c r="C352" i="9"/>
  <c r="A353" i="9"/>
  <c r="B353" i="9"/>
  <c r="C353" i="9"/>
  <c r="A354" i="9"/>
  <c r="B354" i="9"/>
  <c r="C354" i="9"/>
  <c r="A355" i="9"/>
  <c r="B355" i="9"/>
  <c r="C355" i="9"/>
  <c r="A356" i="9"/>
  <c r="B356" i="9"/>
  <c r="C356" i="9"/>
  <c r="A357" i="9"/>
  <c r="B357" i="9"/>
  <c r="C357" i="9"/>
  <c r="A358" i="9"/>
  <c r="B358" i="9"/>
  <c r="C358" i="9"/>
  <c r="A359" i="9"/>
  <c r="B359" i="9"/>
  <c r="C359" i="9"/>
  <c r="A360" i="9"/>
  <c r="B360" i="9"/>
  <c r="C360" i="9"/>
  <c r="A361" i="9"/>
  <c r="B361" i="9"/>
  <c r="C361" i="9"/>
  <c r="A362" i="9"/>
  <c r="B362" i="9"/>
  <c r="C362" i="9"/>
  <c r="A363" i="9"/>
  <c r="B363" i="9"/>
  <c r="C363" i="9"/>
  <c r="A364" i="9"/>
  <c r="B364" i="9"/>
  <c r="C364" i="9"/>
  <c r="A365" i="9"/>
  <c r="B365" i="9"/>
  <c r="C365" i="9"/>
  <c r="A366" i="9"/>
  <c r="B366" i="9"/>
  <c r="C366" i="9"/>
  <c r="A367" i="9"/>
  <c r="B367" i="9"/>
  <c r="C367" i="9"/>
  <c r="A368" i="9"/>
  <c r="B368" i="9"/>
  <c r="C368" i="9"/>
  <c r="A369" i="9"/>
  <c r="B369" i="9"/>
  <c r="C369" i="9"/>
  <c r="A370" i="9"/>
  <c r="B370" i="9"/>
  <c r="C370" i="9"/>
  <c r="A371" i="9"/>
  <c r="B371" i="9"/>
  <c r="C371" i="9"/>
  <c r="A372" i="9"/>
  <c r="B372" i="9"/>
  <c r="C372" i="9"/>
  <c r="A373" i="9"/>
  <c r="B373" i="9"/>
  <c r="C373" i="9"/>
  <c r="A374" i="9"/>
  <c r="B374" i="9"/>
  <c r="C374" i="9"/>
  <c r="A375" i="9"/>
  <c r="B375" i="9"/>
  <c r="C375" i="9"/>
  <c r="A376" i="9"/>
  <c r="B376" i="9"/>
  <c r="C376" i="9"/>
  <c r="A377" i="9"/>
  <c r="B377" i="9"/>
  <c r="C377" i="9"/>
  <c r="A378" i="9"/>
  <c r="B378" i="9"/>
  <c r="C378" i="9"/>
  <c r="A379" i="9"/>
  <c r="B379" i="9"/>
  <c r="C379" i="9"/>
  <c r="A380" i="9"/>
  <c r="B380" i="9"/>
  <c r="C380" i="9"/>
  <c r="A381" i="9"/>
  <c r="B381" i="9"/>
  <c r="C381" i="9"/>
  <c r="A382" i="9"/>
  <c r="B382" i="9"/>
  <c r="C382" i="9"/>
  <c r="A383" i="9"/>
  <c r="B383" i="9"/>
  <c r="C383" i="9"/>
  <c r="A384" i="9"/>
  <c r="B384" i="9"/>
  <c r="C384" i="9"/>
  <c r="A385" i="9"/>
  <c r="B385" i="9"/>
  <c r="C385" i="9"/>
  <c r="A386" i="9"/>
  <c r="B386" i="9"/>
  <c r="C386" i="9"/>
  <c r="A387" i="9"/>
  <c r="B387" i="9"/>
  <c r="C387" i="9"/>
  <c r="A388" i="9"/>
  <c r="B388" i="9"/>
  <c r="C388" i="9"/>
  <c r="A389" i="9"/>
  <c r="B389" i="9"/>
  <c r="C389" i="9"/>
  <c r="A390" i="9"/>
  <c r="B390" i="9"/>
  <c r="C390" i="9"/>
  <c r="A391" i="9"/>
  <c r="B391" i="9"/>
  <c r="C391" i="9"/>
  <c r="A392" i="9"/>
  <c r="B392" i="9"/>
  <c r="C392" i="9"/>
  <c r="A393" i="9"/>
  <c r="B393" i="9"/>
  <c r="C393" i="9"/>
  <c r="A394" i="9"/>
  <c r="B394" i="9"/>
  <c r="C394" i="9"/>
  <c r="A395" i="9"/>
  <c r="B395" i="9"/>
  <c r="C395" i="9"/>
  <c r="A396" i="9"/>
  <c r="B396" i="9"/>
  <c r="C396" i="9"/>
  <c r="A397" i="9"/>
  <c r="B397" i="9"/>
  <c r="C397" i="9"/>
  <c r="A398" i="9"/>
  <c r="B398" i="9"/>
  <c r="C398" i="9"/>
  <c r="A399" i="9"/>
  <c r="B399" i="9"/>
  <c r="C399" i="9"/>
  <c r="A400" i="9"/>
  <c r="B400" i="9"/>
  <c r="C400" i="9"/>
  <c r="A401" i="9"/>
  <c r="B401" i="9"/>
  <c r="C401" i="9"/>
  <c r="A402" i="9"/>
  <c r="B402" i="9"/>
  <c r="C402" i="9"/>
  <c r="A403" i="9"/>
  <c r="B403" i="9"/>
  <c r="C403" i="9"/>
  <c r="A404" i="9"/>
  <c r="B404" i="9"/>
  <c r="C404" i="9"/>
  <c r="A405" i="9"/>
  <c r="B405" i="9"/>
  <c r="C405" i="9"/>
  <c r="A406" i="9"/>
  <c r="B406" i="9"/>
  <c r="C406" i="9"/>
  <c r="A407" i="9"/>
  <c r="B407" i="9"/>
  <c r="C407" i="9"/>
  <c r="A408" i="9"/>
  <c r="B408" i="9"/>
  <c r="C408" i="9"/>
  <c r="A409" i="9"/>
  <c r="B409" i="9"/>
  <c r="C409" i="9"/>
  <c r="A410" i="9"/>
  <c r="B410" i="9"/>
  <c r="C410" i="9"/>
  <c r="A411" i="9"/>
  <c r="B411" i="9"/>
  <c r="C411" i="9"/>
  <c r="A412" i="9"/>
  <c r="B412" i="9"/>
  <c r="C412" i="9"/>
  <c r="A413" i="9"/>
  <c r="B413" i="9"/>
  <c r="C413" i="9"/>
  <c r="A414" i="9"/>
  <c r="B414" i="9"/>
  <c r="C414" i="9"/>
  <c r="A415" i="9"/>
  <c r="B415" i="9"/>
  <c r="C415" i="9"/>
  <c r="A416" i="9"/>
  <c r="B416" i="9"/>
  <c r="C416" i="9"/>
  <c r="A417" i="9"/>
  <c r="B417" i="9"/>
  <c r="C417" i="9"/>
  <c r="A418" i="9"/>
  <c r="B418" i="9"/>
  <c r="C418" i="9"/>
  <c r="A419" i="9"/>
  <c r="B419" i="9"/>
  <c r="C419" i="9"/>
  <c r="A420" i="9"/>
  <c r="B420" i="9"/>
  <c r="C420" i="9"/>
  <c r="A421" i="9"/>
  <c r="B421" i="9"/>
  <c r="C421" i="9"/>
  <c r="A422" i="9"/>
  <c r="B422" i="9"/>
  <c r="C422" i="9"/>
  <c r="A423" i="9"/>
  <c r="B423" i="9"/>
  <c r="C423" i="9"/>
  <c r="A424" i="9"/>
  <c r="B424" i="9"/>
  <c r="C424" i="9"/>
  <c r="A425" i="9"/>
  <c r="B425" i="9"/>
  <c r="C425" i="9"/>
  <c r="A426" i="9"/>
  <c r="B426" i="9"/>
  <c r="C426" i="9"/>
  <c r="A427" i="9"/>
  <c r="B427" i="9"/>
  <c r="C427" i="9"/>
  <c r="A428" i="9"/>
  <c r="B428" i="9"/>
  <c r="C428" i="9"/>
  <c r="A429" i="9"/>
  <c r="B429" i="9"/>
  <c r="C429" i="9"/>
  <c r="A430" i="9"/>
  <c r="B430" i="9"/>
  <c r="C430" i="9"/>
  <c r="A431" i="9"/>
  <c r="B431" i="9"/>
  <c r="C431" i="9"/>
  <c r="A432" i="9"/>
  <c r="B432" i="9"/>
  <c r="C432" i="9"/>
  <c r="A433" i="9"/>
  <c r="B433" i="9"/>
  <c r="C433" i="9"/>
  <c r="A434" i="9"/>
  <c r="B434" i="9"/>
  <c r="C434" i="9"/>
  <c r="A435" i="9"/>
  <c r="B435" i="9"/>
  <c r="C435" i="9"/>
  <c r="A436" i="9"/>
  <c r="B436" i="9"/>
  <c r="C436" i="9"/>
  <c r="A437" i="9"/>
  <c r="B437" i="9"/>
  <c r="C437" i="9"/>
  <c r="A438" i="9"/>
  <c r="B438" i="9"/>
  <c r="C438" i="9"/>
  <c r="A439" i="9"/>
  <c r="B439" i="9"/>
  <c r="C439" i="9"/>
  <c r="A440" i="9"/>
  <c r="B440" i="9"/>
  <c r="C440" i="9"/>
  <c r="A441" i="9"/>
  <c r="B441" i="9"/>
  <c r="C441" i="9"/>
  <c r="A442" i="9"/>
  <c r="B442" i="9"/>
  <c r="C442" i="9"/>
  <c r="A443" i="9"/>
  <c r="B443" i="9"/>
  <c r="C443" i="9"/>
  <c r="A444" i="9"/>
  <c r="B444" i="9"/>
  <c r="C444" i="9"/>
  <c r="A445" i="9"/>
  <c r="B445" i="9"/>
  <c r="C445" i="9"/>
  <c r="A446" i="9"/>
  <c r="B446" i="9"/>
  <c r="C446" i="9"/>
  <c r="A447" i="9"/>
  <c r="B447" i="9"/>
  <c r="C447" i="9"/>
  <c r="A448" i="9"/>
  <c r="B448" i="9"/>
  <c r="C448" i="9"/>
  <c r="A449" i="9"/>
  <c r="B449" i="9"/>
  <c r="C449" i="9"/>
  <c r="A450" i="9"/>
  <c r="B450" i="9"/>
  <c r="C450" i="9"/>
  <c r="A451" i="9"/>
  <c r="B451" i="9"/>
  <c r="C451" i="9"/>
  <c r="A452" i="9"/>
  <c r="B452" i="9"/>
  <c r="C452" i="9"/>
  <c r="A453" i="9"/>
  <c r="B453" i="9"/>
  <c r="C453" i="9"/>
  <c r="A454" i="9"/>
  <c r="B454" i="9"/>
  <c r="C454" i="9"/>
  <c r="A455" i="9"/>
  <c r="B455" i="9"/>
  <c r="C455" i="9"/>
  <c r="A456" i="9"/>
  <c r="B456" i="9"/>
  <c r="C456" i="9"/>
  <c r="A457" i="9"/>
  <c r="B457" i="9"/>
  <c r="C457" i="9"/>
  <c r="A458" i="9"/>
  <c r="B458" i="9"/>
  <c r="C458" i="9"/>
  <c r="A459" i="9"/>
  <c r="B459" i="9"/>
  <c r="C459" i="9"/>
  <c r="A460" i="9"/>
  <c r="B460" i="9"/>
  <c r="C460" i="9"/>
  <c r="A461" i="9"/>
  <c r="B461" i="9"/>
  <c r="C461" i="9"/>
  <c r="A462" i="9"/>
  <c r="B462" i="9"/>
  <c r="C462" i="9"/>
  <c r="A463" i="9"/>
  <c r="B463" i="9"/>
  <c r="C463" i="9"/>
  <c r="A464" i="9"/>
  <c r="B464" i="9"/>
  <c r="C464" i="9"/>
  <c r="A465" i="9"/>
  <c r="B465" i="9"/>
  <c r="C465" i="9"/>
  <c r="A466" i="9"/>
  <c r="B466" i="9"/>
  <c r="C466" i="9"/>
  <c r="A467" i="9"/>
  <c r="B467" i="9"/>
  <c r="C467" i="9"/>
  <c r="A468" i="9"/>
  <c r="B468" i="9"/>
  <c r="C468" i="9"/>
  <c r="A469" i="9"/>
  <c r="B469" i="9"/>
  <c r="C469" i="9"/>
  <c r="A470" i="9"/>
  <c r="B470" i="9"/>
  <c r="C470" i="9"/>
  <c r="A471" i="9"/>
  <c r="B471" i="9"/>
  <c r="C471" i="9"/>
  <c r="A472" i="9"/>
  <c r="B472" i="9"/>
  <c r="C472" i="9"/>
  <c r="A473" i="9"/>
  <c r="B473" i="9"/>
  <c r="C473" i="9"/>
  <c r="A474" i="9"/>
  <c r="B474" i="9"/>
  <c r="C474" i="9"/>
  <c r="A475" i="9"/>
  <c r="B475" i="9"/>
  <c r="C475" i="9"/>
  <c r="A476" i="9"/>
  <c r="B476" i="9"/>
  <c r="C476" i="9"/>
  <c r="A477" i="9"/>
  <c r="B477" i="9"/>
  <c r="C477" i="9"/>
  <c r="A478" i="9"/>
  <c r="B478" i="9"/>
  <c r="C478" i="9"/>
  <c r="A479" i="9"/>
  <c r="B479" i="9"/>
  <c r="C479" i="9"/>
  <c r="A480" i="9"/>
  <c r="B480" i="9"/>
  <c r="C480" i="9"/>
  <c r="A481" i="9"/>
  <c r="B481" i="9"/>
  <c r="C481" i="9"/>
  <c r="A482" i="9"/>
  <c r="B482" i="9"/>
  <c r="C482" i="9"/>
  <c r="A483" i="9"/>
  <c r="B483" i="9"/>
  <c r="C483" i="9"/>
  <c r="A484" i="9"/>
  <c r="B484" i="9"/>
  <c r="C484" i="9"/>
  <c r="A485" i="9"/>
  <c r="B485" i="9"/>
  <c r="C485" i="9"/>
  <c r="A486" i="9"/>
  <c r="B486" i="9"/>
  <c r="C486" i="9"/>
  <c r="A487" i="9"/>
  <c r="B487" i="9"/>
  <c r="C487" i="9"/>
  <c r="A488" i="9"/>
  <c r="B488" i="9"/>
  <c r="C488" i="9"/>
  <c r="A489" i="9"/>
  <c r="B489" i="9"/>
  <c r="C489" i="9"/>
  <c r="A490" i="9"/>
  <c r="B490" i="9"/>
  <c r="C490" i="9"/>
  <c r="A491" i="9"/>
  <c r="B491" i="9"/>
  <c r="C491" i="9"/>
  <c r="A492" i="9"/>
  <c r="B492" i="9"/>
  <c r="C492" i="9"/>
  <c r="A493" i="9"/>
  <c r="B493" i="9"/>
  <c r="C493" i="9"/>
  <c r="A494" i="9"/>
  <c r="B494" i="9"/>
  <c r="C494" i="9"/>
  <c r="A495" i="9"/>
  <c r="B495" i="9"/>
  <c r="C495" i="9"/>
  <c r="A496" i="9"/>
  <c r="B496" i="9"/>
  <c r="C496" i="9"/>
  <c r="A497" i="9"/>
  <c r="B497" i="9"/>
  <c r="C497" i="9"/>
  <c r="A498" i="9"/>
  <c r="B498" i="9"/>
  <c r="C498" i="9"/>
  <c r="A499" i="9"/>
  <c r="B499" i="9"/>
  <c r="C499" i="9"/>
  <c r="A500" i="9"/>
  <c r="B500" i="9"/>
  <c r="C500" i="9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8" i="1" a="1"/>
  <c r="M29" i="1" a="1"/>
  <c r="M30" i="1" a="1"/>
  <c r="M31" i="1" a="1"/>
  <c r="M32" i="1" a="1"/>
  <c r="M33" i="1" a="1"/>
  <c r="M34" i="1" a="1"/>
  <c r="M35" i="1" a="1"/>
  <c r="M36" i="1" a="1"/>
  <c r="M37" i="1" a="1"/>
  <c r="M38" i="1" a="1"/>
  <c r="M39" i="1" a="1"/>
  <c r="M40" i="1" a="1"/>
  <c r="M41" i="1" a="1"/>
  <c r="M42" i="1" a="1"/>
  <c r="M43" i="1" a="1"/>
  <c r="M44" i="1" a="1"/>
  <c r="M45" i="1" a="1"/>
  <c r="M46" i="1" a="1"/>
  <c r="M47" i="1" a="1"/>
  <c r="M48" i="1" a="1"/>
  <c r="M49" i="1" a="1"/>
  <c r="M50" i="1" a="1"/>
  <c r="M51" i="1" a="1"/>
  <c r="M52" i="1" a="1"/>
  <c r="M53" i="1" a="1"/>
  <c r="M54" i="1" a="1"/>
  <c r="M55" i="1" a="1"/>
  <c r="M56" i="1" a="1"/>
  <c r="M57" i="1" a="1"/>
  <c r="M58" i="1" a="1"/>
  <c r="M59" i="1" a="1"/>
  <c r="M60" i="1" a="1"/>
  <c r="M61" i="1" a="1"/>
  <c r="M62" i="1" a="1"/>
  <c r="M63" i="1" a="1"/>
  <c r="M64" i="1" a="1"/>
  <c r="M65" i="1" a="1"/>
  <c r="M66" i="1" a="1"/>
  <c r="M67" i="1" a="1"/>
  <c r="M68" i="1" a="1"/>
  <c r="M69" i="1" a="1"/>
  <c r="M69" i="1" s="1"/>
  <c r="M70" i="1" a="1"/>
  <c r="M71" i="1" a="1"/>
  <c r="M72" i="1" a="1"/>
  <c r="M73" i="1" a="1"/>
  <c r="M74" i="1" a="1"/>
  <c r="M75" i="1" a="1"/>
  <c r="M75" i="1" s="1"/>
  <c r="M76" i="1" a="1"/>
  <c r="M77" i="1" a="1"/>
  <c r="M78" i="1" a="1"/>
  <c r="M79" i="1" a="1"/>
  <c r="M80" i="1" a="1"/>
  <c r="M81" i="1" a="1"/>
  <c r="M81" i="1" s="1"/>
  <c r="M82" i="1" a="1"/>
  <c r="M83" i="1" a="1"/>
  <c r="M83" i="1" s="1"/>
  <c r="M84" i="1" a="1"/>
  <c r="M85" i="1" a="1"/>
  <c r="M85" i="1" s="1"/>
  <c r="M86" i="1" a="1"/>
  <c r="M87" i="1" a="1"/>
  <c r="M87" i="1" s="1"/>
  <c r="M88" i="1" a="1"/>
  <c r="M89" i="1" a="1"/>
  <c r="M89" i="1" s="1"/>
  <c r="M90" i="1" a="1"/>
  <c r="M91" i="1" a="1"/>
  <c r="M91" i="1" s="1"/>
  <c r="M92" i="1" a="1"/>
  <c r="M93" i="1" a="1"/>
  <c r="M94" i="1" a="1"/>
  <c r="M95" i="1" a="1"/>
  <c r="M95" i="1" s="1"/>
  <c r="M96" i="1" a="1"/>
  <c r="M97" i="1" a="1"/>
  <c r="M98" i="1" a="1"/>
  <c r="M99" i="1" a="1"/>
  <c r="M100" i="1" a="1"/>
  <c r="M101" i="1" a="1"/>
  <c r="M102" i="1" a="1"/>
  <c r="M103" i="1" a="1"/>
  <c r="M103" i="1" s="1"/>
  <c r="M104" i="1" a="1"/>
  <c r="M105" i="1" a="1"/>
  <c r="M105" i="1" s="1"/>
  <c r="M106" i="1" a="1"/>
  <c r="M107" i="1" a="1"/>
  <c r="M108" i="1" a="1"/>
  <c r="M109" i="1" a="1"/>
  <c r="M110" i="1" a="1"/>
  <c r="M111" i="1" a="1"/>
  <c r="M112" i="1" a="1"/>
  <c r="M113" i="1" a="1"/>
  <c r="M114" i="1" a="1"/>
  <c r="M115" i="1" a="1"/>
  <c r="M116" i="1" a="1"/>
  <c r="M117" i="1" a="1"/>
  <c r="M118" i="1" a="1"/>
  <c r="M119" i="1" a="1"/>
  <c r="M120" i="1" a="1"/>
  <c r="M121" i="1" a="1"/>
  <c r="M122" i="1" a="1"/>
  <c r="M123" i="1" a="1"/>
  <c r="M124" i="1" a="1"/>
  <c r="M125" i="1" a="1"/>
  <c r="M126" i="1" a="1"/>
  <c r="M127" i="1" a="1"/>
  <c r="M128" i="1" a="1"/>
  <c r="M129" i="1" a="1"/>
  <c r="M130" i="1" a="1"/>
  <c r="M131" i="1" a="1"/>
  <c r="M132" i="1" a="1"/>
  <c r="M133" i="1" a="1"/>
  <c r="M134" i="1" a="1"/>
  <c r="M135" i="1" a="1"/>
  <c r="M136" i="1" a="1"/>
  <c r="M137" i="1" a="1"/>
  <c r="M138" i="1" a="1"/>
  <c r="M139" i="1" a="1"/>
  <c r="M140" i="1" a="1"/>
  <c r="M141" i="1" a="1"/>
  <c r="M142" i="1" a="1"/>
  <c r="M143" i="1" a="1"/>
  <c r="M144" i="1" a="1"/>
  <c r="M145" i="1" a="1"/>
  <c r="M146" i="1" a="1"/>
  <c r="M147" i="1" a="1"/>
  <c r="M148" i="1" a="1"/>
  <c r="M149" i="1" a="1"/>
  <c r="M150" i="1" a="1"/>
  <c r="M151" i="1" a="1"/>
  <c r="M152" i="1" a="1"/>
  <c r="M153" i="1" a="1"/>
  <c r="M154" i="1" a="1"/>
  <c r="M155" i="1" a="1"/>
  <c r="M156" i="1" a="1"/>
  <c r="M157" i="1" a="1"/>
  <c r="M158" i="1" a="1"/>
  <c r="M159" i="1" a="1"/>
  <c r="M160" i="1" a="1"/>
  <c r="M161" i="1" a="1"/>
  <c r="M162" i="1" a="1"/>
  <c r="M163" i="1" a="1"/>
  <c r="M164" i="1" a="1"/>
  <c r="M165" i="1" a="1"/>
  <c r="M166" i="1" a="1"/>
  <c r="M167" i="1" a="1"/>
  <c r="M168" i="1" a="1"/>
  <c r="M169" i="1" a="1"/>
  <c r="N21" i="1" l="1"/>
  <c r="C5" i="9" s="1"/>
  <c r="N89" i="1"/>
  <c r="C73" i="9" s="1"/>
  <c r="N85" i="1"/>
  <c r="C69" i="9" s="1"/>
  <c r="N81" i="1"/>
  <c r="C65" i="9" s="1"/>
  <c r="N69" i="1"/>
  <c r="C53" i="9" s="1"/>
  <c r="N25" i="1"/>
  <c r="C9" i="9" s="1"/>
  <c r="N24" i="1"/>
  <c r="C8" i="9" s="1"/>
  <c r="N20" i="1"/>
  <c r="C4" i="9" s="1"/>
  <c r="N105" i="1"/>
  <c r="C89" i="9" s="1"/>
  <c r="N23" i="1"/>
  <c r="C7" i="9" s="1"/>
  <c r="N103" i="1"/>
  <c r="C87" i="9" s="1"/>
  <c r="N95" i="1"/>
  <c r="C79" i="9" s="1"/>
  <c r="N91" i="1"/>
  <c r="C75" i="9" s="1"/>
  <c r="N87" i="1"/>
  <c r="C71" i="9" s="1"/>
  <c r="N83" i="1"/>
  <c r="C67" i="9" s="1"/>
  <c r="N75" i="1"/>
  <c r="C59" i="9" s="1"/>
  <c r="N26" i="1"/>
  <c r="C10" i="9" s="1"/>
  <c r="N22" i="1"/>
  <c r="C6" i="9" s="1"/>
  <c r="M67" i="1"/>
  <c r="M65" i="1"/>
  <c r="M61" i="1"/>
  <c r="M47" i="1"/>
  <c r="M39" i="1"/>
  <c r="M37" i="1"/>
  <c r="M35" i="1"/>
  <c r="M33" i="1"/>
  <c r="M29" i="1"/>
  <c r="M27" i="1"/>
  <c r="M104" i="1"/>
  <c r="M96" i="1"/>
  <c r="M94" i="1"/>
  <c r="M92" i="1"/>
  <c r="M88" i="1"/>
  <c r="M86" i="1"/>
  <c r="M84" i="1"/>
  <c r="M82" i="1"/>
  <c r="M76" i="1"/>
  <c r="M74" i="1"/>
  <c r="M70" i="1"/>
  <c r="M68" i="1"/>
  <c r="M66" i="1"/>
  <c r="M58" i="1"/>
  <c r="M48" i="1"/>
  <c r="M40" i="1"/>
  <c r="M38" i="1"/>
  <c r="M36" i="1"/>
  <c r="M34" i="1"/>
  <c r="M30" i="1"/>
  <c r="M28" i="1"/>
  <c r="M169" i="1"/>
  <c r="M167" i="1"/>
  <c r="M165" i="1"/>
  <c r="M163" i="1"/>
  <c r="M161" i="1"/>
  <c r="M159" i="1"/>
  <c r="M157" i="1"/>
  <c r="M155" i="1"/>
  <c r="M153" i="1"/>
  <c r="M151" i="1"/>
  <c r="M149" i="1"/>
  <c r="M147" i="1"/>
  <c r="M145" i="1"/>
  <c r="M143" i="1"/>
  <c r="M141" i="1"/>
  <c r="M139" i="1"/>
  <c r="M137" i="1"/>
  <c r="M135" i="1"/>
  <c r="M133" i="1"/>
  <c r="M131" i="1"/>
  <c r="M129" i="1"/>
  <c r="M127" i="1"/>
  <c r="M125" i="1"/>
  <c r="M123" i="1"/>
  <c r="M121" i="1"/>
  <c r="M119" i="1"/>
  <c r="M117" i="1"/>
  <c r="M115" i="1"/>
  <c r="M113" i="1"/>
  <c r="M111" i="1"/>
  <c r="M109" i="1"/>
  <c r="M107" i="1"/>
  <c r="M102" i="1"/>
  <c r="M100" i="1"/>
  <c r="M98" i="1"/>
  <c r="M93" i="1"/>
  <c r="M90" i="1"/>
  <c r="M79" i="1"/>
  <c r="M77" i="1"/>
  <c r="M72" i="1"/>
  <c r="M63" i="1"/>
  <c r="M60" i="1"/>
  <c r="M57" i="1"/>
  <c r="M55" i="1"/>
  <c r="M53" i="1"/>
  <c r="M51" i="1"/>
  <c r="M49" i="1"/>
  <c r="M46" i="1"/>
  <c r="M44" i="1"/>
  <c r="M42" i="1"/>
  <c r="M31" i="1"/>
  <c r="M168" i="1"/>
  <c r="M166" i="1"/>
  <c r="M164" i="1"/>
  <c r="M162" i="1"/>
  <c r="M160" i="1"/>
  <c r="M158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2" i="1"/>
  <c r="M110" i="1"/>
  <c r="M108" i="1"/>
  <c r="M106" i="1"/>
  <c r="M101" i="1"/>
  <c r="M99" i="1"/>
  <c r="M97" i="1"/>
  <c r="M80" i="1"/>
  <c r="M78" i="1"/>
  <c r="M73" i="1"/>
  <c r="M71" i="1"/>
  <c r="M64" i="1"/>
  <c r="M62" i="1"/>
  <c r="M59" i="1"/>
  <c r="M56" i="1"/>
  <c r="M54" i="1"/>
  <c r="M52" i="1"/>
  <c r="M50" i="1"/>
  <c r="M45" i="1"/>
  <c r="M43" i="1"/>
  <c r="M41" i="1"/>
  <c r="M32" i="1"/>
  <c r="F42" i="3"/>
  <c r="N62" i="1" l="1"/>
  <c r="C46" i="9" s="1"/>
  <c r="N101" i="1"/>
  <c r="C85" i="9" s="1"/>
  <c r="N128" i="1"/>
  <c r="C112" i="9" s="1"/>
  <c r="N152" i="1"/>
  <c r="C136" i="9" s="1"/>
  <c r="N160" i="1"/>
  <c r="C144" i="9" s="1"/>
  <c r="N55" i="1"/>
  <c r="C39" i="9" s="1"/>
  <c r="N107" i="1"/>
  <c r="C91" i="9" s="1"/>
  <c r="N115" i="1"/>
  <c r="C99" i="9" s="1"/>
  <c r="N139" i="1"/>
  <c r="C123" i="9" s="1"/>
  <c r="N163" i="1"/>
  <c r="C147" i="9" s="1"/>
  <c r="N28" i="1"/>
  <c r="C12" i="9" s="1"/>
  <c r="N76" i="1"/>
  <c r="C60" i="9" s="1"/>
  <c r="N35" i="1"/>
  <c r="C19" i="9" s="1"/>
  <c r="N61" i="1"/>
  <c r="C45" i="9" s="1"/>
  <c r="N64" i="1"/>
  <c r="C48" i="9" s="1"/>
  <c r="N114" i="1"/>
  <c r="C98" i="9" s="1"/>
  <c r="N122" i="1"/>
  <c r="C106" i="9" s="1"/>
  <c r="N56" i="1"/>
  <c r="C40" i="9" s="1"/>
  <c r="N71" i="1"/>
  <c r="C55" i="9" s="1"/>
  <c r="N108" i="1"/>
  <c r="C92" i="9" s="1"/>
  <c r="N124" i="1"/>
  <c r="C108" i="9" s="1"/>
  <c r="N132" i="1"/>
  <c r="C116" i="9" s="1"/>
  <c r="N148" i="1"/>
  <c r="C132" i="9" s="1"/>
  <c r="N32" i="1"/>
  <c r="C16" i="9" s="1"/>
  <c r="N50" i="1"/>
  <c r="C34" i="9" s="1"/>
  <c r="N59" i="1"/>
  <c r="C43" i="9" s="1"/>
  <c r="N73" i="1"/>
  <c r="C57" i="9" s="1"/>
  <c r="N99" i="1"/>
  <c r="C83" i="9" s="1"/>
  <c r="N110" i="1"/>
  <c r="C94" i="9" s="1"/>
  <c r="N118" i="1"/>
  <c r="C102" i="9" s="1"/>
  <c r="N126" i="1"/>
  <c r="C110" i="9" s="1"/>
  <c r="N134" i="1"/>
  <c r="C118" i="9" s="1"/>
  <c r="N142" i="1"/>
  <c r="C126" i="9" s="1"/>
  <c r="N150" i="1"/>
  <c r="C134" i="9" s="1"/>
  <c r="N158" i="1"/>
  <c r="C142" i="9" s="1"/>
  <c r="N166" i="1"/>
  <c r="C150" i="9" s="1"/>
  <c r="N44" i="1"/>
  <c r="C28" i="9" s="1"/>
  <c r="N53" i="1"/>
  <c r="C37" i="9" s="1"/>
  <c r="N63" i="1"/>
  <c r="C47" i="9" s="1"/>
  <c r="N90" i="1"/>
  <c r="C74" i="9" s="1"/>
  <c r="N102" i="1"/>
  <c r="C86" i="9" s="1"/>
  <c r="N113" i="1"/>
  <c r="C97" i="9" s="1"/>
  <c r="N121" i="1"/>
  <c r="C105" i="9" s="1"/>
  <c r="N129" i="1"/>
  <c r="C113" i="9" s="1"/>
  <c r="N137" i="1"/>
  <c r="C121" i="9" s="1"/>
  <c r="N145" i="1"/>
  <c r="C129" i="9" s="1"/>
  <c r="N153" i="1"/>
  <c r="C137" i="9" s="1"/>
  <c r="N161" i="1"/>
  <c r="C145" i="9" s="1"/>
  <c r="N169" i="1"/>
  <c r="C153" i="9" s="1"/>
  <c r="N36" i="1"/>
  <c r="C20" i="9" s="1"/>
  <c r="N58" i="1"/>
  <c r="C42" i="9" s="1"/>
  <c r="N74" i="1"/>
  <c r="C58" i="9" s="1"/>
  <c r="N86" i="1"/>
  <c r="C70" i="9" s="1"/>
  <c r="N96" i="1"/>
  <c r="C80" i="9" s="1"/>
  <c r="N33" i="1"/>
  <c r="C17" i="9" s="1"/>
  <c r="N47" i="1"/>
  <c r="C31" i="9" s="1"/>
  <c r="N52" i="1"/>
  <c r="C36" i="9" s="1"/>
  <c r="N112" i="1"/>
  <c r="C96" i="9" s="1"/>
  <c r="N136" i="1"/>
  <c r="C120" i="9" s="1"/>
  <c r="N46" i="1"/>
  <c r="C30" i="9" s="1"/>
  <c r="N93" i="1"/>
  <c r="C77" i="9" s="1"/>
  <c r="N123" i="1"/>
  <c r="C107" i="9" s="1"/>
  <c r="N147" i="1"/>
  <c r="C131" i="9" s="1"/>
  <c r="N38" i="1"/>
  <c r="C22" i="9" s="1"/>
  <c r="N88" i="1"/>
  <c r="C72" i="9" s="1"/>
  <c r="N43" i="1"/>
  <c r="C27" i="9" s="1"/>
  <c r="N80" i="1"/>
  <c r="C64" i="9" s="1"/>
  <c r="N130" i="1"/>
  <c r="C114" i="9" s="1"/>
  <c r="N138" i="1"/>
  <c r="C122" i="9" s="1"/>
  <c r="N146" i="1"/>
  <c r="C130" i="9" s="1"/>
  <c r="N154" i="1"/>
  <c r="C138" i="9" s="1"/>
  <c r="N162" i="1"/>
  <c r="C146" i="9" s="1"/>
  <c r="N31" i="1"/>
  <c r="C15" i="9" s="1"/>
  <c r="N49" i="1"/>
  <c r="C33" i="9" s="1"/>
  <c r="N57" i="1"/>
  <c r="C41" i="9" s="1"/>
  <c r="N77" i="1"/>
  <c r="C61" i="9" s="1"/>
  <c r="N98" i="1"/>
  <c r="C82" i="9" s="1"/>
  <c r="N109" i="1"/>
  <c r="C93" i="9" s="1"/>
  <c r="N117" i="1"/>
  <c r="C101" i="9" s="1"/>
  <c r="N125" i="1"/>
  <c r="C109" i="9" s="1"/>
  <c r="N133" i="1"/>
  <c r="C117" i="9" s="1"/>
  <c r="N141" i="1"/>
  <c r="C125" i="9" s="1"/>
  <c r="N149" i="1"/>
  <c r="C133" i="9" s="1"/>
  <c r="N157" i="1"/>
  <c r="C141" i="9" s="1"/>
  <c r="N165" i="1"/>
  <c r="C149" i="9" s="1"/>
  <c r="N30" i="1"/>
  <c r="C14" i="9" s="1"/>
  <c r="N40" i="1"/>
  <c r="C24" i="9" s="1"/>
  <c r="N68" i="1"/>
  <c r="C52" i="9" s="1"/>
  <c r="N82" i="1"/>
  <c r="C66" i="9" s="1"/>
  <c r="N92" i="1"/>
  <c r="C76" i="9" s="1"/>
  <c r="N27" i="1"/>
  <c r="C11" i="9" s="1"/>
  <c r="N37" i="1"/>
  <c r="C21" i="9" s="1"/>
  <c r="N65" i="1"/>
  <c r="C49" i="9" s="1"/>
  <c r="N41" i="1"/>
  <c r="C25" i="9" s="1"/>
  <c r="N78" i="1"/>
  <c r="C62" i="9" s="1"/>
  <c r="N120" i="1"/>
  <c r="C104" i="9" s="1"/>
  <c r="N144" i="1"/>
  <c r="C128" i="9" s="1"/>
  <c r="N168" i="1"/>
  <c r="C152" i="9" s="1"/>
  <c r="N72" i="1"/>
  <c r="C56" i="9" s="1"/>
  <c r="N131" i="1"/>
  <c r="C115" i="9" s="1"/>
  <c r="N155" i="1"/>
  <c r="C139" i="9" s="1"/>
  <c r="N66" i="1"/>
  <c r="C50" i="9" s="1"/>
  <c r="N104" i="1"/>
  <c r="C88" i="9" s="1"/>
  <c r="N54" i="1"/>
  <c r="C38" i="9" s="1"/>
  <c r="N106" i="1"/>
  <c r="C90" i="9" s="1"/>
  <c r="N45" i="1"/>
  <c r="C29" i="9" s="1"/>
  <c r="N97" i="1"/>
  <c r="C81" i="9" s="1"/>
  <c r="N116" i="1"/>
  <c r="C100" i="9" s="1"/>
  <c r="N140" i="1"/>
  <c r="C124" i="9" s="1"/>
  <c r="N156" i="1"/>
  <c r="C140" i="9" s="1"/>
  <c r="N164" i="1"/>
  <c r="C148" i="9" s="1"/>
  <c r="N42" i="1"/>
  <c r="C26" i="9" s="1"/>
  <c r="N51" i="1"/>
  <c r="C35" i="9" s="1"/>
  <c r="N60" i="1"/>
  <c r="C44" i="9" s="1"/>
  <c r="N79" i="1"/>
  <c r="C63" i="9" s="1"/>
  <c r="N100" i="1"/>
  <c r="C84" i="9" s="1"/>
  <c r="N111" i="1"/>
  <c r="C95" i="9" s="1"/>
  <c r="N119" i="1"/>
  <c r="C103" i="9" s="1"/>
  <c r="N127" i="1"/>
  <c r="C111" i="9" s="1"/>
  <c r="N135" i="1"/>
  <c r="C119" i="9" s="1"/>
  <c r="N143" i="1"/>
  <c r="C127" i="9" s="1"/>
  <c r="N151" i="1"/>
  <c r="C135" i="9" s="1"/>
  <c r="N159" i="1"/>
  <c r="C143" i="9" s="1"/>
  <c r="N167" i="1"/>
  <c r="C151" i="9" s="1"/>
  <c r="N34" i="1"/>
  <c r="C18" i="9" s="1"/>
  <c r="N48" i="1"/>
  <c r="C32" i="9" s="1"/>
  <c r="N70" i="1"/>
  <c r="C54" i="9" s="1"/>
  <c r="N84" i="1"/>
  <c r="C68" i="9" s="1"/>
  <c r="N94" i="1"/>
  <c r="C78" i="9" s="1"/>
  <c r="N29" i="1"/>
  <c r="C13" i="9" s="1"/>
  <c r="N39" i="1"/>
  <c r="C23" i="9" s="1"/>
  <c r="N67" i="1"/>
  <c r="C51" i="9" s="1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09" i="7"/>
  <c r="B3" i="9" l="1"/>
  <c r="M19" i="1" l="1" a="1"/>
  <c r="M19" i="1" s="1"/>
  <c r="D107" i="7"/>
  <c r="D65" i="7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D102" i="7" l="1"/>
  <c r="D103" i="7"/>
  <c r="D104" i="7"/>
  <c r="D105" i="7"/>
  <c r="D106" i="7"/>
  <c r="D48" i="7"/>
  <c r="D71" i="7"/>
  <c r="D43" i="7"/>
  <c r="D7" i="7"/>
  <c r="D96" i="7" l="1"/>
  <c r="D97" i="7"/>
  <c r="D98" i="7"/>
  <c r="D99" i="7"/>
  <c r="D100" i="7"/>
  <c r="D101" i="7"/>
  <c r="O3" i="9" l="1"/>
  <c r="M3" i="9"/>
  <c r="L3" i="9"/>
  <c r="K3" i="9"/>
  <c r="G3" i="9"/>
  <c r="F3" i="9"/>
  <c r="A3" i="9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H3" i="5"/>
  <c r="D64" i="7" l="1"/>
  <c r="D95" i="7" l="1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0" i="7"/>
  <c r="D69" i="7"/>
  <c r="D68" i="7"/>
  <c r="D67" i="7"/>
  <c r="D63" i="7" l="1"/>
  <c r="C3" i="9" l="1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2" i="7"/>
  <c r="D41" i="7"/>
  <c r="D40" i="7"/>
  <c r="D39" i="7"/>
  <c r="D4" i="7" l="1"/>
  <c r="D5" i="7"/>
  <c r="D6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" i="7"/>
  <c r="J5" i="9" l="1"/>
  <c r="J9" i="9"/>
  <c r="J13" i="9"/>
  <c r="J17" i="9"/>
  <c r="J21" i="9"/>
  <c r="J25" i="9"/>
  <c r="J29" i="9"/>
  <c r="J33" i="9"/>
  <c r="J37" i="9"/>
  <c r="J41" i="9"/>
  <c r="J45" i="9"/>
  <c r="J49" i="9"/>
  <c r="J53" i="9"/>
  <c r="J57" i="9"/>
  <c r="J61" i="9"/>
  <c r="J65" i="9"/>
  <c r="J69" i="9"/>
  <c r="J73" i="9"/>
  <c r="J77" i="9"/>
  <c r="J81" i="9"/>
  <c r="J85" i="9"/>
  <c r="J89" i="9"/>
  <c r="J93" i="9"/>
  <c r="J97" i="9"/>
  <c r="J101" i="9"/>
  <c r="J105" i="9"/>
  <c r="J109" i="9"/>
  <c r="J113" i="9"/>
  <c r="J117" i="9"/>
  <c r="J121" i="9"/>
  <c r="J125" i="9"/>
  <c r="J129" i="9"/>
  <c r="J133" i="9"/>
  <c r="J137" i="9"/>
  <c r="J141" i="9"/>
  <c r="J145" i="9"/>
  <c r="J149" i="9"/>
  <c r="J153" i="9"/>
  <c r="J157" i="9"/>
  <c r="J161" i="9"/>
  <c r="J165" i="9"/>
  <c r="J169" i="9"/>
  <c r="J173" i="9"/>
  <c r="J177" i="9"/>
  <c r="J181" i="9"/>
  <c r="J185" i="9"/>
  <c r="J189" i="9"/>
  <c r="J193" i="9"/>
  <c r="J197" i="9"/>
  <c r="J201" i="9"/>
  <c r="J205" i="9"/>
  <c r="J209" i="9"/>
  <c r="J213" i="9"/>
  <c r="J217" i="9"/>
  <c r="J221" i="9"/>
  <c r="J225" i="9"/>
  <c r="J229" i="9"/>
  <c r="J233" i="9"/>
  <c r="J237" i="9"/>
  <c r="J241" i="9"/>
  <c r="J245" i="9"/>
  <c r="J249" i="9"/>
  <c r="J253" i="9"/>
  <c r="J257" i="9"/>
  <c r="J261" i="9"/>
  <c r="J265" i="9"/>
  <c r="J269" i="9"/>
  <c r="J273" i="9"/>
  <c r="J277" i="9"/>
  <c r="J281" i="9"/>
  <c r="J285" i="9"/>
  <c r="J289" i="9"/>
  <c r="J293" i="9"/>
  <c r="J297" i="9"/>
  <c r="J301" i="9"/>
  <c r="J305" i="9"/>
  <c r="J309" i="9"/>
  <c r="J313" i="9"/>
  <c r="J317" i="9"/>
  <c r="J321" i="9"/>
  <c r="J325" i="9"/>
  <c r="J329" i="9"/>
  <c r="J333" i="9"/>
  <c r="J337" i="9"/>
  <c r="J341" i="9"/>
  <c r="J7" i="9"/>
  <c r="J11" i="9"/>
  <c r="J15" i="9"/>
  <c r="J19" i="9"/>
  <c r="J23" i="9"/>
  <c r="J27" i="9"/>
  <c r="J31" i="9"/>
  <c r="J35" i="9"/>
  <c r="J39" i="9"/>
  <c r="J43" i="9"/>
  <c r="J47" i="9"/>
  <c r="J51" i="9"/>
  <c r="J55" i="9"/>
  <c r="J59" i="9"/>
  <c r="J63" i="9"/>
  <c r="J67" i="9"/>
  <c r="J71" i="9"/>
  <c r="J6" i="9"/>
  <c r="J14" i="9"/>
  <c r="J22" i="9"/>
  <c r="J30" i="9"/>
  <c r="J38" i="9"/>
  <c r="J46" i="9"/>
  <c r="J54" i="9"/>
  <c r="J62" i="9"/>
  <c r="J70" i="9"/>
  <c r="J76" i="9"/>
  <c r="J82" i="9"/>
  <c r="J87" i="9"/>
  <c r="J92" i="9"/>
  <c r="J98" i="9"/>
  <c r="J103" i="9"/>
  <c r="J108" i="9"/>
  <c r="J114" i="9"/>
  <c r="J119" i="9"/>
  <c r="J124" i="9"/>
  <c r="J130" i="9"/>
  <c r="J135" i="9"/>
  <c r="J140" i="9"/>
  <c r="J146" i="9"/>
  <c r="J151" i="9"/>
  <c r="J156" i="9"/>
  <c r="J162" i="9"/>
  <c r="J167" i="9"/>
  <c r="J172" i="9"/>
  <c r="J178" i="9"/>
  <c r="J183" i="9"/>
  <c r="J188" i="9"/>
  <c r="J194" i="9"/>
  <c r="J199" i="9"/>
  <c r="J204" i="9"/>
  <c r="J210" i="9"/>
  <c r="J215" i="9"/>
  <c r="J220" i="9"/>
  <c r="J226" i="9"/>
  <c r="J231" i="9"/>
  <c r="J236" i="9"/>
  <c r="J242" i="9"/>
  <c r="J247" i="9"/>
  <c r="J252" i="9"/>
  <c r="J258" i="9"/>
  <c r="J263" i="9"/>
  <c r="J268" i="9"/>
  <c r="J274" i="9"/>
  <c r="J279" i="9"/>
  <c r="J284" i="9"/>
  <c r="J290" i="9"/>
  <c r="J295" i="9"/>
  <c r="J300" i="9"/>
  <c r="J306" i="9"/>
  <c r="J311" i="9"/>
  <c r="J316" i="9"/>
  <c r="J322" i="9"/>
  <c r="J327" i="9"/>
  <c r="J332" i="9"/>
  <c r="J338" i="9"/>
  <c r="J343" i="9"/>
  <c r="J347" i="9"/>
  <c r="J351" i="9"/>
  <c r="J355" i="9"/>
  <c r="J359" i="9"/>
  <c r="J363" i="9"/>
  <c r="J367" i="9"/>
  <c r="J371" i="9"/>
  <c r="J375" i="9"/>
  <c r="J379" i="9"/>
  <c r="J383" i="9"/>
  <c r="J387" i="9"/>
  <c r="J391" i="9"/>
  <c r="J395" i="9"/>
  <c r="J399" i="9"/>
  <c r="J403" i="9"/>
  <c r="J407" i="9"/>
  <c r="J411" i="9"/>
  <c r="J415" i="9"/>
  <c r="J419" i="9"/>
  <c r="J423" i="9"/>
  <c r="J427" i="9"/>
  <c r="J431" i="9"/>
  <c r="J435" i="9"/>
  <c r="J439" i="9"/>
  <c r="J443" i="9"/>
  <c r="J447" i="9"/>
  <c r="J8" i="9"/>
  <c r="J16" i="9"/>
  <c r="J24" i="9"/>
  <c r="J32" i="9"/>
  <c r="J40" i="9"/>
  <c r="J48" i="9"/>
  <c r="J56" i="9"/>
  <c r="J64" i="9"/>
  <c r="J72" i="9"/>
  <c r="J78" i="9"/>
  <c r="J83" i="9"/>
  <c r="J88" i="9"/>
  <c r="J94" i="9"/>
  <c r="J99" i="9"/>
  <c r="J104" i="9"/>
  <c r="J110" i="9"/>
  <c r="J115" i="9"/>
  <c r="J120" i="9"/>
  <c r="J126" i="9"/>
  <c r="J131" i="9"/>
  <c r="J136" i="9"/>
  <c r="J142" i="9"/>
  <c r="J147" i="9"/>
  <c r="J152" i="9"/>
  <c r="J158" i="9"/>
  <c r="J163" i="9"/>
  <c r="J168" i="9"/>
  <c r="J174" i="9"/>
  <c r="J179" i="9"/>
  <c r="J184" i="9"/>
  <c r="J190" i="9"/>
  <c r="J195" i="9"/>
  <c r="J200" i="9"/>
  <c r="J206" i="9"/>
  <c r="J211" i="9"/>
  <c r="J216" i="9"/>
  <c r="J222" i="9"/>
  <c r="J227" i="9"/>
  <c r="J232" i="9"/>
  <c r="J238" i="9"/>
  <c r="J243" i="9"/>
  <c r="J248" i="9"/>
  <c r="J254" i="9"/>
  <c r="J259" i="9"/>
  <c r="J264" i="9"/>
  <c r="J270" i="9"/>
  <c r="J275" i="9"/>
  <c r="J280" i="9"/>
  <c r="J286" i="9"/>
  <c r="J291" i="9"/>
  <c r="J296" i="9"/>
  <c r="J10" i="9"/>
  <c r="J18" i="9"/>
  <c r="J26" i="9"/>
  <c r="J34" i="9"/>
  <c r="J42" i="9"/>
  <c r="J50" i="9"/>
  <c r="J58" i="9"/>
  <c r="J66" i="9"/>
  <c r="J74" i="9"/>
  <c r="J79" i="9"/>
  <c r="J84" i="9"/>
  <c r="J90" i="9"/>
  <c r="J95" i="9"/>
  <c r="J100" i="9"/>
  <c r="J106" i="9"/>
  <c r="J111" i="9"/>
  <c r="J116" i="9"/>
  <c r="J122" i="9"/>
  <c r="J127" i="9"/>
  <c r="J132" i="9"/>
  <c r="J138" i="9"/>
  <c r="J143" i="9"/>
  <c r="J148" i="9"/>
  <c r="J154" i="9"/>
  <c r="J159" i="9"/>
  <c r="J164" i="9"/>
  <c r="J170" i="9"/>
  <c r="J175" i="9"/>
  <c r="J180" i="9"/>
  <c r="J186" i="9"/>
  <c r="J191" i="9"/>
  <c r="J196" i="9"/>
  <c r="J202" i="9"/>
  <c r="J207" i="9"/>
  <c r="J212" i="9"/>
  <c r="J218" i="9"/>
  <c r="J223" i="9"/>
  <c r="J228" i="9"/>
  <c r="J234" i="9"/>
  <c r="J239" i="9"/>
  <c r="J244" i="9"/>
  <c r="J250" i="9"/>
  <c r="J255" i="9"/>
  <c r="J260" i="9"/>
  <c r="J266" i="9"/>
  <c r="J271" i="9"/>
  <c r="J276" i="9"/>
  <c r="J282" i="9"/>
  <c r="J287" i="9"/>
  <c r="J292" i="9"/>
  <c r="J298" i="9"/>
  <c r="J303" i="9"/>
  <c r="J308" i="9"/>
  <c r="J314" i="9"/>
  <c r="J319" i="9"/>
  <c r="J324" i="9"/>
  <c r="J330" i="9"/>
  <c r="J335" i="9"/>
  <c r="J340" i="9"/>
  <c r="J345" i="9"/>
  <c r="J349" i="9"/>
  <c r="J353" i="9"/>
  <c r="J357" i="9"/>
  <c r="J361" i="9"/>
  <c r="J365" i="9"/>
  <c r="J369" i="9"/>
  <c r="J373" i="9"/>
  <c r="J377" i="9"/>
  <c r="J381" i="9"/>
  <c r="J385" i="9"/>
  <c r="J389" i="9"/>
  <c r="J393" i="9"/>
  <c r="J397" i="9"/>
  <c r="J401" i="9"/>
  <c r="J405" i="9"/>
  <c r="J409" i="9"/>
  <c r="J413" i="9"/>
  <c r="J417" i="9"/>
  <c r="J421" i="9"/>
  <c r="J425" i="9"/>
  <c r="J429" i="9"/>
  <c r="J433" i="9"/>
  <c r="J437" i="9"/>
  <c r="J441" i="9"/>
  <c r="J445" i="9"/>
  <c r="J12" i="9"/>
  <c r="J44" i="9"/>
  <c r="J75" i="9"/>
  <c r="J96" i="9"/>
  <c r="J118" i="9"/>
  <c r="J139" i="9"/>
  <c r="J160" i="9"/>
  <c r="J182" i="9"/>
  <c r="J203" i="9"/>
  <c r="J224" i="9"/>
  <c r="J246" i="9"/>
  <c r="J267" i="9"/>
  <c r="J288" i="9"/>
  <c r="J304" i="9"/>
  <c r="J315" i="9"/>
  <c r="J326" i="9"/>
  <c r="J336" i="9"/>
  <c r="J346" i="9"/>
  <c r="J354" i="9"/>
  <c r="J362" i="9"/>
  <c r="J370" i="9"/>
  <c r="J378" i="9"/>
  <c r="J386" i="9"/>
  <c r="J394" i="9"/>
  <c r="J402" i="9"/>
  <c r="J410" i="9"/>
  <c r="J418" i="9"/>
  <c r="J426" i="9"/>
  <c r="J434" i="9"/>
  <c r="J442" i="9"/>
  <c r="J449" i="9"/>
  <c r="J453" i="9"/>
  <c r="J457" i="9"/>
  <c r="J461" i="9"/>
  <c r="J465" i="9"/>
  <c r="J469" i="9"/>
  <c r="J473" i="9"/>
  <c r="J477" i="9"/>
  <c r="J481" i="9"/>
  <c r="J485" i="9"/>
  <c r="J489" i="9"/>
  <c r="J493" i="9"/>
  <c r="J497" i="9"/>
  <c r="J20" i="9"/>
  <c r="J52" i="9"/>
  <c r="J80" i="9"/>
  <c r="J102" i="9"/>
  <c r="J123" i="9"/>
  <c r="J144" i="9"/>
  <c r="J166" i="9"/>
  <c r="J187" i="9"/>
  <c r="J208" i="9"/>
  <c r="J230" i="9"/>
  <c r="J251" i="9"/>
  <c r="J272" i="9"/>
  <c r="J294" i="9"/>
  <c r="J307" i="9"/>
  <c r="J318" i="9"/>
  <c r="J328" i="9"/>
  <c r="J339" i="9"/>
  <c r="J348" i="9"/>
  <c r="J356" i="9"/>
  <c r="J364" i="9"/>
  <c r="J372" i="9"/>
  <c r="J380" i="9"/>
  <c r="J388" i="9"/>
  <c r="J396" i="9"/>
  <c r="J404" i="9"/>
  <c r="J412" i="9"/>
  <c r="J420" i="9"/>
  <c r="J428" i="9"/>
  <c r="J436" i="9"/>
  <c r="J444" i="9"/>
  <c r="J450" i="9"/>
  <c r="J454" i="9"/>
  <c r="J458" i="9"/>
  <c r="J462" i="9"/>
  <c r="J466" i="9"/>
  <c r="J470" i="9"/>
  <c r="J474" i="9"/>
  <c r="J478" i="9"/>
  <c r="J482" i="9"/>
  <c r="J486" i="9"/>
  <c r="J490" i="9"/>
  <c r="J494" i="9"/>
  <c r="J498" i="9"/>
  <c r="J28" i="9"/>
  <c r="J60" i="9"/>
  <c r="J86" i="9"/>
  <c r="J107" i="9"/>
  <c r="J128" i="9"/>
  <c r="J150" i="9"/>
  <c r="J171" i="9"/>
  <c r="J192" i="9"/>
  <c r="J214" i="9"/>
  <c r="J235" i="9"/>
  <c r="J256" i="9"/>
  <c r="J278" i="9"/>
  <c r="J299" i="9"/>
  <c r="J310" i="9"/>
  <c r="J320" i="9"/>
  <c r="J331" i="9"/>
  <c r="J342" i="9"/>
  <c r="J350" i="9"/>
  <c r="J358" i="9"/>
  <c r="J366" i="9"/>
  <c r="J374" i="9"/>
  <c r="J382" i="9"/>
  <c r="J390" i="9"/>
  <c r="J398" i="9"/>
  <c r="J406" i="9"/>
  <c r="J414" i="9"/>
  <c r="J422" i="9"/>
  <c r="J430" i="9"/>
  <c r="J438" i="9"/>
  <c r="J446" i="9"/>
  <c r="J451" i="9"/>
  <c r="J455" i="9"/>
  <c r="J459" i="9"/>
  <c r="J463" i="9"/>
  <c r="J467" i="9"/>
  <c r="J471" i="9"/>
  <c r="J475" i="9"/>
  <c r="J479" i="9"/>
  <c r="J483" i="9"/>
  <c r="J487" i="9"/>
  <c r="J491" i="9"/>
  <c r="J495" i="9"/>
  <c r="J499" i="9"/>
  <c r="J4" i="9"/>
  <c r="J36" i="9"/>
  <c r="J68" i="9"/>
  <c r="J91" i="9"/>
  <c r="J112" i="9"/>
  <c r="J134" i="9"/>
  <c r="J155" i="9"/>
  <c r="J176" i="9"/>
  <c r="J198" i="9"/>
  <c r="J219" i="9"/>
  <c r="J240" i="9"/>
  <c r="J262" i="9"/>
  <c r="J283" i="9"/>
  <c r="J302" i="9"/>
  <c r="J312" i="9"/>
  <c r="J323" i="9"/>
  <c r="J334" i="9"/>
  <c r="J344" i="9"/>
  <c r="J352" i="9"/>
  <c r="J360" i="9"/>
  <c r="J368" i="9"/>
  <c r="J376" i="9"/>
  <c r="J384" i="9"/>
  <c r="J392" i="9"/>
  <c r="J400" i="9"/>
  <c r="J408" i="9"/>
  <c r="J416" i="9"/>
  <c r="J424" i="9"/>
  <c r="J432" i="9"/>
  <c r="J440" i="9"/>
  <c r="J448" i="9"/>
  <c r="J452" i="9"/>
  <c r="J456" i="9"/>
  <c r="J460" i="9"/>
  <c r="J464" i="9"/>
  <c r="J468" i="9"/>
  <c r="J472" i="9"/>
  <c r="J476" i="9"/>
  <c r="J480" i="9"/>
  <c r="J484" i="9"/>
  <c r="J488" i="9"/>
  <c r="J492" i="9"/>
  <c r="J496" i="9"/>
  <c r="J500" i="9"/>
  <c r="J3" i="9"/>
</calcChain>
</file>

<file path=xl/comments1.xml><?xml version="1.0" encoding="utf-8"?>
<comments xmlns="http://schemas.openxmlformats.org/spreadsheetml/2006/main">
  <authors>
    <author>Miguel, Laura D.</author>
  </authors>
  <commentList>
    <comment ref="U18" authorId="0" shapeId="0">
      <text>
        <r>
          <rPr>
            <b/>
            <sz val="9"/>
            <color indexed="81"/>
            <rFont val="Tahoma"/>
            <family val="2"/>
          </rPr>
          <t>Miguel, Laura D.:</t>
        </r>
        <r>
          <rPr>
            <sz val="9"/>
            <color indexed="81"/>
            <rFont val="Tahoma"/>
            <family val="2"/>
          </rPr>
          <t xml:space="preserve">
This invoice number must be included manually in the </t>
        </r>
        <r>
          <rPr>
            <i/>
            <sz val="9"/>
            <color indexed="81"/>
            <rFont val="Tahoma"/>
            <family val="2"/>
          </rPr>
          <t>Reference</t>
        </r>
        <r>
          <rPr>
            <sz val="9"/>
            <color indexed="81"/>
            <rFont val="Tahoma"/>
            <family val="2"/>
          </rPr>
          <t>field of SAP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Always include the value 10 for each line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 not complete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drop down list with BU defined materials</t>
        </r>
      </text>
    </comment>
  </commentList>
</comments>
</file>

<file path=xl/comments3.xml><?xml version="1.0" encoding="utf-8"?>
<comments xmlns="http://schemas.openxmlformats.org/spreadsheetml/2006/main">
  <authors>
    <author>Author</author>
    <author>c.bucher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 head dept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the description from RO01 to RO02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the description from RO01 to RO02</t>
        </r>
      </text>
    </comment>
    <comment ref="S49" authorId="0" shapeId="0">
      <text>
        <r>
          <rPr>
            <b/>
            <sz val="9"/>
            <color indexed="81"/>
            <rFont val="Tahoma"/>
            <family val="2"/>
          </rPr>
          <t>Author:
Payroll of Purchasing Staff BU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migrated</t>
        </r>
      </text>
    </comment>
    <comment ref="B106" authorId="1" shapeId="0">
      <text>
        <r>
          <rPr>
            <b/>
            <sz val="8"/>
            <color indexed="81"/>
            <rFont val="Tahoma"/>
            <family val="2"/>
          </rPr>
          <t>c.bucher:</t>
        </r>
        <r>
          <rPr>
            <sz val="8"/>
            <color indexed="81"/>
            <rFont val="Tahoma"/>
            <family val="2"/>
          </rPr>
          <t xml:space="preserve">
Created 17.06.214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58" authorId="0" shapeId="0">
      <text>
        <r>
          <rPr>
            <b/>
            <sz val="9"/>
            <color indexed="81"/>
            <rFont val="Tahoma"/>
            <family val="2"/>
          </rPr>
          <t>Author:
Payroll of Purchasing Staff BU</t>
        </r>
      </text>
    </comment>
    <comment ref="A19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 head dept</t>
        </r>
      </text>
    </comment>
    <comment ref="A2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the description from RO01 to RO02</t>
        </r>
      </text>
    </comment>
    <comment ref="A3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migrated</t>
        </r>
      </text>
    </comment>
    <comment ref="D38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según maestro crm</t>
        </r>
      </text>
    </comment>
    <comment ref="A4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cambio nombre
</t>
        </r>
      </text>
    </comment>
  </commentList>
</comments>
</file>

<file path=xl/comments5.xml><?xml version="1.0" encoding="utf-8"?>
<comments xmlns="http://schemas.openxmlformats.org/spreadsheetml/2006/main">
  <authors>
    <author>c.bucher</author>
  </authors>
  <commentList>
    <comment ref="AO3" authorId="0" shapeId="0">
      <text>
        <r>
          <rPr>
            <b/>
            <sz val="8"/>
            <color rgb="FF000000"/>
            <rFont val="Tahoma"/>
            <family val="2"/>
          </rPr>
          <t>c.bucher:</t>
        </r>
        <r>
          <rPr>
            <sz val="8"/>
            <color rgb="FF000000"/>
            <rFont val="Tahoma"/>
            <family val="2"/>
          </rPr>
          <t xml:space="preserve">
Created 17.06.214
</t>
        </r>
      </text>
    </comment>
    <comment ref="B611" authorId="0" shapeId="0">
      <text>
        <r>
          <rPr>
            <b/>
            <sz val="8"/>
            <color rgb="FF000000"/>
            <rFont val="Tahoma"/>
            <family val="2"/>
          </rPr>
          <t>c.bucher:</t>
        </r>
        <r>
          <rPr>
            <sz val="8"/>
            <color rgb="FF000000"/>
            <rFont val="Tahoma"/>
            <family val="2"/>
          </rPr>
          <t xml:space="preserve">
Not create yet</t>
        </r>
      </text>
    </comment>
    <comment ref="B612" authorId="0" shapeId="0">
      <text>
        <r>
          <rPr>
            <b/>
            <sz val="8"/>
            <color rgb="FF000000"/>
            <rFont val="Tahoma"/>
            <family val="2"/>
          </rPr>
          <t>c.bucher:</t>
        </r>
        <r>
          <rPr>
            <sz val="8"/>
            <color rgb="FF000000"/>
            <rFont val="Tahoma"/>
            <family val="2"/>
          </rPr>
          <t xml:space="preserve">
not create yet</t>
        </r>
      </text>
    </comment>
  </commentList>
</comments>
</file>

<file path=xl/sharedStrings.xml><?xml version="1.0" encoding="utf-8"?>
<sst xmlns="http://schemas.openxmlformats.org/spreadsheetml/2006/main" count="27170" uniqueCount="15089">
  <si>
    <t>MANUAL BILLING</t>
  </si>
  <si>
    <t>Requestor name</t>
  </si>
  <si>
    <t>Position</t>
  </si>
  <si>
    <t>Department</t>
  </si>
  <si>
    <t>BA</t>
  </si>
  <si>
    <t>Country</t>
  </si>
  <si>
    <t>BU</t>
  </si>
  <si>
    <t>Client Name</t>
  </si>
  <si>
    <t>Number of Items</t>
  </si>
  <si>
    <t>Payment Method</t>
  </si>
  <si>
    <t>*CIF</t>
  </si>
  <si>
    <t>*Type of material</t>
  </si>
  <si>
    <t>*Cost center</t>
  </si>
  <si>
    <t>*VAT Type</t>
  </si>
  <si>
    <t>Client Email Adress</t>
  </si>
  <si>
    <t>BELGIUM</t>
  </si>
  <si>
    <t>IMMO HOTEL BCC N.V.</t>
  </si>
  <si>
    <t>IMMO HOTEL BELFORT N.V.</t>
  </si>
  <si>
    <t>IMMO HOTEL BRUGGE N.V.</t>
  </si>
  <si>
    <t>IMMO HOTEL DIEGEM N.V.</t>
  </si>
  <si>
    <t>IMMO HOTEL GENT N.V.</t>
  </si>
  <si>
    <t>IMMO HOTEL GP N.V.</t>
  </si>
  <si>
    <t>IMMO HOTEL STEPHANIE N.V.</t>
  </si>
  <si>
    <t>IMMO HOTEL MECHELEN N.V.</t>
  </si>
  <si>
    <t>FRANCE</t>
  </si>
  <si>
    <t>LUXEMBOURG</t>
  </si>
  <si>
    <t>NETHERLANDS</t>
  </si>
  <si>
    <t xml:space="preserve">HOLDING OG D´VIJFF VLIEGHEN B.V. </t>
  </si>
  <si>
    <t>DAM 9 B.V.</t>
  </si>
  <si>
    <t>UK</t>
  </si>
  <si>
    <t>HESPERIA</t>
  </si>
  <si>
    <t>SPAIN</t>
  </si>
  <si>
    <t>HOTELES ALMERIA, S.A.</t>
  </si>
  <si>
    <t>INFOND, S.A.</t>
  </si>
  <si>
    <t>PORTUGAL</t>
  </si>
  <si>
    <t>NH EUROPA SL</t>
  </si>
  <si>
    <t>COFIR, S.L.</t>
  </si>
  <si>
    <t>Please select</t>
  </si>
  <si>
    <t>BUSpain</t>
  </si>
  <si>
    <t>BUBenelux</t>
  </si>
  <si>
    <t>HH</t>
  </si>
  <si>
    <t>HESPERIA ANDORRA LA VELLA</t>
  </si>
  <si>
    <t>NH INGLATERRA</t>
  </si>
  <si>
    <t>NH NICE</t>
  </si>
  <si>
    <t>NH LUXEMBOURG</t>
  </si>
  <si>
    <t xml:space="preserve">NH HOTELES PARTICIPATIES </t>
  </si>
  <si>
    <t>HESPERIA LANZAROTE</t>
  </si>
  <si>
    <t>NH PLAZA DE ARMAS</t>
  </si>
  <si>
    <t>NH STEPHANIE</t>
  </si>
  <si>
    <t>NH LYON AEROPORT</t>
  </si>
  <si>
    <t>KRASNAPOLSKY HOTEL&amp;REST</t>
  </si>
  <si>
    <t>NH KENSINGTON</t>
  </si>
  <si>
    <t>HESPERIA CIUTAT MALLORCA</t>
  </si>
  <si>
    <t>NH NACIONAL</t>
  </si>
  <si>
    <t>NH BRUSSELS CITY CENTRE</t>
  </si>
  <si>
    <t>HESPERIA BRISTOL PLAYA</t>
  </si>
  <si>
    <t>NH CIUDAD DE ALMERIA</t>
  </si>
  <si>
    <t>NH BRUSSELS AIRPORT</t>
  </si>
  <si>
    <t>KRASNAPOLKSY INTERNAT. HOLDING</t>
  </si>
  <si>
    <t>HESPERIA CORDOBA</t>
  </si>
  <si>
    <t>NH GRAND PLACE ARENBERG</t>
  </si>
  <si>
    <t>KRASNAPOLKSY BELGIAN SHARES</t>
  </si>
  <si>
    <t>HESPERIA DONOSTI</t>
  </si>
  <si>
    <t>NH PODIUM</t>
  </si>
  <si>
    <t>NH ATLANTA BRUSSELS</t>
  </si>
  <si>
    <t>KRASNAPOLSKY GERMANY HOLDING</t>
  </si>
  <si>
    <t>HESPERIA GETAFE</t>
  </si>
  <si>
    <t>NH DIAGONAL CENTER</t>
  </si>
  <si>
    <t>NH GENT BELFORT</t>
  </si>
  <si>
    <t>KRASNAPOLSKY ICT</t>
  </si>
  <si>
    <t>HESPERIA GRANADA</t>
  </si>
  <si>
    <t>NH BRUGGE</t>
  </si>
  <si>
    <t>KRASNAPOLSKY CARIBBEAN MNG</t>
  </si>
  <si>
    <t>HESPERIA HERMOSILLA</t>
  </si>
  <si>
    <t>NH IMPERIAL PLAYA</t>
  </si>
  <si>
    <t>NH GENT SINT PIETERS</t>
  </si>
  <si>
    <t>MARQUETTE BEHEER</t>
  </si>
  <si>
    <t>HESPERIA PRESIDENTE</t>
  </si>
  <si>
    <t>NH PLAYA LAS CANTERAS</t>
  </si>
  <si>
    <t>NH MECHELEN</t>
  </si>
  <si>
    <t>NH PRIVATE EQUITY NL</t>
  </si>
  <si>
    <t>HESPERIA SANT JOAN</t>
  </si>
  <si>
    <t>SPA EUROBUILDING</t>
  </si>
  <si>
    <t>NH ATLANTIC DEN HAAG</t>
  </si>
  <si>
    <t>HESPERIA TOWER</t>
  </si>
  <si>
    <t>NH CIUTAT DE MATARO</t>
  </si>
  <si>
    <t>PARQUE DE LA 93</t>
  </si>
  <si>
    <t>HESPERIA FIRA SUITES</t>
  </si>
  <si>
    <t>NH LAGASCA</t>
  </si>
  <si>
    <t>NH BARBIZON PALACE</t>
  </si>
  <si>
    <t>HESPERIA SEVILLA</t>
  </si>
  <si>
    <t>NH HERENCIA RIOJA</t>
  </si>
  <si>
    <t>HESPERIA CARLIT</t>
  </si>
  <si>
    <t>NH LOGROÑO</t>
  </si>
  <si>
    <t>NH GELDROP</t>
  </si>
  <si>
    <t>HESPERIA DEL MAR</t>
  </si>
  <si>
    <t>NH CIUTAT DE REUS</t>
  </si>
  <si>
    <t>JOLLY HOTELS HOLLAND</t>
  </si>
  <si>
    <t>HESPERIA DEL PORT</t>
  </si>
  <si>
    <t>NH CIUDAD DE ZARAGOZA</t>
  </si>
  <si>
    <t>JOLLY HOUDSTERMAATSCHAPPIJ</t>
  </si>
  <si>
    <t>HESPERIA ZARAGOZA</t>
  </si>
  <si>
    <t>NH GRAN HOTEL</t>
  </si>
  <si>
    <t>HESPERIA MURCIA</t>
  </si>
  <si>
    <t>NH CANCILLER AYALA</t>
  </si>
  <si>
    <t>NH AMSTERDAM CENTRE</t>
  </si>
  <si>
    <t>HESPERIA EMPERATRIZ</t>
  </si>
  <si>
    <t>NH CRISTAL</t>
  </si>
  <si>
    <t>NH MAASTRICHT</t>
  </si>
  <si>
    <t>HESPERIA MADRID</t>
  </si>
  <si>
    <t>NH ABASHIRI</t>
  </si>
  <si>
    <t>NH SCHIPHOL AIRPORT</t>
  </si>
  <si>
    <t>HESPERIA RAMBLAS</t>
  </si>
  <si>
    <t>NH CAPELLE</t>
  </si>
  <si>
    <t>NH SUITES PRISMA</t>
  </si>
  <si>
    <t>NH MUSEUM QUARTER</t>
  </si>
  <si>
    <t>HESPERIA VILLAMIL</t>
  </si>
  <si>
    <t>NH PARQUE AVENIDAS</t>
  </si>
  <si>
    <t>NH ZANDVOORT</t>
  </si>
  <si>
    <t>HESPERIA METROPOL</t>
  </si>
  <si>
    <t>NH ARGUELLES</t>
  </si>
  <si>
    <t>NH ZOETERMEER</t>
  </si>
  <si>
    <t>HESPERIA A CORUÑA</t>
  </si>
  <si>
    <t>NH PRACTICO</t>
  </si>
  <si>
    <t>NH ATLANTA ROTTERDAM</t>
  </si>
  <si>
    <t>HESPERIA FERROL</t>
  </si>
  <si>
    <t>NH CENTER</t>
  </si>
  <si>
    <t>NH DEN HAAG</t>
  </si>
  <si>
    <t>HESPERIA FINISTERRE</t>
  </si>
  <si>
    <t>NH ABASCAL</t>
  </si>
  <si>
    <t>HESPERIA GELMIREZ</t>
  </si>
  <si>
    <t>NH ATLANTICO</t>
  </si>
  <si>
    <t>EXPL. CARANSA</t>
  </si>
  <si>
    <t>HESPERIA ISLA LA TOJA</t>
  </si>
  <si>
    <t>NH TURCOSA</t>
  </si>
  <si>
    <t>NH DOELEN</t>
  </si>
  <si>
    <t>HESPERIA PEREGRINO</t>
  </si>
  <si>
    <t>NH ALBERTO AGUILERA</t>
  </si>
  <si>
    <t>NH CARANSA</t>
  </si>
  <si>
    <t>HESPERIA VIGO</t>
  </si>
  <si>
    <t>NH VIAPOL</t>
  </si>
  <si>
    <t>NH SCHILLER</t>
  </si>
  <si>
    <t>HESPERIA TOLEDO</t>
  </si>
  <si>
    <t>NH VILLA DE COSLADA</t>
  </si>
  <si>
    <t>NH UTRECHT</t>
  </si>
  <si>
    <t>HESPERIA ZUBIALDE</t>
  </si>
  <si>
    <t>NH BARCELONA CENTRO</t>
  </si>
  <si>
    <t>HESPERIA BILBAO</t>
  </si>
  <si>
    <t>NH LAS ARTES</t>
  </si>
  <si>
    <t>NH KONINGSHOF</t>
  </si>
  <si>
    <t>HESPERIA SANT JUST</t>
  </si>
  <si>
    <t>NH LAS ARTES II</t>
  </si>
  <si>
    <t>NH LEEUWENHORST</t>
  </si>
  <si>
    <t>HESPERIA SABINAL</t>
  </si>
  <si>
    <t>NH SANTANDER PARAYAS</t>
  </si>
  <si>
    <t>NH MARQUETTE</t>
  </si>
  <si>
    <t>HESPERIA PLAYA DORADA</t>
  </si>
  <si>
    <t>NH CORNELLA</t>
  </si>
  <si>
    <t>NH JAN TABAK</t>
  </si>
  <si>
    <t>NH CENTRAL CONVENCIONES</t>
  </si>
  <si>
    <t>NHOW ROTTERDAM HOTEL</t>
  </si>
  <si>
    <t>NH MASTER</t>
  </si>
  <si>
    <t>NH CENTRE UTRECHT</t>
  </si>
  <si>
    <t>NH BALBOA</t>
  </si>
  <si>
    <t>NH BEST</t>
  </si>
  <si>
    <t>NH PRINCIPE DE VERGARA</t>
  </si>
  <si>
    <t>NH NAARDEN</t>
  </si>
  <si>
    <t>NH MALAGA</t>
  </si>
  <si>
    <t>NH GRONINGEN</t>
  </si>
  <si>
    <t>HOTEL ALMENARA</t>
  </si>
  <si>
    <t>NH HOTEL DE VILLE</t>
  </si>
  <si>
    <t>Cost Center</t>
  </si>
  <si>
    <t>NH SPORT</t>
  </si>
  <si>
    <t>NH SPARRENHORST</t>
  </si>
  <si>
    <t>NH SANVY</t>
  </si>
  <si>
    <t>NH GRAND HOTEL KRASNAPOLSKY</t>
  </si>
  <si>
    <t>PM</t>
  </si>
  <si>
    <t>NH LA HABANA</t>
  </si>
  <si>
    <t xml:space="preserve">KRASNAPOLKSY H&amp;R ONROEREND GOED </t>
  </si>
  <si>
    <t>OP</t>
  </si>
  <si>
    <t>NH CALDERON</t>
  </si>
  <si>
    <t>RESTAURANT D´VIJFF VLIEGHEN</t>
  </si>
  <si>
    <t>SA</t>
  </si>
  <si>
    <t>NH CIUDAD DE VALENCIA</t>
  </si>
  <si>
    <t xml:space="preserve">NHOW ROTTERDAM </t>
  </si>
  <si>
    <t>RV</t>
  </si>
  <si>
    <t>NH LUZ HUELVA</t>
  </si>
  <si>
    <t>Generic</t>
  </si>
  <si>
    <t>GE</t>
  </si>
  <si>
    <t>NH PALACIO DE ORIOL</t>
  </si>
  <si>
    <t xml:space="preserve">KRASNAPOLSKY HOTEL </t>
  </si>
  <si>
    <t>01</t>
  </si>
  <si>
    <t>NH FUENLABRADA</t>
  </si>
  <si>
    <t>OLOFSKAPEL MONUMENTEN</t>
  </si>
  <si>
    <t>Housekeeping rooms</t>
  </si>
  <si>
    <t>02</t>
  </si>
  <si>
    <t>NH LA MAQUINISTA</t>
  </si>
  <si>
    <t>NH TROPEN</t>
  </si>
  <si>
    <t>Housekeeping common areas</t>
  </si>
  <si>
    <t>03</t>
  </si>
  <si>
    <t>NH ZURBANO</t>
  </si>
  <si>
    <t>TROPEN EXPLOITATIEMAATSCHAPPIJ</t>
  </si>
  <si>
    <t>Housekeeping supervisory</t>
  </si>
  <si>
    <t>04</t>
  </si>
  <si>
    <t>NH LA PERDIZ</t>
  </si>
  <si>
    <t>NH WAALWIJK</t>
  </si>
  <si>
    <t>Kitchen</t>
  </si>
  <si>
    <t>NH MINDORO</t>
  </si>
  <si>
    <t>NH CARLTON AMSTERDAM</t>
  </si>
  <si>
    <t>NH EUROBUILDING</t>
  </si>
  <si>
    <t>OGBM MAAS BEST</t>
  </si>
  <si>
    <t>NH MONTEROZAS</t>
  </si>
  <si>
    <t>OGBM IJSSELMEERWEG NAARDEN</t>
  </si>
  <si>
    <t xml:space="preserve">Banqueting </t>
  </si>
  <si>
    <t>NH CONDOR</t>
  </si>
  <si>
    <t>OGBM STADHOUDERSKADE AMSTERDAM</t>
  </si>
  <si>
    <t>NH LES CORTS</t>
  </si>
  <si>
    <t>OGBM ATLANTA ROTTERDAM</t>
  </si>
  <si>
    <t>NH NUMANCIA</t>
  </si>
  <si>
    <t>OGBM DANNY KAYELAAN ZOETERMEER</t>
  </si>
  <si>
    <t>OGBM PRINS HENDRIKKADE AMSTERDAM</t>
  </si>
  <si>
    <t>NH SANTS CENTER</t>
  </si>
  <si>
    <t>OGBM KRUISWEG HOOFDDORP</t>
  </si>
  <si>
    <t>NH ARANZAZU</t>
  </si>
  <si>
    <t>OGBM CAPELLE AAN DEN IJSSEL</t>
  </si>
  <si>
    <t>NH EL TORO</t>
  </si>
  <si>
    <t>OGBM BOGARDEIND GELDROP</t>
  </si>
  <si>
    <t>NH CIUDAD DE SANTANDER</t>
  </si>
  <si>
    <t>OGBM MARQUETTE HEEMSKERK</t>
  </si>
  <si>
    <t>NH PALACIO DE CASTELLANOS</t>
  </si>
  <si>
    <t>OGBM VAN ALPHENSTRAAT ZANDVOORT</t>
  </si>
  <si>
    <t>NH SUR</t>
  </si>
  <si>
    <t>NH AMERSFOORT</t>
  </si>
  <si>
    <t>AD</t>
  </si>
  <si>
    <t>NH BALUARTE</t>
  </si>
  <si>
    <t>IT</t>
  </si>
  <si>
    <t>NH CIUDAD DE VALLADOLID</t>
  </si>
  <si>
    <t>HR</t>
  </si>
  <si>
    <t>NH IRUÑA PARK</t>
  </si>
  <si>
    <t>SH</t>
  </si>
  <si>
    <t>NH CIUDAD REAL</t>
  </si>
  <si>
    <t>NH AMISTAD MURCIA</t>
  </si>
  <si>
    <t>Operations control</t>
  </si>
  <si>
    <t>NH PIRINEOS</t>
  </si>
  <si>
    <t xml:space="preserve">Internal Audit </t>
  </si>
  <si>
    <t>IA</t>
  </si>
  <si>
    <t>NH AVENIDA JEREZ</t>
  </si>
  <si>
    <t>Legal</t>
  </si>
  <si>
    <t>LE</t>
  </si>
  <si>
    <t>NH ALBAR</t>
  </si>
  <si>
    <t>Human Resources</t>
  </si>
  <si>
    <t>NH CIUDAD DE CUENCA</t>
  </si>
  <si>
    <t>Projects, Constructions, Engineering &amp; Maintenance</t>
  </si>
  <si>
    <t>NH VILLA DE BILBAO</t>
  </si>
  <si>
    <t xml:space="preserve">NH ALCALA </t>
  </si>
  <si>
    <t>Front Office Project Department</t>
  </si>
  <si>
    <t>FP</t>
  </si>
  <si>
    <t>NH LEGANES</t>
  </si>
  <si>
    <t>General Services</t>
  </si>
  <si>
    <t>GS</t>
  </si>
  <si>
    <t>NH CIUDAD DE LA IMAGEN</t>
  </si>
  <si>
    <t>Purchasing</t>
  </si>
  <si>
    <t>PU</t>
  </si>
  <si>
    <t>NH BARAJAS</t>
  </si>
  <si>
    <t>Finance</t>
  </si>
  <si>
    <t>FI</t>
  </si>
  <si>
    <t>NH PUERTA DE LA CATEDRAL</t>
  </si>
  <si>
    <t>Administration</t>
  </si>
  <si>
    <t>NH CIUTAT DE VIC</t>
  </si>
  <si>
    <t>Sales</t>
  </si>
  <si>
    <t>NH AMISTAD CORDOBA</t>
  </si>
  <si>
    <t>Revenue Management</t>
  </si>
  <si>
    <t>NH PORTA BARCELONA</t>
  </si>
  <si>
    <t>Reservation</t>
  </si>
  <si>
    <t>RE</t>
  </si>
  <si>
    <t>NH BELAGUA</t>
  </si>
  <si>
    <t>Other commercial</t>
  </si>
  <si>
    <t>OC</t>
  </si>
  <si>
    <t>NH ORUS</t>
  </si>
  <si>
    <t>Marketing</t>
  </si>
  <si>
    <t>MK</t>
  </si>
  <si>
    <t>NH VICTORIA PALACE</t>
  </si>
  <si>
    <t>Ecommerce</t>
  </si>
  <si>
    <t>EC</t>
  </si>
  <si>
    <t>NH CAMPO DE GIBRALTAR</t>
  </si>
  <si>
    <t>Quality &amp; Competition</t>
  </si>
  <si>
    <t>QC</t>
  </si>
  <si>
    <t>NH PALACIO DE FERRERA</t>
  </si>
  <si>
    <t>Assets, Rents &amp; Expansion</t>
  </si>
  <si>
    <t>AR</t>
  </si>
  <si>
    <t>NH CARTAGENA</t>
  </si>
  <si>
    <t>CRM &amp; Loyalty</t>
  </si>
  <si>
    <t>CL</t>
  </si>
  <si>
    <t>NH SOTOGRANDE</t>
  </si>
  <si>
    <t>RRPP &amp; Social Media</t>
  </si>
  <si>
    <t>RS</t>
  </si>
  <si>
    <t>NH CAMPUS</t>
  </si>
  <si>
    <t>Management Comitee</t>
  </si>
  <si>
    <t>MC</t>
  </si>
  <si>
    <t>NH PACIFICO</t>
  </si>
  <si>
    <t xml:space="preserve">Corporate Affairs </t>
  </si>
  <si>
    <t>CA</t>
  </si>
  <si>
    <t>Corporate Resposibility</t>
  </si>
  <si>
    <t>CR</t>
  </si>
  <si>
    <t>NH ALCORCON</t>
  </si>
  <si>
    <t>Organization</t>
  </si>
  <si>
    <t>OR</t>
  </si>
  <si>
    <t>NH VICTORIA</t>
  </si>
  <si>
    <t>Investment Analysis &amp; Inverstor Relations</t>
  </si>
  <si>
    <t>II</t>
  </si>
  <si>
    <t>NH SANT BOI</t>
  </si>
  <si>
    <t>Product &amp; Brand</t>
  </si>
  <si>
    <t>PB</t>
  </si>
  <si>
    <t>NH MERCADER</t>
  </si>
  <si>
    <t>NH OBRADOIRO</t>
  </si>
  <si>
    <t>NH PLAZA MAYOR</t>
  </si>
  <si>
    <t>NH ALICANTE</t>
  </si>
  <si>
    <t>NH PARLA</t>
  </si>
  <si>
    <t>NH CONSTANZA</t>
  </si>
  <si>
    <t>NH BALAGO</t>
  </si>
  <si>
    <t>NH PUERTO DE SAGUNTO</t>
  </si>
  <si>
    <t>NH RIBERA DEL MANZANARES</t>
  </si>
  <si>
    <t>NH PALACIO DE OQUENDO</t>
  </si>
  <si>
    <t>NH LAS TABLAS</t>
  </si>
  <si>
    <t>NH PALACIO DE TEPA</t>
  </si>
  <si>
    <t>NH CAMPO CARTAGENA</t>
  </si>
  <si>
    <t>NH GIRONA</t>
  </si>
  <si>
    <t>NH CLUB NAUTICO SALINAS</t>
  </si>
  <si>
    <t>NH PASEO DEL PRADO</t>
  </si>
  <si>
    <t>NH CALIFA (ANTIGUO)</t>
  </si>
  <si>
    <t>NH DOMO</t>
  </si>
  <si>
    <t>CASINO DE MADRID</t>
  </si>
  <si>
    <t>NH PRINCIPE DE LA PAZ</t>
  </si>
  <si>
    <t>NH TENERIFE</t>
  </si>
  <si>
    <t>NH MARBELLA</t>
  </si>
  <si>
    <t>LATINOAMERICANA</t>
  </si>
  <si>
    <t>ATARDECER CARIBEÑO</t>
  </si>
  <si>
    <t>ANTIGUO BALAGO E73</t>
  </si>
  <si>
    <t>FAST GOOD ISLAS CANARIAS</t>
  </si>
  <si>
    <t>NH ALANDA</t>
  </si>
  <si>
    <t>NH SEGOVIA</t>
  </si>
  <si>
    <t>Material Nr</t>
  </si>
  <si>
    <t>Description Material</t>
  </si>
  <si>
    <t>REBATES</t>
  </si>
  <si>
    <t>REBATES - SIGNING FEES</t>
  </si>
  <si>
    <t>RENTS INCOME</t>
  </si>
  <si>
    <t>0218</t>
  </si>
  <si>
    <t>RAPPELS Full tax</t>
  </si>
  <si>
    <t>OTHER CENTRAL SERVICES INCOME</t>
  </si>
  <si>
    <t>FEES TO SUPPLIERS IN ELECTRONIC INVOICING</t>
  </si>
  <si>
    <t>INTEREST INCOME ON SHORT TERM</t>
  </si>
  <si>
    <t>PARKING</t>
  </si>
  <si>
    <t>OTHER EXTRAORDINARY INCOMES</t>
  </si>
  <si>
    <t>REINVOICE UTILITIES (WATER SUPPLIES)</t>
  </si>
  <si>
    <t>REINVOICE UTILITIES (GAS SUPPLIES)</t>
  </si>
  <si>
    <t>REINVOICE UTILITIES (ELECTRICITY SUPPLIES)</t>
  </si>
  <si>
    <t>PRESS RELEASE COMPENSATION</t>
  </si>
  <si>
    <t>INSURANCE BUILDING</t>
  </si>
  <si>
    <t>REINV. REPAIRS TO THIRD PARTY.</t>
  </si>
  <si>
    <t>REINV. GASOIL</t>
  </si>
  <si>
    <t>OTHER TAXES TO THIRD PARTY</t>
  </si>
  <si>
    <t>TELEPHONE REIV. TO THIRD PARTY</t>
  </si>
  <si>
    <t>9903</t>
  </si>
  <si>
    <t>Business Area</t>
  </si>
  <si>
    <t xml:space="preserve">Company Code SAP </t>
  </si>
  <si>
    <t>Company Name</t>
  </si>
  <si>
    <t>Country Name</t>
  </si>
  <si>
    <t>BE01</t>
  </si>
  <si>
    <t>NH BELGIUM C.V.B.A.</t>
  </si>
  <si>
    <t>BENELUX</t>
  </si>
  <si>
    <t>9297</t>
  </si>
  <si>
    <t>0201</t>
  </si>
  <si>
    <t>BE02</t>
  </si>
  <si>
    <t>HOTEL EXPLOITATIEMAATSCHAPPIJ DIEGEM N.V</t>
  </si>
  <si>
    <t>0202</t>
  </si>
  <si>
    <t>0203</t>
  </si>
  <si>
    <t>0204</t>
  </si>
  <si>
    <t>0242</t>
  </si>
  <si>
    <t>0345</t>
  </si>
  <si>
    <t>0346</t>
  </si>
  <si>
    <t>0407</t>
  </si>
  <si>
    <t>0408</t>
  </si>
  <si>
    <t>0760</t>
  </si>
  <si>
    <t>BE03</t>
  </si>
  <si>
    <t>JOLLY HOTELS BELGIO S.A.</t>
  </si>
  <si>
    <t>9613</t>
  </si>
  <si>
    <t>BE04</t>
  </si>
  <si>
    <t>9615</t>
  </si>
  <si>
    <t>BE05</t>
  </si>
  <si>
    <t>9617</t>
  </si>
  <si>
    <t>BE06</t>
  </si>
  <si>
    <t>9619</t>
  </si>
  <si>
    <t>BE07</t>
  </si>
  <si>
    <t>9614</t>
  </si>
  <si>
    <t>BE08</t>
  </si>
  <si>
    <t>9616</t>
  </si>
  <si>
    <t>BE09</t>
  </si>
  <si>
    <t>9622</t>
  </si>
  <si>
    <t>BE10</t>
  </si>
  <si>
    <t>9618</t>
  </si>
  <si>
    <t>BE11</t>
  </si>
  <si>
    <t>0753</t>
  </si>
  <si>
    <t>FR01</t>
  </si>
  <si>
    <t>NH HOTELES FRANCE S.A.R.L.</t>
  </si>
  <si>
    <t>0758</t>
  </si>
  <si>
    <t>0339</t>
  </si>
  <si>
    <t>LU03</t>
  </si>
  <si>
    <t>NH PRIVATE EQUITY B.V.</t>
  </si>
  <si>
    <t>9901</t>
  </si>
  <si>
    <t>NL01</t>
  </si>
  <si>
    <t>NH HOTELES PARTICIPATIES N.V.</t>
  </si>
  <si>
    <t>9902</t>
  </si>
  <si>
    <t>NL02</t>
  </si>
  <si>
    <t>KRASNAPOLSKY HOTELS &amp; RESTAURANTS  N.V.</t>
  </si>
  <si>
    <t>NL03</t>
  </si>
  <si>
    <t>NH THE NETHERLANDS B.V.</t>
  </si>
  <si>
    <t>9909</t>
  </si>
  <si>
    <t>NL04</t>
  </si>
  <si>
    <t>KRASNAPOLSKY INTERNATIONAL HOLDING B.V.</t>
  </si>
  <si>
    <t>9910</t>
  </si>
  <si>
    <t>NL05</t>
  </si>
  <si>
    <t>KRASNAPOLSKY BELGIAN SHARES B.V.</t>
  </si>
  <si>
    <t>9911</t>
  </si>
  <si>
    <t>NL06</t>
  </si>
  <si>
    <t>NOORDERWEG B.V.</t>
  </si>
  <si>
    <t>9912</t>
  </si>
  <si>
    <t>NL07</t>
  </si>
  <si>
    <t>KRASNAPOLSKY ICT B.V.</t>
  </si>
  <si>
    <t>9913</t>
  </si>
  <si>
    <t>NL08</t>
  </si>
  <si>
    <t>NH CARIBBEAN MANAGEMENT B.V.</t>
  </si>
  <si>
    <t>9914</t>
  </si>
  <si>
    <t>NL09</t>
  </si>
  <si>
    <t>MARQUETTE BEHEER B.V.</t>
  </si>
  <si>
    <t>9916</t>
  </si>
  <si>
    <t>NL10</t>
  </si>
  <si>
    <t>0375</t>
  </si>
  <si>
    <t>NL11</t>
  </si>
  <si>
    <t>ATLANTIC HOTEL EXPLOITATIE B.V.</t>
  </si>
  <si>
    <t>9439</t>
  </si>
  <si>
    <t>NL12</t>
  </si>
  <si>
    <t>PARQUE DE LA 93 B.V.</t>
  </si>
  <si>
    <t>0216</t>
  </si>
  <si>
    <t>NL13</t>
  </si>
  <si>
    <t>PALATIUM AMSTELODAMUM N.V.</t>
  </si>
  <si>
    <t>0247</t>
  </si>
  <si>
    <t>NL14</t>
  </si>
  <si>
    <t>HEM ONDERLANGS ARNHEM B.V.</t>
  </si>
  <si>
    <t>0245</t>
  </si>
  <si>
    <t>NL15</t>
  </si>
  <si>
    <t>HIGHMARK GELDROP B.V.</t>
  </si>
  <si>
    <t>9455</t>
  </si>
  <si>
    <t>NL17</t>
  </si>
  <si>
    <t>JOLLY HOTELS HOLLAND N.V.</t>
  </si>
  <si>
    <t>9456</t>
  </si>
  <si>
    <t>NL18</t>
  </si>
  <si>
    <t>HOTEL HOUDSTERMAATSCHAPPIJ JOLLY B.V.</t>
  </si>
  <si>
    <t>9620</t>
  </si>
  <si>
    <t>NL20</t>
  </si>
  <si>
    <t>0215</t>
  </si>
  <si>
    <t>NL22</t>
  </si>
  <si>
    <t>HEM STADHOUDERSKADE AMSTERDAM B.V.</t>
  </si>
  <si>
    <t>0243</t>
  </si>
  <si>
    <t>NL23</t>
  </si>
  <si>
    <t>HEM FORUM MAASTRICHT B.V.</t>
  </si>
  <si>
    <t>0217</t>
  </si>
  <si>
    <t>NL24</t>
  </si>
  <si>
    <t>HIGHMARK HOOFDDORP, B.V</t>
  </si>
  <si>
    <t>0244</t>
  </si>
  <si>
    <t>NL25</t>
  </si>
  <si>
    <t>HEM CAPELLE A/D IJSSEL B.V.</t>
  </si>
  <si>
    <t>0213</t>
  </si>
  <si>
    <t>NL26</t>
  </si>
  <si>
    <t>MUSEUM QUARTER B.V.</t>
  </si>
  <si>
    <t>0222</t>
  </si>
  <si>
    <t>NL27</t>
  </si>
  <si>
    <t>HEM VAN ALPHENSTRAAT ZANDVOORT B.V.</t>
  </si>
  <si>
    <t>0232</t>
  </si>
  <si>
    <t>NL28</t>
  </si>
  <si>
    <t>HEM DANNY KAYELAAN ZOETERMEER B.V.</t>
  </si>
  <si>
    <t>0235</t>
  </si>
  <si>
    <t>NL29</t>
  </si>
  <si>
    <t>HEM ATLANTA ROTTERDAM B.V.</t>
  </si>
  <si>
    <t>0315</t>
  </si>
  <si>
    <t>NL30</t>
  </si>
  <si>
    <t>HEM EPEN ZUID-LIMBURG B.V.</t>
  </si>
  <si>
    <t>0372</t>
  </si>
  <si>
    <t>NL31</t>
  </si>
  <si>
    <t>HEM LEIJENBERGHLAAN AMSTERDAM B.V.</t>
  </si>
  <si>
    <t>9362</t>
  </si>
  <si>
    <t>NL32</t>
  </si>
  <si>
    <t>EXPLOITATIEMAATSCHAPPIJ CARANSA HOTEL BV</t>
  </si>
  <si>
    <t>0211</t>
  </si>
  <si>
    <t>NL33</t>
  </si>
  <si>
    <t>EXPLOITATIEMAATSCHAPPIJ DOELEN HOTEL B.V</t>
  </si>
  <si>
    <t>0209</t>
  </si>
  <si>
    <t>NL34</t>
  </si>
  <si>
    <t>EM SCHILLER HOTEL BV</t>
  </si>
  <si>
    <t>0210</t>
  </si>
  <si>
    <t>0221</t>
  </si>
  <si>
    <t>NL35</t>
  </si>
  <si>
    <t>HEM JAARBEURSPLEIN UTRECHT B.V.</t>
  </si>
  <si>
    <t>0208</t>
  </si>
  <si>
    <t>NL36</t>
  </si>
  <si>
    <t>HEM AMSTERDAM NOORD B.V.</t>
  </si>
  <si>
    <t>0948</t>
  </si>
  <si>
    <t>NL37</t>
  </si>
  <si>
    <t>KONINGSHOF B.V.</t>
  </si>
  <si>
    <t>0949</t>
  </si>
  <si>
    <t>NL38</t>
  </si>
  <si>
    <t>LEEUWENHORST CONGRES CENTRE B.V.</t>
  </si>
  <si>
    <t>0241</t>
  </si>
  <si>
    <t>NL39</t>
  </si>
  <si>
    <t>HEM MARQUETTE HEEMSKERK B.V.</t>
  </si>
  <si>
    <t>0207</t>
  </si>
  <si>
    <t>NL40</t>
  </si>
  <si>
    <t>JAN TABAK N.V.</t>
  </si>
  <si>
    <t>0471</t>
  </si>
  <si>
    <t>NL41</t>
  </si>
  <si>
    <t>DE ROTTERDAM II CV</t>
  </si>
  <si>
    <t>0214</t>
  </si>
  <si>
    <t>NL42</t>
  </si>
  <si>
    <t>HEM SPUISTRAAT AMSTERDAM B.V.</t>
  </si>
  <si>
    <t>0234</t>
  </si>
  <si>
    <t>NL43</t>
  </si>
  <si>
    <t>HEM JANSKERKHOF UTRECHT B.V.</t>
  </si>
  <si>
    <t>0246</t>
  </si>
  <si>
    <t>NL44</t>
  </si>
  <si>
    <t>EXPLOITATIEMAATSCHAPPIJ HOTEL BEST B.V.</t>
  </si>
  <si>
    <t>0219</t>
  </si>
  <si>
    <t>NL45</t>
  </si>
  <si>
    <t>EXPLOITATIEMAATSCHAPPIJ HOTEL NAARDEN BV</t>
  </si>
  <si>
    <t>0200</t>
  </si>
  <si>
    <t>NL46</t>
  </si>
  <si>
    <t>VELA SECUNDA OMNIUM PRIMUM VIII B.V.</t>
  </si>
  <si>
    <t>0250</t>
  </si>
  <si>
    <t>NL47</t>
  </si>
  <si>
    <t>HOTEL DE VILLE B.V.</t>
  </si>
  <si>
    <t>0660</t>
  </si>
  <si>
    <t>NL48</t>
  </si>
  <si>
    <t>DE SPARRENHORST B.V.</t>
  </si>
  <si>
    <t>NL49</t>
  </si>
  <si>
    <t>EM GRAND-HOTEL KRASNAPOLSKY B.V.</t>
  </si>
  <si>
    <t>9908</t>
  </si>
  <si>
    <t>NL50</t>
  </si>
  <si>
    <t>KRAS HOTEL&amp;REST. ONROEREND GOED B.V.</t>
  </si>
  <si>
    <t>0970</t>
  </si>
  <si>
    <t>NL51</t>
  </si>
  <si>
    <t>RESTAURANT D'VIJFF VLIEGHEN B.V.</t>
  </si>
  <si>
    <t>0971</t>
  </si>
  <si>
    <t>NL52</t>
  </si>
  <si>
    <t>NHOW ROTTERDAM B.V.</t>
  </si>
  <si>
    <t>9972</t>
  </si>
  <si>
    <t>NL53</t>
  </si>
  <si>
    <t>STADSKASTEEL OUDAEN B.V.</t>
  </si>
  <si>
    <t>9973</t>
  </si>
  <si>
    <t>9976</t>
  </si>
  <si>
    <t>NL55</t>
  </si>
  <si>
    <t>OLOFSKAPEL MONUMENTEN B.V.</t>
  </si>
  <si>
    <t>0212</t>
  </si>
  <si>
    <t>NL56</t>
  </si>
  <si>
    <t>KIT HOTEL B.V.</t>
  </si>
  <si>
    <t>0981</t>
  </si>
  <si>
    <t>NL57</t>
  </si>
  <si>
    <t>EXPLOITATIEMAATSCHAPPIJ TROPEN HOTEL B.V</t>
  </si>
  <si>
    <t>0340</t>
  </si>
  <si>
    <t>NL58</t>
  </si>
  <si>
    <t>LIBERATION EXPLOITATIE B.V.</t>
  </si>
  <si>
    <t>0759</t>
  </si>
  <si>
    <t>NL59</t>
  </si>
  <si>
    <t>HEM VIJZELSTRAAT AMSTERDAM B.V.</t>
  </si>
  <si>
    <t>9389</t>
  </si>
  <si>
    <t>NL60</t>
  </si>
  <si>
    <t>OGBM MAAS BEST B.V.</t>
  </si>
  <si>
    <t>9390</t>
  </si>
  <si>
    <t>NL61</t>
  </si>
  <si>
    <t>OGBM IJSSELMEERWEG NAARDEN B.V.</t>
  </si>
  <si>
    <t>9391</t>
  </si>
  <si>
    <t>NL62</t>
  </si>
  <si>
    <t>OGBM STADHOUDERSKADE AMSTERDAM B.V.</t>
  </si>
  <si>
    <t>9392</t>
  </si>
  <si>
    <t>NL63</t>
  </si>
  <si>
    <t>OGBM ATLANTA ROTTERDAM B.V.</t>
  </si>
  <si>
    <t>9393</t>
  </si>
  <si>
    <t>NL64</t>
  </si>
  <si>
    <t>OGBM DANNY KAYELAAN ZOETERMEER B.V.</t>
  </si>
  <si>
    <t>9394</t>
  </si>
  <si>
    <t>NL65</t>
  </si>
  <si>
    <t>OGBM PRINS HENDRIKKADE AMSTERDAM B.V</t>
  </si>
  <si>
    <t>9395</t>
  </si>
  <si>
    <t>NL66</t>
  </si>
  <si>
    <t>OGBM KRUISWEG HOOFDDORP B.V.</t>
  </si>
  <si>
    <t>9396</t>
  </si>
  <si>
    <t>NL67</t>
  </si>
  <si>
    <t>OGBM CAPELLE AAN DEN IJSSEL B.V.</t>
  </si>
  <si>
    <t>9397</t>
  </si>
  <si>
    <t>NL68</t>
  </si>
  <si>
    <t>OGBM BOGARDEIND GELDROP B.V.</t>
  </si>
  <si>
    <t>9398</t>
  </si>
  <si>
    <t>NL69</t>
  </si>
  <si>
    <t>OGBM MARQUETTE HEEMSKERK B.V.</t>
  </si>
  <si>
    <t>9399</t>
  </si>
  <si>
    <t>NL70</t>
  </si>
  <si>
    <t>OGBM VAN ALPHENSTRAAT ZANDVOORT B.V.</t>
  </si>
  <si>
    <t>0662</t>
  </si>
  <si>
    <t>NL71</t>
  </si>
  <si>
    <t>HEM STATIONSSTRAAT AMERSFOORT B.V.</t>
  </si>
  <si>
    <t>0623</t>
  </si>
  <si>
    <t>NL72</t>
  </si>
  <si>
    <t>0751</t>
  </si>
  <si>
    <t>UK02</t>
  </si>
  <si>
    <t>9876</t>
  </si>
  <si>
    <t>0410</t>
  </si>
  <si>
    <t>AT01</t>
  </si>
  <si>
    <t>NH HOTELES AUSTRIA GMBH</t>
  </si>
  <si>
    <t>AUSTRIA</t>
  </si>
  <si>
    <t>0411</t>
  </si>
  <si>
    <t>0413</t>
  </si>
  <si>
    <t>0414</t>
  </si>
  <si>
    <t>0415</t>
  </si>
  <si>
    <t>0657</t>
  </si>
  <si>
    <t>9296</t>
  </si>
  <si>
    <t>CZ01</t>
  </si>
  <si>
    <t>NH HOTELES CZECHIA S.R.O.</t>
  </si>
  <si>
    <t>CZECH RPC</t>
  </si>
  <si>
    <t>9452</t>
  </si>
  <si>
    <t>0181</t>
  </si>
  <si>
    <t>DE01</t>
  </si>
  <si>
    <t>NH HOTELES DEUTSCHLAND GMBH</t>
  </si>
  <si>
    <t>GERMANY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</si>
  <si>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</si>
  <si>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</si>
  <si>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</si>
  <si>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</si>
  <si>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</si>
  <si>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</si>
  <si>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</si>
  <si>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</si>
  <si>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</si>
  <si>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</si>
  <si>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</si>
  <si>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</si>
  <si>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</si>
  <si>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</si>
  <si>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0197</t>
  </si>
  <si>
    <t>0198</t>
  </si>
  <si>
    <t>0237</t>
  </si>
  <si>
    <t>0239</t>
  </si>
  <si>
    <t>0252</t>
  </si>
  <si>
    <t>0255</t>
  </si>
  <si>
    <t>0256</t>
  </si>
  <si>
    <t>0257</t>
  </si>
  <si>
    <t>0260</t>
  </si>
  <si>
    <t>0261</t>
  </si>
  <si>
    <t>0262</t>
  </si>
  <si>
    <t>0263</t>
  </si>
  <si>
    <t>0264</t>
  </si>
  <si>
    <t>0265</t>
  </si>
  <si>
    <t>0266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</si>
  <si>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</si>
  <si>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</si>
  <si>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</si>
  <si>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</si>
  <si>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</si>
  <si>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</si>
  <si>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</si>
  <si>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</si>
  <si>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</si>
  <si>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</si>
  <si>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</si>
  <si>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</si>
  <si>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</si>
  <si>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</si>
  <si>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</si>
  <si>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</si>
  <si>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0285</t>
  </si>
  <si>
    <t>0290</t>
  </si>
  <si>
    <t>0325</t>
  </si>
  <si>
    <t>0337</t>
  </si>
  <si>
    <t>0419</t>
  </si>
  <si>
    <t>0457</t>
  </si>
  <si>
    <t>0458</t>
  </si>
  <si>
    <t>9284</t>
  </si>
  <si>
    <t>9511</t>
  </si>
  <si>
    <t>9600</t>
  </si>
  <si>
    <t>0443</t>
  </si>
  <si>
    <t>DE02</t>
  </si>
  <si>
    <t>NH HOTELBETRIEBS-U. DIENSTLEISTUNGS GMBH</t>
  </si>
  <si>
    <t>9420</t>
  </si>
  <si>
    <t>0442</t>
  </si>
  <si>
    <t>DE03</t>
  </si>
  <si>
    <t>NH HOTELBETRIEBS - U. ENTWICKLUNGS GMBH</t>
  </si>
  <si>
    <t>0460</t>
  </si>
  <si>
    <t>9238</t>
  </si>
  <si>
    <t>0258</t>
  </si>
  <si>
    <t>DE04</t>
  </si>
  <si>
    <t>NH CENTRAL EUROPE GMBH &amp; CO. KG</t>
  </si>
  <si>
    <t>9294</t>
  </si>
  <si>
    <t>9295</t>
  </si>
  <si>
    <t>9293</t>
  </si>
  <si>
    <t>DE05</t>
  </si>
  <si>
    <t>NH CENTRAL EUROPE MANAGEMENT GMBH</t>
  </si>
  <si>
    <t>0772</t>
  </si>
  <si>
    <t>DE07</t>
  </si>
  <si>
    <t>JOLLY HOTELS  DEUTSCHLAND GMBH</t>
  </si>
  <si>
    <t>0773</t>
  </si>
  <si>
    <t>9777</t>
  </si>
  <si>
    <t>0291</t>
  </si>
  <si>
    <t>HU01</t>
  </si>
  <si>
    <t>NH HUNGARY SZALLODAUZEMELTETO KFT</t>
  </si>
  <si>
    <t>HUNGARY</t>
  </si>
  <si>
    <t>9894</t>
  </si>
  <si>
    <t>ROMANIA</t>
  </si>
  <si>
    <t>0330</t>
  </si>
  <si>
    <t>RO02</t>
  </si>
  <si>
    <t>NH MANAGEMENT BLACK SEA SRL</t>
  </si>
  <si>
    <t>9335</t>
  </si>
  <si>
    <t>0176</t>
  </si>
  <si>
    <t>CH01</t>
  </si>
  <si>
    <t>NH HOTELES SWITZERLAND GMBH</t>
  </si>
  <si>
    <t>SWITZERLAND</t>
  </si>
  <si>
    <t>0178</t>
  </si>
  <si>
    <t>0180</t>
  </si>
  <si>
    <t>0254</t>
  </si>
  <si>
    <t>9510</t>
  </si>
  <si>
    <t>US</t>
  </si>
  <si>
    <t>0577</t>
  </si>
  <si>
    <t>AD01</t>
  </si>
  <si>
    <t>ALIAT, S.L.</t>
  </si>
  <si>
    <t>ANDORRA</t>
  </si>
  <si>
    <t>0519</t>
  </si>
  <si>
    <t>ES57</t>
  </si>
  <si>
    <t>BERCUMA, S.L.</t>
  </si>
  <si>
    <t>0520</t>
  </si>
  <si>
    <t>ES58</t>
  </si>
  <si>
    <t>BONANOVA SQUASH GARDEN, S.A.</t>
  </si>
  <si>
    <t>0521</t>
  </si>
  <si>
    <t>ES59</t>
  </si>
  <si>
    <t>BRISTOL SERVICES, S.L.</t>
  </si>
  <si>
    <t>0523</t>
  </si>
  <si>
    <t>ES60</t>
  </si>
  <si>
    <t>CORDOBATEL, S.A.</t>
  </si>
  <si>
    <t>0524</t>
  </si>
  <si>
    <t>ES61</t>
  </si>
  <si>
    <t>DESJUST, S.L.</t>
  </si>
  <si>
    <t>0525</t>
  </si>
  <si>
    <t>0526</t>
  </si>
  <si>
    <t>0527</t>
  </si>
  <si>
    <t>0528</t>
  </si>
  <si>
    <t>0529</t>
  </si>
  <si>
    <t>0530</t>
  </si>
  <si>
    <t>0531</t>
  </si>
  <si>
    <t>0533</t>
  </si>
  <si>
    <t>ES62</t>
  </si>
  <si>
    <t>GERENCIAS Y SERVICIOS TURISTICOS, S.A.</t>
  </si>
  <si>
    <t>0535</t>
  </si>
  <si>
    <t>ES64</t>
  </si>
  <si>
    <t>HOTEL COLIBRI, S.A.</t>
  </si>
  <si>
    <t>0537</t>
  </si>
  <si>
    <t>0538</t>
  </si>
  <si>
    <t>0539</t>
  </si>
  <si>
    <t>ES65</t>
  </si>
  <si>
    <t>HOTEL CONDE ARANDA, S.A.</t>
  </si>
  <si>
    <t>0540</t>
  </si>
  <si>
    <t>ES66</t>
  </si>
  <si>
    <t>HOTEL FONTORIA, S.A.</t>
  </si>
  <si>
    <t>0541</t>
  </si>
  <si>
    <t>ES67</t>
  </si>
  <si>
    <t>HOTEL HESPERIA MADRID, S.L.</t>
  </si>
  <si>
    <t>0542</t>
  </si>
  <si>
    <t>0545</t>
  </si>
  <si>
    <t>ES68</t>
  </si>
  <si>
    <t>HOTELERA DEL ESTE, S.A.</t>
  </si>
  <si>
    <t>0546</t>
  </si>
  <si>
    <t>ES69</t>
  </si>
  <si>
    <t>HOTELERA DEL TORMES, S.A</t>
  </si>
  <si>
    <t>0547</t>
  </si>
  <si>
    <t>0548</t>
  </si>
  <si>
    <t>ES70</t>
  </si>
  <si>
    <t>HOTELERA METROPOL, S.A.</t>
  </si>
  <si>
    <t>0549</t>
  </si>
  <si>
    <t>ES71</t>
  </si>
  <si>
    <t>HOTELERA NOROESTE, S.A.</t>
  </si>
  <si>
    <t>0551</t>
  </si>
  <si>
    <t>0552</t>
  </si>
  <si>
    <t>0553</t>
  </si>
  <si>
    <t>0554</t>
  </si>
  <si>
    <t>0555</t>
  </si>
  <si>
    <t>0556</t>
  </si>
  <si>
    <t>0558</t>
  </si>
  <si>
    <t>ES72</t>
  </si>
  <si>
    <t>HOTELERA SALVATIERRA, S.A.</t>
  </si>
  <si>
    <t>0559</t>
  </si>
  <si>
    <t>0557</t>
  </si>
  <si>
    <t>ES73</t>
  </si>
  <si>
    <t>HOTELERA PASEO DE GRACIA, S.A.</t>
  </si>
  <si>
    <t>0560</t>
  </si>
  <si>
    <t>ES74</t>
  </si>
  <si>
    <t>HOTELERA SANT JUST, S.A.</t>
  </si>
  <si>
    <t>0561</t>
  </si>
  <si>
    <t>ES75</t>
  </si>
  <si>
    <t>0562</t>
  </si>
  <si>
    <t>ES76</t>
  </si>
  <si>
    <t>0470</t>
  </si>
  <si>
    <t>IT01</t>
  </si>
  <si>
    <t>NH ITALIA, SPA</t>
  </si>
  <si>
    <t>ITALY</t>
  </si>
  <si>
    <t>0701</t>
  </si>
  <si>
    <t>0705</t>
  </si>
  <si>
    <t>0706</t>
  </si>
  <si>
    <t>0708</t>
  </si>
  <si>
    <t>0709</t>
  </si>
  <si>
    <t>0710</t>
  </si>
  <si>
    <t>0713</t>
  </si>
  <si>
    <t>0716</t>
  </si>
  <si>
    <t>0717</t>
  </si>
  <si>
    <t>0718</t>
  </si>
  <si>
    <t>0720</t>
  </si>
  <si>
    <t>0729</t>
  </si>
  <si>
    <t>0730</t>
  </si>
  <si>
    <t>0731</t>
  </si>
  <si>
    <t>0732</t>
  </si>
  <si>
    <t>0733</t>
  </si>
  <si>
    <t>0735</t>
  </si>
  <si>
    <t>0736</t>
  </si>
  <si>
    <t>0737</t>
  </si>
  <si>
    <t>0738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</si>
  <si>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</si>
  <si>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</si>
  <si>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</si>
  <si>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</si>
  <si>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</si>
  <si>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</si>
  <si>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</si>
  <si>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</si>
  <si>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</si>
  <si>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</si>
  <si>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0757</t>
  </si>
  <si>
    <t>0761</t>
  </si>
  <si>
    <t>0762</t>
  </si>
  <si>
    <t>0763</t>
  </si>
  <si>
    <t>0764</t>
  </si>
  <si>
    <t>0765</t>
  </si>
  <si>
    <t>0766</t>
  </si>
  <si>
    <t>0767</t>
  </si>
  <si>
    <t>0769</t>
  </si>
  <si>
    <t>0770</t>
  </si>
  <si>
    <t>0771</t>
  </si>
  <si>
    <t>0781</t>
  </si>
  <si>
    <t>0782</t>
  </si>
  <si>
    <t>0783</t>
  </si>
  <si>
    <t>0784</t>
  </si>
  <si>
    <t>0785</t>
  </si>
  <si>
    <t>0786</t>
  </si>
  <si>
    <t>0789</t>
  </si>
  <si>
    <t>9700</t>
  </si>
  <si>
    <t>9707</t>
  </si>
  <si>
    <t>9778</t>
  </si>
  <si>
    <t>0160</t>
  </si>
  <si>
    <t>AR01</t>
  </si>
  <si>
    <t>LATINA DE GESTION HOTELERA S.A.</t>
  </si>
  <si>
    <t>MERCOSUR</t>
  </si>
  <si>
    <t>ARGENTINA</t>
  </si>
  <si>
    <t>0161</t>
  </si>
  <si>
    <t>0162</t>
  </si>
  <si>
    <t>0163</t>
  </si>
  <si>
    <t>0164</t>
  </si>
  <si>
    <t>0169</t>
  </si>
  <si>
    <t>9509</t>
  </si>
  <si>
    <t>0168</t>
  </si>
  <si>
    <t>AR02</t>
  </si>
  <si>
    <t>CITY HOTEL S.A.</t>
  </si>
  <si>
    <t>9593</t>
  </si>
  <si>
    <t>0430</t>
  </si>
  <si>
    <t>AR03</t>
  </si>
  <si>
    <t>INMOBILIARIA Y FINANCIERA ACONCAGUA SA</t>
  </si>
  <si>
    <t>0432</t>
  </si>
  <si>
    <t>AR04</t>
  </si>
  <si>
    <t>HOTELERA LANCASTER S.A.</t>
  </si>
  <si>
    <t>0433</t>
  </si>
  <si>
    <t>AR05</t>
  </si>
  <si>
    <t>EDIFICIO METRO S.A.</t>
  </si>
  <si>
    <t>0435</t>
  </si>
  <si>
    <t>AR06</t>
  </si>
  <si>
    <t>POLIS CORPORATION SA</t>
  </si>
  <si>
    <t>9437</t>
  </si>
  <si>
    <t>AR08</t>
  </si>
  <si>
    <t>BLACOM SA</t>
  </si>
  <si>
    <t>9508</t>
  </si>
  <si>
    <t>CL01</t>
  </si>
  <si>
    <t>LATINA CHILE, S.A.</t>
  </si>
  <si>
    <t>CHILE</t>
  </si>
  <si>
    <t>0166</t>
  </si>
  <si>
    <t>CL02</t>
  </si>
  <si>
    <t>HOTELERA CHILE  S.A.</t>
  </si>
  <si>
    <t>9633</t>
  </si>
  <si>
    <t>CL03</t>
  </si>
  <si>
    <t>INMOBILIARIA Y FINANCIERA CHILE SPA</t>
  </si>
  <si>
    <t>9507</t>
  </si>
  <si>
    <t>UY01</t>
  </si>
  <si>
    <t>TORALO, S.A.</t>
  </si>
  <si>
    <t>URUGUAY</t>
  </si>
  <si>
    <t>0167</t>
  </si>
  <si>
    <t>UY02</t>
  </si>
  <si>
    <t>COLUMBIA PALACE HOTEL S.A</t>
  </si>
  <si>
    <t>MEXICO&amp;CARIBBEAN</t>
  </si>
  <si>
    <t>0006</t>
  </si>
  <si>
    <t>DO01</t>
  </si>
  <si>
    <t>VARALLO COMERCIAL, S.A.</t>
  </si>
  <si>
    <t>DOMINICAN RPC</t>
  </si>
  <si>
    <t>0497</t>
  </si>
  <si>
    <t>9060</t>
  </si>
  <si>
    <t>9361</t>
  </si>
  <si>
    <t>DO02</t>
  </si>
  <si>
    <t>AGUA MARINA</t>
  </si>
  <si>
    <t>9475</t>
  </si>
  <si>
    <t>MX01</t>
  </si>
  <si>
    <t>NACIONAL HISPANA HOTELES, S. DE R.L. DE C.V.</t>
  </si>
  <si>
    <t>MEXICO</t>
  </si>
  <si>
    <t>0652</t>
  </si>
  <si>
    <t>MX02</t>
  </si>
  <si>
    <t>OPERADORA NACIONAL HISPANA, S.A. DE C.V.</t>
  </si>
  <si>
    <t>9476</t>
  </si>
  <si>
    <t>9477</t>
  </si>
  <si>
    <t>MX03</t>
  </si>
  <si>
    <t>FRANQUICIAS LODGE, S.A. DE C.V.</t>
  </si>
  <si>
    <t>9478</t>
  </si>
  <si>
    <t>MX04</t>
  </si>
  <si>
    <t>SERVICIOS CORPORATIVOS HOTELEROS, S.A. DE C.V.</t>
  </si>
  <si>
    <t>0076</t>
  </si>
  <si>
    <t>MX05</t>
  </si>
  <si>
    <t>CHARTWELL INMOBILIARIA DE COATZACOALCOS, S.A. DE C</t>
  </si>
  <si>
    <t>0423</t>
  </si>
  <si>
    <t>0079</t>
  </si>
  <si>
    <t>0074</t>
  </si>
  <si>
    <t>MX08</t>
  </si>
  <si>
    <t>HOTELERA DE LA PARRA, S.A. DE C.V.</t>
  </si>
  <si>
    <t>9067</t>
  </si>
  <si>
    <t>MX09</t>
  </si>
  <si>
    <t>SERVICIOS CORPORATIVOS KRYSTAL ROSA, S.A. DE C.V.</t>
  </si>
  <si>
    <t>0659</t>
  </si>
  <si>
    <t>MX10</t>
  </si>
  <si>
    <t>9648</t>
  </si>
  <si>
    <t>MX11</t>
  </si>
  <si>
    <t>CHARTWELL DE MEXICO, S.A. DE C.V.</t>
  </si>
  <si>
    <t>0649</t>
  </si>
  <si>
    <t>MX12</t>
  </si>
  <si>
    <t>CHARTWELL DE NUEVO LAREDO, S.A. DE C.V.</t>
  </si>
  <si>
    <t>9051</t>
  </si>
  <si>
    <t>MX13</t>
  </si>
  <si>
    <t>SERVICIOS CORPORATIVOS CHARTWELL MONTERREY, S.A. D</t>
  </si>
  <si>
    <t>9654</t>
  </si>
  <si>
    <t>0655</t>
  </si>
  <si>
    <t>MX16</t>
  </si>
  <si>
    <t>GRUPO HOTELERO QUERETARO, SA DE CV</t>
  </si>
  <si>
    <t>9368</t>
  </si>
  <si>
    <t>PA01</t>
  </si>
  <si>
    <t>NH PANAMA, S.A.</t>
  </si>
  <si>
    <t>PANAMA</t>
  </si>
  <si>
    <t>NH HOTELS USA</t>
  </si>
  <si>
    <t>9479</t>
  </si>
  <si>
    <t>US03</t>
  </si>
  <si>
    <t>VENEZUELA</t>
  </si>
  <si>
    <t>0572</t>
  </si>
  <si>
    <t>VE02</t>
  </si>
  <si>
    <t>CORPORACIÓN HOTELERA HEMTEX, S.A.</t>
  </si>
  <si>
    <t>0573</t>
  </si>
  <si>
    <t>VE03</t>
  </si>
  <si>
    <t>DESARROLLO TURÍSTICO ISLA BONITA, C.A.</t>
  </si>
  <si>
    <t>0583</t>
  </si>
  <si>
    <t>VE04</t>
  </si>
  <si>
    <t>INVERSIONES HMR CA</t>
  </si>
  <si>
    <t>9571</t>
  </si>
  <si>
    <t>VE05</t>
  </si>
  <si>
    <t>0099</t>
  </si>
  <si>
    <t>PT01</t>
  </si>
  <si>
    <t>NH HOTEL RALLYE PORTUGAL, LDA</t>
  </si>
  <si>
    <t>0334</t>
  </si>
  <si>
    <t>9601</t>
  </si>
  <si>
    <t>0009</t>
  </si>
  <si>
    <t>ES01</t>
  </si>
  <si>
    <t>NH HOTEL GROUP, S.A</t>
  </si>
  <si>
    <t>0014</t>
  </si>
  <si>
    <t>0019</t>
  </si>
  <si>
    <t>0031</t>
  </si>
  <si>
    <t>9039</t>
  </si>
  <si>
    <t>0121</t>
  </si>
  <si>
    <t>ES02</t>
  </si>
  <si>
    <t>NH MARIN, S.A.</t>
  </si>
  <si>
    <t>0165</t>
  </si>
  <si>
    <t>9100</t>
  </si>
  <si>
    <t>ES03</t>
  </si>
  <si>
    <t>0117</t>
  </si>
  <si>
    <t>ES04</t>
  </si>
  <si>
    <t>NH LAS PALMAS, S.A.</t>
  </si>
  <si>
    <t>0118</t>
  </si>
  <si>
    <t>0313</t>
  </si>
  <si>
    <t>ES05</t>
  </si>
  <si>
    <t>NH ESTABLECIMIENTOS COMPL.HOTELEROS S.A.</t>
  </si>
  <si>
    <t>0108</t>
  </si>
  <si>
    <t>ES06</t>
  </si>
  <si>
    <t>HOTEL CIUTAT DE MATARO, S.A.</t>
  </si>
  <si>
    <t>0122</t>
  </si>
  <si>
    <t>ES07</t>
  </si>
  <si>
    <t>NH LAGASCA, S.A.</t>
  </si>
  <si>
    <t>0124</t>
  </si>
  <si>
    <t>ES08</t>
  </si>
  <si>
    <t>NH LOGROÑO, S.A.</t>
  </si>
  <si>
    <t>0146</t>
  </si>
  <si>
    <t>0142</t>
  </si>
  <si>
    <t>ES09</t>
  </si>
  <si>
    <t>NH HOTEL CIUTAT DE REUS, S.A.</t>
  </si>
  <si>
    <t>0002</t>
  </si>
  <si>
    <t>ES10</t>
  </si>
  <si>
    <t>NH HOTELES ESPAÑA, S.A</t>
  </si>
  <si>
    <t>0004</t>
  </si>
  <si>
    <t>0005</t>
  </si>
  <si>
    <t>0007</t>
  </si>
  <si>
    <t>0008</t>
  </si>
  <si>
    <t>0010</t>
  </si>
  <si>
    <t>0011</t>
  </si>
  <si>
    <t>0012</t>
  </si>
  <si>
    <t>0013</t>
  </si>
  <si>
    <t>0016</t>
  </si>
  <si>
    <t>0017</t>
  </si>
  <si>
    <t>0018</t>
  </si>
  <si>
    <t>0020</t>
  </si>
  <si>
    <t>0021</t>
  </si>
  <si>
    <t>0022</t>
  </si>
  <si>
    <t>0023</t>
  </si>
  <si>
    <t>0024</t>
  </si>
  <si>
    <t>0025</t>
  </si>
  <si>
    <t>0027</t>
  </si>
  <si>
    <t>0028</t>
  </si>
  <si>
    <t>0029</t>
  </si>
  <si>
    <t>0030</t>
  </si>
  <si>
    <t>0035</t>
  </si>
  <si>
    <t>0038</t>
  </si>
  <si>
    <t>0041</t>
  </si>
  <si>
    <t>0042</t>
  </si>
  <si>
    <t>0043</t>
  </si>
  <si>
    <t>0045</t>
  </si>
  <si>
    <t>0046</t>
  </si>
  <si>
    <t>0053</t>
  </si>
  <si>
    <t>0071</t>
  </si>
  <si>
    <t>0073</t>
  </si>
  <si>
    <t>0081</t>
  </si>
  <si>
    <t>0082</t>
  </si>
  <si>
    <t>0083</t>
  </si>
  <si>
    <t>0086</t>
  </si>
  <si>
    <t>0087</t>
  </si>
  <si>
    <t>0088</t>
  </si>
  <si>
    <t>0091</t>
  </si>
  <si>
    <t>0092</t>
  </si>
  <si>
    <t>0093</t>
  </si>
  <si>
    <t>0094</t>
  </si>
  <si>
    <t>0097</t>
  </si>
  <si>
    <t>0101</t>
  </si>
  <si>
    <t>0104</t>
  </si>
  <si>
    <t>0105</t>
  </si>
  <si>
    <t>0106</t>
  </si>
  <si>
    <t>0107</t>
  </si>
  <si>
    <t>0110</t>
  </si>
  <si>
    <t>0112</t>
  </si>
  <si>
    <t>0113</t>
  </si>
  <si>
    <t>0114</t>
  </si>
  <si>
    <t>0115</t>
  </si>
  <si>
    <t>0116</t>
  </si>
  <si>
    <t>0119</t>
  </si>
  <si>
    <t>0123</t>
  </si>
  <si>
    <t>0127</t>
  </si>
  <si>
    <t>0128</t>
  </si>
  <si>
    <t>0132</t>
  </si>
  <si>
    <t>0133</t>
  </si>
  <si>
    <t>0134</t>
  </si>
  <si>
    <t>0138</t>
  </si>
  <si>
    <t>0140</t>
  </si>
  <si>
    <t>0141</t>
  </si>
  <si>
    <t>0145</t>
  </si>
  <si>
    <t>0151</t>
  </si>
  <si>
    <t>0152</t>
  </si>
  <si>
    <t>0157</t>
  </si>
  <si>
    <t>0220</t>
  </si>
  <si>
    <t>0226</t>
  </si>
  <si>
    <t>0229</t>
  </si>
  <si>
    <t>0251</t>
  </si>
  <si>
    <t>0253</t>
  </si>
  <si>
    <t>0287</t>
  </si>
  <si>
    <t>0300</t>
  </si>
  <si>
    <t>0302</t>
  </si>
  <si>
    <t>0303</t>
  </si>
  <si>
    <t>0305</t>
  </si>
  <si>
    <t>0308</t>
  </si>
  <si>
    <t>0309</t>
  </si>
  <si>
    <t>0310</t>
  </si>
  <si>
    <t>0311</t>
  </si>
  <si>
    <t>0316</t>
  </si>
  <si>
    <t>0317</t>
  </si>
  <si>
    <t>0318</t>
  </si>
  <si>
    <t>0319</t>
  </si>
  <si>
    <t>0321</t>
  </si>
  <si>
    <t>0322</t>
  </si>
  <si>
    <t>0323</t>
  </si>
  <si>
    <t>0327</t>
  </si>
  <si>
    <t>0333</t>
  </si>
  <si>
    <t>0342</t>
  </si>
  <si>
    <t>0371</t>
  </si>
  <si>
    <t>0376</t>
  </si>
  <si>
    <t>0378</t>
  </si>
  <si>
    <t>0385</t>
  </si>
  <si>
    <t>0386</t>
  </si>
  <si>
    <t>0581</t>
  </si>
  <si>
    <t>0582</t>
  </si>
  <si>
    <t>0591</t>
  </si>
  <si>
    <t>0661</t>
  </si>
  <si>
    <t>0967</t>
  </si>
  <si>
    <t>9103</t>
  </si>
  <si>
    <t>9304</t>
  </si>
  <si>
    <t>9228</t>
  </si>
  <si>
    <t>ES12</t>
  </si>
  <si>
    <t>GRUPO FINANCIERO DE INTERMEDIACION Y ESTUDIOS, S.A</t>
  </si>
  <si>
    <t>9230</t>
  </si>
  <si>
    <t>ES13</t>
  </si>
  <si>
    <t>INVERSORES Y GESTORES ASOCIADOS, S.A.</t>
  </si>
  <si>
    <t>9231</t>
  </si>
  <si>
    <t>ES14</t>
  </si>
  <si>
    <t>9336</t>
  </si>
  <si>
    <t>ES15</t>
  </si>
  <si>
    <t>NH CENTRAL RESERVATION OFFICE S.A</t>
  </si>
  <si>
    <t>0248</t>
  </si>
  <si>
    <t>ES16</t>
  </si>
  <si>
    <t>GRAN CIRCULO DE MADRID, S.A.</t>
  </si>
  <si>
    <t>0301</t>
  </si>
  <si>
    <t>ES17</t>
  </si>
  <si>
    <t>NUEVOS ESPACIOS HOTELEROS, S.A</t>
  </si>
  <si>
    <t>0170</t>
  </si>
  <si>
    <t>ES18</t>
  </si>
  <si>
    <t>HANUMAN INVESTMENT, S.L.</t>
  </si>
  <si>
    <t>0464</t>
  </si>
  <si>
    <t>ES21</t>
  </si>
  <si>
    <t>NH FASHION TAPAS, S.L.</t>
  </si>
  <si>
    <t>0130</t>
  </si>
  <si>
    <t>ES32</t>
  </si>
  <si>
    <t>EDIFICACIONES TIFAN, S.L.</t>
  </si>
  <si>
    <t>9240</t>
  </si>
  <si>
    <t>ES35</t>
  </si>
  <si>
    <t>LATINOAMERICANA DE GESTION HOTELERA, S.L</t>
  </si>
  <si>
    <t>ES38</t>
  </si>
  <si>
    <t>FAST GOOD PENINSULA IBERICA SL</t>
  </si>
  <si>
    <t>9354</t>
  </si>
  <si>
    <t>9111</t>
  </si>
  <si>
    <t>ES39</t>
  </si>
  <si>
    <t>NH ATARDECER CARIBEÑO SA</t>
  </si>
  <si>
    <t>0998</t>
  </si>
  <si>
    <t>ES40</t>
  </si>
  <si>
    <t>POSADA Y FONDA, S.L.</t>
  </si>
  <si>
    <t>9355</t>
  </si>
  <si>
    <t>ES41</t>
  </si>
  <si>
    <t>FAST GOOD ISLAS CANARIAS, S.L.</t>
  </si>
  <si>
    <t>9158</t>
  </si>
  <si>
    <t>ES43</t>
  </si>
  <si>
    <t>RESORTS EUROPA SL</t>
  </si>
  <si>
    <t>0174</t>
  </si>
  <si>
    <t>ES47</t>
  </si>
  <si>
    <t>BOROKAY BEACH SL</t>
  </si>
  <si>
    <t>9516</t>
  </si>
  <si>
    <t>ES50</t>
  </si>
  <si>
    <t>HESPERIA SA</t>
  </si>
  <si>
    <t>0473</t>
  </si>
  <si>
    <t>ES54</t>
  </si>
  <si>
    <t>NH SEGOVIA SL</t>
  </si>
  <si>
    <t>0627</t>
  </si>
  <si>
    <t>NH FLORIDA</t>
  </si>
  <si>
    <t>NH JOUSTEN</t>
  </si>
  <si>
    <t>NH LATINO</t>
  </si>
  <si>
    <t>NH PANORAMA</t>
  </si>
  <si>
    <t>NH URBANO</t>
  </si>
  <si>
    <t>NH CORDILLERA</t>
  </si>
  <si>
    <t>NH CITY &amp; TOWER</t>
  </si>
  <si>
    <t>NH CRILLON</t>
  </si>
  <si>
    <t>NH LANCASTER</t>
  </si>
  <si>
    <t>NH TANGO</t>
  </si>
  <si>
    <t>NH 9 DE JULIO</t>
  </si>
  <si>
    <t>BLACOM</t>
  </si>
  <si>
    <t>NH CIUDAD DE SANTIAGO</t>
  </si>
  <si>
    <t>INMOBILIARIA FINANCIERA CHILE</t>
  </si>
  <si>
    <t>NH COLUMBIA</t>
  </si>
  <si>
    <t>NH REAL ARENA</t>
  </si>
  <si>
    <t>NH PUNTA CANA</t>
  </si>
  <si>
    <t>NH ROYAL BEACH</t>
  </si>
  <si>
    <t>NH CENTRO HISTORICO</t>
  </si>
  <si>
    <t>NH COATZACOALCOS</t>
  </si>
  <si>
    <t>NH  VERACRUZ</t>
  </si>
  <si>
    <t>NH LAZARO CARDENAS</t>
  </si>
  <si>
    <t>NH MEXICO CITY</t>
  </si>
  <si>
    <t>SERV.NOMINA H. NH MEXICO CITY</t>
  </si>
  <si>
    <t>NH MONTERREY</t>
  </si>
  <si>
    <t>NH VALLE DORADO</t>
  </si>
  <si>
    <t>H. HILTON GARDEN INN N.LAREDO</t>
  </si>
  <si>
    <t>HILTON AEROPUERTO</t>
  </si>
  <si>
    <t>SERV. NOMINA HOTEL  MONTERREY</t>
  </si>
  <si>
    <t>SERVICIO NOMINA PUEBLA</t>
  </si>
  <si>
    <t>NH QUERETARO</t>
  </si>
  <si>
    <t>PLAYA EL AGUA</t>
  </si>
  <si>
    <t>WTC VALENCIA</t>
  </si>
  <si>
    <t>HEVSA- HESP ENTERPRISES DE VNZ</t>
  </si>
  <si>
    <t>To be filled by requestor (*fields to be filled by the BU Adm.)</t>
  </si>
  <si>
    <t>Hotel</t>
  </si>
  <si>
    <t>CS</t>
  </si>
  <si>
    <t>Center Type</t>
  </si>
  <si>
    <t xml:space="preserve">Department </t>
  </si>
  <si>
    <t>Corporate</t>
  </si>
  <si>
    <t>Maintenance Hotel</t>
  </si>
  <si>
    <t>Control of operations Hotel</t>
  </si>
  <si>
    <t>Sales Hotel</t>
  </si>
  <si>
    <t>Revenue management Hotel</t>
  </si>
  <si>
    <t>Front office Hotel</t>
  </si>
  <si>
    <t>ADMINISTRATION HOTEL</t>
  </si>
  <si>
    <t>IT HOTEL</t>
  </si>
  <si>
    <t>RRHH HOTEL</t>
  </si>
  <si>
    <t>SALES SSCC HOTEL</t>
  </si>
  <si>
    <t>MAINTENANCE HOTEL</t>
  </si>
  <si>
    <t>CONTROL OF OPERATIONS HOTEL</t>
  </si>
  <si>
    <t>SALES HOTEL</t>
  </si>
  <si>
    <t>REVENUE MANAGEMENT HOTEL</t>
  </si>
  <si>
    <t>GENERIC</t>
  </si>
  <si>
    <t>FRONT OFFICE HOTEL</t>
  </si>
  <si>
    <t>HOUSEKEEPING ROOMS</t>
  </si>
  <si>
    <t>HOUSEKEEPING COMMON AREAS</t>
  </si>
  <si>
    <t>HOUSEKEEPING SUPERVISORY</t>
  </si>
  <si>
    <t>KITCHEN</t>
  </si>
  <si>
    <t>HALL</t>
  </si>
  <si>
    <t xml:space="preserve">STEWARDING </t>
  </si>
  <si>
    <t xml:space="preserve">BANQUETING </t>
  </si>
  <si>
    <t xml:space="preserve">OTHER INCOME HOTEL 2 </t>
  </si>
  <si>
    <t>KITCHEN EXTERNAL RESTAURANT</t>
  </si>
  <si>
    <t>HALL EXTERNAL RESTAURANT</t>
  </si>
  <si>
    <t>STEWARDING EXTERNAL RESTAURANT</t>
  </si>
  <si>
    <t xml:space="preserve">SPA HOTEL 2 </t>
  </si>
  <si>
    <t xml:space="preserve">GOLF HOTEL 2 </t>
  </si>
  <si>
    <t>CZECH.RPC</t>
  </si>
  <si>
    <t>Restaurant</t>
  </si>
  <si>
    <t>BUCE</t>
  </si>
  <si>
    <t>9037</t>
  </si>
  <si>
    <t>9891</t>
  </si>
  <si>
    <t>9848</t>
  </si>
  <si>
    <t>NH FINANCE LUXEMBOURG</t>
  </si>
  <si>
    <t>9343</t>
  </si>
  <si>
    <t>NH FINANCING SERVICES S.À R.L.</t>
  </si>
  <si>
    <t>9630</t>
  </si>
  <si>
    <t>9847</t>
  </si>
  <si>
    <t>9889</t>
  </si>
  <si>
    <t>9920</t>
  </si>
  <si>
    <t>VVE ZANDVOORT</t>
  </si>
  <si>
    <t>9454</t>
  </si>
  <si>
    <t>9621</t>
  </si>
  <si>
    <t>NH THE LORD CHARLES</t>
  </si>
  <si>
    <t>0426</t>
  </si>
  <si>
    <t>NH PLETTENBERG BAY</t>
  </si>
  <si>
    <t>0036</t>
  </si>
  <si>
    <t>NH HARRINGTON HALL</t>
  </si>
  <si>
    <t>0750</t>
  </si>
  <si>
    <t>9893</t>
  </si>
  <si>
    <t>9896</t>
  </si>
  <si>
    <t>9428</t>
  </si>
  <si>
    <t>9882</t>
  </si>
  <si>
    <t>0451</t>
  </si>
  <si>
    <t>0469</t>
  </si>
  <si>
    <t>9505</t>
  </si>
  <si>
    <t>9890</t>
  </si>
  <si>
    <t>9515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</si>
  <si>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</si>
  <si>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</si>
  <si>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</si>
  <si>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</si>
  <si>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</si>
  <si>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</si>
  <si>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</si>
  <si>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</si>
  <si>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</si>
  <si>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9854</t>
  </si>
  <si>
    <t>9874</t>
  </si>
  <si>
    <t>0347</t>
  </si>
  <si>
    <t>9348</t>
  </si>
  <si>
    <t>0329</t>
  </si>
  <si>
    <t>9338</t>
  </si>
  <si>
    <t>9845</t>
  </si>
  <si>
    <t>9865</t>
  </si>
  <si>
    <t>0363</t>
  </si>
  <si>
    <t>9879</t>
  </si>
  <si>
    <t>9892</t>
  </si>
  <si>
    <t>9923</t>
  </si>
  <si>
    <t>0774</t>
  </si>
  <si>
    <t>9576</t>
  </si>
  <si>
    <t>HOTELS HESPERIA ANDORRA, SA</t>
  </si>
  <si>
    <t>9487</t>
  </si>
  <si>
    <t>WEDDEL INVERSIONES 2012, S.L</t>
  </si>
  <si>
    <t>HESPERIA SPORT BARCELONA</t>
  </si>
  <si>
    <t>0532</t>
  </si>
  <si>
    <t>HESPERIA LAVANDERIA</t>
  </si>
  <si>
    <t>9565</t>
  </si>
  <si>
    <t>SSCC DESJUST</t>
  </si>
  <si>
    <t>9584</t>
  </si>
  <si>
    <t>9589</t>
  </si>
  <si>
    <t>ES63</t>
  </si>
  <si>
    <t>GRUPO INVERSOR HESPERIA, SA</t>
  </si>
  <si>
    <t>9599</t>
  </si>
  <si>
    <t>9884</t>
  </si>
  <si>
    <t>HESPERIA CHALET DEL GOLF</t>
  </si>
  <si>
    <t>0536</t>
  </si>
  <si>
    <t>SSCC COLIBRI</t>
  </si>
  <si>
    <t>9585</t>
  </si>
  <si>
    <t>SSCC HESPERIA MADRID</t>
  </si>
  <si>
    <t>9588</t>
  </si>
  <si>
    <t>SSCC TORMES</t>
  </si>
  <si>
    <t>9587</t>
  </si>
  <si>
    <t>0550</t>
  </si>
  <si>
    <t>9579</t>
  </si>
  <si>
    <t>SSCC NOROESTE</t>
  </si>
  <si>
    <t>9586</t>
  </si>
  <si>
    <t>SSCC SALVATIERRA</t>
  </si>
  <si>
    <t>9590</t>
  </si>
  <si>
    <t>0703</t>
  </si>
  <si>
    <t>9383</t>
  </si>
  <si>
    <t>9780</t>
  </si>
  <si>
    <t>0704</t>
  </si>
  <si>
    <t>0702</t>
  </si>
  <si>
    <t>0791</t>
  </si>
  <si>
    <t>0792</t>
  </si>
  <si>
    <t>TREASURY ARGENTINA</t>
  </si>
  <si>
    <t>9875</t>
  </si>
  <si>
    <t>NH WORLD ARGENTINA</t>
  </si>
  <si>
    <t>9883</t>
  </si>
  <si>
    <t>NH GRAN HOTEL PROVINCIAL</t>
  </si>
  <si>
    <t>0436</t>
  </si>
  <si>
    <t>NH HOTEL CASINO</t>
  </si>
  <si>
    <t>0461</t>
  </si>
  <si>
    <t>9802</t>
  </si>
  <si>
    <t>9886</t>
  </si>
  <si>
    <t>9842</t>
  </si>
  <si>
    <t>NH HAITI EL RANCHO</t>
  </si>
  <si>
    <t>0365</t>
  </si>
  <si>
    <t>HT01</t>
  </si>
  <si>
    <t>SOCIETE IMMOBILIERE FINANCIERE S.A (SIF SA)</t>
  </si>
  <si>
    <t>HAITI</t>
  </si>
  <si>
    <t>9650</t>
  </si>
  <si>
    <t>NH WORLD MEXICO</t>
  </si>
  <si>
    <t>9881</t>
  </si>
  <si>
    <t>0332</t>
  </si>
  <si>
    <t>SERV.NOMINA HISPANA SANTA FE</t>
  </si>
  <si>
    <t>9658</t>
  </si>
  <si>
    <t>MX18</t>
  </si>
  <si>
    <t>HISPANA SANTA FE, S.A. DE C.V.</t>
  </si>
  <si>
    <t>0380</t>
  </si>
  <si>
    <t>NH GUADALAJARA</t>
  </si>
  <si>
    <t>0384</t>
  </si>
  <si>
    <t>SERVICIOS NOMINA TERMINAL 2</t>
  </si>
  <si>
    <t>9387</t>
  </si>
  <si>
    <t>SERVICIOS NOMINA 1912</t>
  </si>
  <si>
    <t>9388</t>
  </si>
  <si>
    <t>NH PUEBLA</t>
  </si>
  <si>
    <t>0653</t>
  </si>
  <si>
    <t>9880</t>
  </si>
  <si>
    <t>9040</t>
  </si>
  <si>
    <t>9050</t>
  </si>
  <si>
    <t>NH WORLD SPAIN</t>
  </si>
  <si>
    <t>9888</t>
  </si>
  <si>
    <t>NH PALACIO DE LA MERCED</t>
  </si>
  <si>
    <t>0149</t>
  </si>
  <si>
    <t>9503</t>
  </si>
  <si>
    <t>9504</t>
  </si>
  <si>
    <t>INMOBILIARIA SOTOGRANDE</t>
  </si>
  <si>
    <t>9500</t>
  </si>
  <si>
    <t>CLUB DEPORTIVO SOTOGRANDE</t>
  </si>
  <si>
    <t>0514</t>
  </si>
  <si>
    <t>FASHION TAPAS COCINA</t>
  </si>
  <si>
    <t>0465</t>
  </si>
  <si>
    <t>0466</t>
  </si>
  <si>
    <t>0467</t>
  </si>
  <si>
    <t>NH ALGECIRAS SUITES</t>
  </si>
  <si>
    <t>0462</t>
  </si>
  <si>
    <t>RESCO SOTOGRANDE</t>
  </si>
  <si>
    <t>9512</t>
  </si>
  <si>
    <t>NH PALACIO DEL DUERO</t>
  </si>
  <si>
    <t>0148</t>
  </si>
  <si>
    <t>NH RINCON DE PEPE</t>
  </si>
  <si>
    <t>0084</t>
  </si>
  <si>
    <t>NH DEUSTO</t>
  </si>
  <si>
    <t>0126</t>
  </si>
  <si>
    <t>NH PRINCIPADO</t>
  </si>
  <si>
    <t>0125</t>
  </si>
  <si>
    <t>NH PALACIO DE VIGO</t>
  </si>
  <si>
    <t>0143</t>
  </si>
  <si>
    <t>NH LAS ROZAS APARTHOTEL</t>
  </si>
  <si>
    <t>0153</t>
  </si>
  <si>
    <t>NH LA FLORIDA APARTHOTEL</t>
  </si>
  <si>
    <t>0154</t>
  </si>
  <si>
    <t>NH ARAVACA APARTHOTEL</t>
  </si>
  <si>
    <t>0155</t>
  </si>
  <si>
    <t>NH JARDINES DEL TURIA</t>
  </si>
  <si>
    <t>0026</t>
  </si>
  <si>
    <t>NH SAN PEDRO DE ALCANTARA</t>
  </si>
  <si>
    <t>0147</t>
  </si>
  <si>
    <t>NH BRETON</t>
  </si>
  <si>
    <t>0072</t>
  </si>
  <si>
    <t>NH DELTA</t>
  </si>
  <si>
    <t>0223</t>
  </si>
  <si>
    <t>NH VILLACARLOS</t>
  </si>
  <si>
    <t>0003</t>
  </si>
  <si>
    <t>NH PALACIO DE SANTA MARTA</t>
  </si>
  <si>
    <t>0033</t>
  </si>
  <si>
    <t>LENGUADOS VIVOS, S.L.</t>
  </si>
  <si>
    <t>9236</t>
  </si>
  <si>
    <t>NH AGUSTINOS</t>
  </si>
  <si>
    <t>0054</t>
  </si>
  <si>
    <t>COPERAMA</t>
  </si>
  <si>
    <t>9159</t>
  </si>
  <si>
    <t>RESIDENCIAL MARLIN</t>
  </si>
  <si>
    <t>9513</t>
  </si>
  <si>
    <t>9341</t>
  </si>
  <si>
    <t>NH GIJON</t>
  </si>
  <si>
    <t>0440</t>
  </si>
  <si>
    <t>NH LA AVANZADA</t>
  </si>
  <si>
    <t>0441</t>
  </si>
  <si>
    <t>SOTOCARIBE</t>
  </si>
  <si>
    <t>9474</t>
  </si>
  <si>
    <t>NH CASTELLAR</t>
  </si>
  <si>
    <t>0463</t>
  </si>
  <si>
    <t>NH OURENSE</t>
  </si>
  <si>
    <t>0468</t>
  </si>
  <si>
    <t>NH CALIFA</t>
  </si>
  <si>
    <t>0032</t>
  </si>
  <si>
    <t>OTHER STAFF SERVICES (FREMAP)</t>
  </si>
  <si>
    <t xml:space="preserve">REINVOICEMENT OTHER TAXES </t>
  </si>
  <si>
    <t>REINVOICEMENT OTHER TAXES EXEMPT VAT (AUSTRIA ONLY)</t>
  </si>
  <si>
    <t xml:space="preserve">PROPERTY TAXES </t>
  </si>
  <si>
    <t>PROPERTY TAXES  EXEMPT VAT (AUSTRIA ONLY)</t>
  </si>
  <si>
    <t>HOTEL RENTS</t>
  </si>
  <si>
    <t>OTHER TAXES TO THIRD PARTY EXEMPT VAT (AUSTRIA ONLY)</t>
  </si>
  <si>
    <t>REINVOICE  GARBAGE REMOVAL SERVICES</t>
  </si>
  <si>
    <t>REINVOICE LAUNDRY AND AMENITIES SUITE TO THIRD PARTY (ONLY GERMANY)</t>
  </si>
  <si>
    <t>REPAIRS REIV TO THIRD PARTY</t>
  </si>
  <si>
    <t>REINVOICE PUBLIC AREA</t>
  </si>
  <si>
    <t>REINVOICE MAINTENANCE CONTRACT</t>
  </si>
  <si>
    <t>REINVOICE MACHINERY &amp; INSTALLATIONS RENTS</t>
  </si>
  <si>
    <t>MOBILE TELEPHONE THIRD PARTIES</t>
  </si>
  <si>
    <t>SMALL REPAIRS &amp; MATERIAL</t>
  </si>
  <si>
    <t>CANCELATION FEE VAT EXEMPT</t>
  </si>
  <si>
    <t>Material CE</t>
  </si>
  <si>
    <t>HOTEL</t>
  </si>
  <si>
    <t>TYPE</t>
  </si>
  <si>
    <t>Currency</t>
  </si>
  <si>
    <t>Amount (Without VAT)</t>
  </si>
  <si>
    <t>Golf</t>
  </si>
  <si>
    <t>External restaurant</t>
  </si>
  <si>
    <t>IT Hotel</t>
  </si>
  <si>
    <t>Kitchen external restaurant</t>
  </si>
  <si>
    <t>20</t>
  </si>
  <si>
    <t xml:space="preserve">Other income  </t>
  </si>
  <si>
    <t xml:space="preserve">Sales CS </t>
  </si>
  <si>
    <t xml:space="preserve">SPA </t>
  </si>
  <si>
    <t>Stewarding</t>
  </si>
  <si>
    <t>Stewarding external restaurant</t>
  </si>
  <si>
    <t>Public relations &amp; Social Media</t>
  </si>
  <si>
    <t>Center Code Oracle 11</t>
  </si>
  <si>
    <t>Nuevo centro SAP</t>
  </si>
  <si>
    <t>Center Name</t>
  </si>
  <si>
    <t>Center Code SAP</t>
  </si>
  <si>
    <t>ES</t>
  </si>
  <si>
    <t>031</t>
  </si>
  <si>
    <t>ES010031</t>
  </si>
  <si>
    <t>ES010031PM</t>
  </si>
  <si>
    <t>ES010031OP</t>
  </si>
  <si>
    <t>ES010031SA</t>
  </si>
  <si>
    <t>ES010031RV</t>
  </si>
  <si>
    <t>ES010031GE</t>
  </si>
  <si>
    <t>ES01003101</t>
  </si>
  <si>
    <t>ES01003102</t>
  </si>
  <si>
    <t>ES01003103</t>
  </si>
  <si>
    <t>ES01003104</t>
  </si>
  <si>
    <t>ES01003110</t>
  </si>
  <si>
    <t>ES01003111</t>
  </si>
  <si>
    <t>ES01003112</t>
  </si>
  <si>
    <t>ES01003180</t>
  </si>
  <si>
    <t>ES01003199</t>
  </si>
  <si>
    <t>ES010031AD</t>
  </si>
  <si>
    <t>ES010031IT</t>
  </si>
  <si>
    <t>ES010031HR</t>
  </si>
  <si>
    <t>ES010031CL</t>
  </si>
  <si>
    <t>009</t>
  </si>
  <si>
    <t>ES010009</t>
  </si>
  <si>
    <t>ES010009PM</t>
  </si>
  <si>
    <t>ES010009OP</t>
  </si>
  <si>
    <t>ES010009SA</t>
  </si>
  <si>
    <t>ES010009RV</t>
  </si>
  <si>
    <t>ES010009GE</t>
  </si>
  <si>
    <t>ES01000901</t>
  </si>
  <si>
    <t>ES01000902</t>
  </si>
  <si>
    <t>ES01000903</t>
  </si>
  <si>
    <t>ES01000904</t>
  </si>
  <si>
    <t>ES01000910</t>
  </si>
  <si>
    <t>ES01000911</t>
  </si>
  <si>
    <t>ES01000912</t>
  </si>
  <si>
    <t>ES01000980</t>
  </si>
  <si>
    <t>ES01000999</t>
  </si>
  <si>
    <t>ES010009AD</t>
  </si>
  <si>
    <t>ES010009IT</t>
  </si>
  <si>
    <t>ES010009HR</t>
  </si>
  <si>
    <t>ES010009CL</t>
  </si>
  <si>
    <t>019</t>
  </si>
  <si>
    <t>ES010019</t>
  </si>
  <si>
    <t>ES010019PM</t>
  </si>
  <si>
    <t>ES010019OP</t>
  </si>
  <si>
    <t>ES010019SA</t>
  </si>
  <si>
    <t>ES010019RV</t>
  </si>
  <si>
    <t>ES010019GE</t>
  </si>
  <si>
    <t>ES01001901</t>
  </si>
  <si>
    <t>ES01001902</t>
  </si>
  <si>
    <t>ES01001903</t>
  </si>
  <si>
    <t>ES01001904</t>
  </si>
  <si>
    <t>ES01001910</t>
  </si>
  <si>
    <t>ES01001911</t>
  </si>
  <si>
    <t>ES01001912</t>
  </si>
  <si>
    <t>ES01001980</t>
  </si>
  <si>
    <t>ES01001999</t>
  </si>
  <si>
    <t>ES010019AD</t>
  </si>
  <si>
    <t>ES010019IT</t>
  </si>
  <si>
    <t>ES010019HR</t>
  </si>
  <si>
    <t>ES010019CL</t>
  </si>
  <si>
    <t>014</t>
  </si>
  <si>
    <t>ES010014</t>
  </si>
  <si>
    <t>ES010014PM</t>
  </si>
  <si>
    <t>ES010014OP</t>
  </si>
  <si>
    <t>ES010014SA</t>
  </si>
  <si>
    <t>ES010014RV</t>
  </si>
  <si>
    <t>ES010014GE</t>
  </si>
  <si>
    <t>ES01001401</t>
  </si>
  <si>
    <t>ES01001402</t>
  </si>
  <si>
    <t>ES01001403</t>
  </si>
  <si>
    <t>ES01001404</t>
  </si>
  <si>
    <t>ES01001410</t>
  </si>
  <si>
    <t>ES01001411</t>
  </si>
  <si>
    <t>ES01001412</t>
  </si>
  <si>
    <t>ES01001480</t>
  </si>
  <si>
    <t>ES01001499</t>
  </si>
  <si>
    <t>ES010014AD</t>
  </si>
  <si>
    <t>ES010014IT</t>
  </si>
  <si>
    <t>ES010014HR</t>
  </si>
  <si>
    <t>ES010014CL</t>
  </si>
  <si>
    <t>ES020165</t>
  </si>
  <si>
    <t>ES020165PM</t>
  </si>
  <si>
    <t>ES020165OP</t>
  </si>
  <si>
    <t>ES020165SA</t>
  </si>
  <si>
    <t>ES020165RV</t>
  </si>
  <si>
    <t>ES020165GE</t>
  </si>
  <si>
    <t>ES02016501</t>
  </si>
  <si>
    <t>ES02016502</t>
  </si>
  <si>
    <t>ES02016503</t>
  </si>
  <si>
    <t>ES02016504</t>
  </si>
  <si>
    <t>ES02016510</t>
  </si>
  <si>
    <t>ES02016511</t>
  </si>
  <si>
    <t>ES02016512</t>
  </si>
  <si>
    <t>ES02016580</t>
  </si>
  <si>
    <t>ES02016599</t>
  </si>
  <si>
    <t>ES020165AD</t>
  </si>
  <si>
    <t>ES020165IT</t>
  </si>
  <si>
    <t>ES020165HR</t>
  </si>
  <si>
    <t>ES020165CL</t>
  </si>
  <si>
    <t>ES020121</t>
  </si>
  <si>
    <t>ES020121PM</t>
  </si>
  <si>
    <t>ES020121OP</t>
  </si>
  <si>
    <t>ES020121SA</t>
  </si>
  <si>
    <t>ES020121RV</t>
  </si>
  <si>
    <t>ES020121GE</t>
  </si>
  <si>
    <t>ES02012101</t>
  </si>
  <si>
    <t>ES02012102</t>
  </si>
  <si>
    <t>ES02012103</t>
  </si>
  <si>
    <t>ES02012104</t>
  </si>
  <si>
    <t>ES02012110</t>
  </si>
  <si>
    <t>ES02012111</t>
  </si>
  <si>
    <t>ES02012112</t>
  </si>
  <si>
    <t>ES02012180</t>
  </si>
  <si>
    <t>ES02012199</t>
  </si>
  <si>
    <t>ES020121AD</t>
  </si>
  <si>
    <t>ES020121IT</t>
  </si>
  <si>
    <t>ES020121HR</t>
  </si>
  <si>
    <t>ES020121CL</t>
  </si>
  <si>
    <t>ES040117</t>
  </si>
  <si>
    <t>ES040117PM</t>
  </si>
  <si>
    <t>ES040117OP</t>
  </si>
  <si>
    <t>ES040117SA</t>
  </si>
  <si>
    <t>ES040117RV</t>
  </si>
  <si>
    <t>ES040117GE</t>
  </si>
  <si>
    <t>ES04011701</t>
  </si>
  <si>
    <t>ES04011702</t>
  </si>
  <si>
    <t>ES04011703</t>
  </si>
  <si>
    <t>ES04011704</t>
  </si>
  <si>
    <t>ES04011710</t>
  </si>
  <si>
    <t>ES04011711</t>
  </si>
  <si>
    <t>ES04011712</t>
  </si>
  <si>
    <t>ES04011780</t>
  </si>
  <si>
    <t>ES04011799</t>
  </si>
  <si>
    <t>ES040117AD</t>
  </si>
  <si>
    <t>ES040117IT</t>
  </si>
  <si>
    <t>ES040117HR</t>
  </si>
  <si>
    <t>ES040117SH</t>
  </si>
  <si>
    <t>ES040117CL</t>
  </si>
  <si>
    <t>ES040118</t>
  </si>
  <si>
    <t>ES040118PM</t>
  </si>
  <si>
    <t>ES040118OP</t>
  </si>
  <si>
    <t>ES040118SA</t>
  </si>
  <si>
    <t>ES040118RV</t>
  </si>
  <si>
    <t>ES040118GE</t>
  </si>
  <si>
    <t>ES04011801</t>
  </si>
  <si>
    <t>ES04011802</t>
  </si>
  <si>
    <t>ES04011803</t>
  </si>
  <si>
    <t>ES04011804</t>
  </si>
  <si>
    <t>ES04011810</t>
  </si>
  <si>
    <t>ES04011811</t>
  </si>
  <si>
    <t>ES04011812</t>
  </si>
  <si>
    <t>ES04011880</t>
  </si>
  <si>
    <t>ES04011899</t>
  </si>
  <si>
    <t>ES040118AD</t>
  </si>
  <si>
    <t>ES040118IT</t>
  </si>
  <si>
    <t>ES040118HR</t>
  </si>
  <si>
    <t>ES040118CL</t>
  </si>
  <si>
    <t>ES050313</t>
  </si>
  <si>
    <t>ES050313PM</t>
  </si>
  <si>
    <t>ES050313OP</t>
  </si>
  <si>
    <t>ES050313SA</t>
  </si>
  <si>
    <t>ES050313RV</t>
  </si>
  <si>
    <t>ES050313GE</t>
  </si>
  <si>
    <t>ES05031301</t>
  </si>
  <si>
    <t>ES05031302</t>
  </si>
  <si>
    <t>ES05031303</t>
  </si>
  <si>
    <t>ES05031304</t>
  </si>
  <si>
    <t>ES05031310</t>
  </si>
  <si>
    <t>ES05031311</t>
  </si>
  <si>
    <t>ES05031312</t>
  </si>
  <si>
    <t>ES05031380</t>
  </si>
  <si>
    <t>ES05031399</t>
  </si>
  <si>
    <t>ES05031390</t>
  </si>
  <si>
    <t>ES050313AD</t>
  </si>
  <si>
    <t>ES050313IT</t>
  </si>
  <si>
    <t>ES050313HR</t>
  </si>
  <si>
    <t>ES050313CL</t>
  </si>
  <si>
    <t>ES060108</t>
  </si>
  <si>
    <t>ES060108PM</t>
  </si>
  <si>
    <t>ES060108OP</t>
  </si>
  <si>
    <t>ES060108SA</t>
  </si>
  <si>
    <t>ES060108RV</t>
  </si>
  <si>
    <t>ES060108GE</t>
  </si>
  <si>
    <t>ES06010801</t>
  </si>
  <si>
    <t>ES06010802</t>
  </si>
  <si>
    <t>ES06010803</t>
  </si>
  <si>
    <t>ES06010804</t>
  </si>
  <si>
    <t>ES06010810</t>
  </si>
  <si>
    <t>ES06010811</t>
  </si>
  <si>
    <t>ES06010812</t>
  </si>
  <si>
    <t>ES06010880</t>
  </si>
  <si>
    <t>ES06010899</t>
  </si>
  <si>
    <t>ES06010890</t>
  </si>
  <si>
    <t>ES060108AD</t>
  </si>
  <si>
    <t>ES060108IT</t>
  </si>
  <si>
    <t>ES060108HR</t>
  </si>
  <si>
    <t>ES060108CL</t>
  </si>
  <si>
    <t>ES070122</t>
  </si>
  <si>
    <t>ES070122PM</t>
  </si>
  <si>
    <t>ES070122OP</t>
  </si>
  <si>
    <t>ES070122SA</t>
  </si>
  <si>
    <t>ES070122RV</t>
  </si>
  <si>
    <t>ES070122GE</t>
  </si>
  <si>
    <t>ES07012201</t>
  </si>
  <si>
    <t>ES07012202</t>
  </si>
  <si>
    <t>ES07012203</t>
  </si>
  <si>
    <t>ES07012204</t>
  </si>
  <si>
    <t>ES07012210</t>
  </si>
  <si>
    <t>ES07012211</t>
  </si>
  <si>
    <t>ES07012212</t>
  </si>
  <si>
    <t>ES07012280</t>
  </si>
  <si>
    <t>ES07012299</t>
  </si>
  <si>
    <t>ES070122AD</t>
  </si>
  <si>
    <t>ES070122IT</t>
  </si>
  <si>
    <t>ES070122HR</t>
  </si>
  <si>
    <t>ES070122CL</t>
  </si>
  <si>
    <t>ES080124</t>
  </si>
  <si>
    <t>ES080124PM</t>
  </si>
  <si>
    <t>ES080124OP</t>
  </si>
  <si>
    <t>ES080124SA</t>
  </si>
  <si>
    <t>ES080124RV</t>
  </si>
  <si>
    <t>ES080124GE</t>
  </si>
  <si>
    <t>ES08012401</t>
  </si>
  <si>
    <t>ES08012402</t>
  </si>
  <si>
    <t>ES08012403</t>
  </si>
  <si>
    <t>ES08012404</t>
  </si>
  <si>
    <t>ES08012410</t>
  </si>
  <si>
    <t>ES08012411</t>
  </si>
  <si>
    <t>ES08012412</t>
  </si>
  <si>
    <t>ES08012480</t>
  </si>
  <si>
    <t>ES08012499</t>
  </si>
  <si>
    <t>ES080124AD</t>
  </si>
  <si>
    <t>ES080124IT</t>
  </si>
  <si>
    <t>ES080124HR</t>
  </si>
  <si>
    <t>ES080124CL</t>
  </si>
  <si>
    <t>ES080146</t>
  </si>
  <si>
    <t>ES080146PM</t>
  </si>
  <si>
    <t>ES080146OP</t>
  </si>
  <si>
    <t>ES080146SA</t>
  </si>
  <si>
    <t>ES080146RV</t>
  </si>
  <si>
    <t>ES080146GE</t>
  </si>
  <si>
    <t>ES08014601</t>
  </si>
  <si>
    <t>ES08014602</t>
  </si>
  <si>
    <t>ES08014603</t>
  </si>
  <si>
    <t>ES08014604</t>
  </si>
  <si>
    <t>ES08014610</t>
  </si>
  <si>
    <t>ES08014611</t>
  </si>
  <si>
    <t>ES08014612</t>
  </si>
  <si>
    <t>ES08014680</t>
  </si>
  <si>
    <t>ES08014699</t>
  </si>
  <si>
    <t>ES080146AD</t>
  </si>
  <si>
    <t>ES080146IT</t>
  </si>
  <si>
    <t>ES080146HR</t>
  </si>
  <si>
    <t>ES080146CL</t>
  </si>
  <si>
    <t>ES090142</t>
  </si>
  <si>
    <t>ES090142PM</t>
  </si>
  <si>
    <t>ES090142OP</t>
  </si>
  <si>
    <t>ES090142SA</t>
  </si>
  <si>
    <t>ES090142RV</t>
  </si>
  <si>
    <t>ES090142GE</t>
  </si>
  <si>
    <t>ES09014201</t>
  </si>
  <si>
    <t>ES09014202</t>
  </si>
  <si>
    <t>ES09014203</t>
  </si>
  <si>
    <t>ES09014204</t>
  </si>
  <si>
    <t>ES09014210</t>
  </si>
  <si>
    <t>ES09014211</t>
  </si>
  <si>
    <t>ES09014212</t>
  </si>
  <si>
    <t>ES09014280</t>
  </si>
  <si>
    <t>ES09014299</t>
  </si>
  <si>
    <t>ES090142AD</t>
  </si>
  <si>
    <t>ES090142IT</t>
  </si>
  <si>
    <t>ES090142HR</t>
  </si>
  <si>
    <t>ES090142CL</t>
  </si>
  <si>
    <t>018</t>
  </si>
  <si>
    <t>ES100018</t>
  </si>
  <si>
    <t>ES100018PM</t>
  </si>
  <si>
    <t>ES100018OP</t>
  </si>
  <si>
    <t>ES100018SA</t>
  </si>
  <si>
    <t>ES100018RV</t>
  </si>
  <si>
    <t>ES100018GE</t>
  </si>
  <si>
    <t>ES10001801</t>
  </si>
  <si>
    <t>ES10001802</t>
  </si>
  <si>
    <t>ES10001803</t>
  </si>
  <si>
    <t>ES10001804</t>
  </si>
  <si>
    <t>ES10001810</t>
  </si>
  <si>
    <t>ES10001811</t>
  </si>
  <si>
    <t>ES10001812</t>
  </si>
  <si>
    <t>ES10001880</t>
  </si>
  <si>
    <t>ES10001899</t>
  </si>
  <si>
    <t>ES100018AD</t>
  </si>
  <si>
    <t>ES100018IT</t>
  </si>
  <si>
    <t>ES100018HR</t>
  </si>
  <si>
    <t>ES100018CL</t>
  </si>
  <si>
    <t>008</t>
  </si>
  <si>
    <t>ES100008</t>
  </si>
  <si>
    <t>ES100008PM</t>
  </si>
  <si>
    <t>ES100008OP</t>
  </si>
  <si>
    <t>ES100008SA</t>
  </si>
  <si>
    <t>ES100008RV</t>
  </si>
  <si>
    <t>ES100008GE</t>
  </si>
  <si>
    <t>ES10000801</t>
  </si>
  <si>
    <t>ES10000802</t>
  </si>
  <si>
    <t>ES10000803</t>
  </si>
  <si>
    <t>ES10000804</t>
  </si>
  <si>
    <t>ES10000810</t>
  </si>
  <si>
    <t>ES10000811</t>
  </si>
  <si>
    <t>ES10000812</t>
  </si>
  <si>
    <t>ES10000880</t>
  </si>
  <si>
    <t>ES10000899</t>
  </si>
  <si>
    <t>ES100008AD</t>
  </si>
  <si>
    <t>ES100008IT</t>
  </si>
  <si>
    <t>ES100008HR</t>
  </si>
  <si>
    <t>ES100008CL</t>
  </si>
  <si>
    <t>ES100134</t>
  </si>
  <si>
    <t>ES100134PM</t>
  </si>
  <si>
    <t>ES100134OP</t>
  </si>
  <si>
    <t>ES100134SA</t>
  </si>
  <si>
    <t>ES100134RV</t>
  </si>
  <si>
    <t>ES100134GE</t>
  </si>
  <si>
    <t>ES10013401</t>
  </si>
  <si>
    <t>ES10013402</t>
  </si>
  <si>
    <t>ES10013403</t>
  </si>
  <si>
    <t>ES10013404</t>
  </si>
  <si>
    <t>ES10013410</t>
  </si>
  <si>
    <t>ES10013411</t>
  </si>
  <si>
    <t>ES10013412</t>
  </si>
  <si>
    <t>ES10013480</t>
  </si>
  <si>
    <t>ES10013499</t>
  </si>
  <si>
    <t>ES100134AD</t>
  </si>
  <si>
    <t>ES100134IT</t>
  </si>
  <si>
    <t>ES100134HR</t>
  </si>
  <si>
    <t>ES100134CL</t>
  </si>
  <si>
    <t>022</t>
  </si>
  <si>
    <t>ES100022</t>
  </si>
  <si>
    <t>ES100022PM</t>
  </si>
  <si>
    <t>ES100022OP</t>
  </si>
  <si>
    <t>ES100022SA</t>
  </si>
  <si>
    <t>ES100022RV</t>
  </si>
  <si>
    <t>ES100022GE</t>
  </si>
  <si>
    <t>ES10002201</t>
  </si>
  <si>
    <t>ES10002202</t>
  </si>
  <si>
    <t>ES10002203</t>
  </si>
  <si>
    <t>ES10002204</t>
  </si>
  <si>
    <t>ES10002210</t>
  </si>
  <si>
    <t>ES10002211</t>
  </si>
  <si>
    <t>ES10002212</t>
  </si>
  <si>
    <t>ES10002280</t>
  </si>
  <si>
    <t>ES10002299</t>
  </si>
  <si>
    <t>ES100022AD</t>
  </si>
  <si>
    <t>ES100022IT</t>
  </si>
  <si>
    <t>ES100022HR</t>
  </si>
  <si>
    <t>ES100022CL</t>
  </si>
  <si>
    <t>ES100141</t>
  </si>
  <si>
    <t>ES100141PM</t>
  </si>
  <si>
    <t>ES100141OP</t>
  </si>
  <si>
    <t>ES100141SA</t>
  </si>
  <si>
    <t>ES100141RV</t>
  </si>
  <si>
    <t>ES100141GE</t>
  </si>
  <si>
    <t>ES10014101</t>
  </si>
  <si>
    <t>ES10014102</t>
  </si>
  <si>
    <t>ES10014103</t>
  </si>
  <si>
    <t>ES10014104</t>
  </si>
  <si>
    <t>ES10014110</t>
  </si>
  <si>
    <t>ES10014111</t>
  </si>
  <si>
    <t>ES10014112</t>
  </si>
  <si>
    <t>ES10014180</t>
  </si>
  <si>
    <t>ES10014199</t>
  </si>
  <si>
    <t>ES100141AD</t>
  </si>
  <si>
    <t>ES100141IT</t>
  </si>
  <si>
    <t>ES100141HR</t>
  </si>
  <si>
    <t>ES100141CL</t>
  </si>
  <si>
    <t>ES100311</t>
  </si>
  <si>
    <t>ES100311PM</t>
  </si>
  <si>
    <t>ES100311OP</t>
  </si>
  <si>
    <t>ES100311SA</t>
  </si>
  <si>
    <t>ES100311RV</t>
  </si>
  <si>
    <t>ES100311GE</t>
  </si>
  <si>
    <t>ES10031101</t>
  </si>
  <si>
    <t>ES10031102</t>
  </si>
  <si>
    <t>ES10031103</t>
  </si>
  <si>
    <t>ES10031104</t>
  </si>
  <si>
    <t>ES10031110</t>
  </si>
  <si>
    <t>ES10031111</t>
  </si>
  <si>
    <t>ES10031112</t>
  </si>
  <si>
    <t>ES10031180</t>
  </si>
  <si>
    <t>ES10031199</t>
  </si>
  <si>
    <t>ES100311AD</t>
  </si>
  <si>
    <t>ES100311IT</t>
  </si>
  <si>
    <t>ES100311HR</t>
  </si>
  <si>
    <t>ES100311CL</t>
  </si>
  <si>
    <t>ES100322</t>
  </si>
  <si>
    <t>ES100322PM</t>
  </si>
  <si>
    <t>ES100322OP</t>
  </si>
  <si>
    <t>ES100322SA</t>
  </si>
  <si>
    <t>ES100322RV</t>
  </si>
  <si>
    <t>ES100322GE</t>
  </si>
  <si>
    <t>ES10032201</t>
  </si>
  <si>
    <t>ES10032202</t>
  </si>
  <si>
    <t>ES10032203</t>
  </si>
  <si>
    <t>ES10032204</t>
  </si>
  <si>
    <t>ES10032210</t>
  </si>
  <si>
    <t>ES10032211</t>
  </si>
  <si>
    <t>ES10032212</t>
  </si>
  <si>
    <t>ES10032280</t>
  </si>
  <si>
    <t>ES10032299</t>
  </si>
  <si>
    <t>ES100322AD</t>
  </si>
  <si>
    <t>ES100322IT</t>
  </si>
  <si>
    <t>ES100322HR</t>
  </si>
  <si>
    <t>ES100322CL</t>
  </si>
  <si>
    <t>ES100226</t>
  </si>
  <si>
    <t>ES100226PM</t>
  </si>
  <si>
    <t>ES100226OP</t>
  </si>
  <si>
    <t>ES100226SA</t>
  </si>
  <si>
    <t>ES100226RV</t>
  </si>
  <si>
    <t>ES100226GE</t>
  </si>
  <si>
    <t>ES10022601</t>
  </si>
  <si>
    <t>ES10022602</t>
  </si>
  <si>
    <t>ES10022603</t>
  </si>
  <si>
    <t>ES10022604</t>
  </si>
  <si>
    <t>ES10022610</t>
  </si>
  <si>
    <t>ES10022611</t>
  </si>
  <si>
    <t>ES10022612</t>
  </si>
  <si>
    <t>ES10022680</t>
  </si>
  <si>
    <t>ES10022699</t>
  </si>
  <si>
    <t>ES100226AD</t>
  </si>
  <si>
    <t>ES100226IT</t>
  </si>
  <si>
    <t>ES100226HR</t>
  </si>
  <si>
    <t>ES100226CL</t>
  </si>
  <si>
    <t>ES100128</t>
  </si>
  <si>
    <t>ES100128PM</t>
  </si>
  <si>
    <t>ES100128OP</t>
  </si>
  <si>
    <t>ES100128SA</t>
  </si>
  <si>
    <t>ES100128RV</t>
  </si>
  <si>
    <t>ES100128GE</t>
  </si>
  <si>
    <t>ES10012801</t>
  </si>
  <si>
    <t>ES10012802</t>
  </si>
  <si>
    <t>ES10012803</t>
  </si>
  <si>
    <t>ES10012804</t>
  </si>
  <si>
    <t>ES10012810</t>
  </si>
  <si>
    <t>ES10012811</t>
  </si>
  <si>
    <t>ES10012812</t>
  </si>
  <si>
    <t>ES10012880</t>
  </si>
  <si>
    <t>ES10012899</t>
  </si>
  <si>
    <t>ES100128AD</t>
  </si>
  <si>
    <t>ES100128IT</t>
  </si>
  <si>
    <t>ES100128HR</t>
  </si>
  <si>
    <t>ES100128CL</t>
  </si>
  <si>
    <t>ES100110</t>
  </si>
  <si>
    <t>ES100110PM</t>
  </si>
  <si>
    <t>ES100110OP</t>
  </si>
  <si>
    <t>ES100110SA</t>
  </si>
  <si>
    <t>ES100110RV</t>
  </si>
  <si>
    <t>ES100110GE</t>
  </si>
  <si>
    <t>ES10011001</t>
  </si>
  <si>
    <t>ES10011002</t>
  </si>
  <si>
    <t>ES10011003</t>
  </si>
  <si>
    <t>ES10011004</t>
  </si>
  <si>
    <t>ES10011010</t>
  </si>
  <si>
    <t>ES10011011</t>
  </si>
  <si>
    <t>ES10011012</t>
  </si>
  <si>
    <t>ES10011080</t>
  </si>
  <si>
    <t>ES10011099</t>
  </si>
  <si>
    <t>ES100110AD</t>
  </si>
  <si>
    <t>ES100110IT</t>
  </si>
  <si>
    <t>ES100110HR</t>
  </si>
  <si>
    <t>ES100110CL</t>
  </si>
  <si>
    <t>013</t>
  </si>
  <si>
    <t>ES100013</t>
  </si>
  <si>
    <t>ES100013PM</t>
  </si>
  <si>
    <t>ES100013OP</t>
  </si>
  <si>
    <t>ES100013SA</t>
  </si>
  <si>
    <t>ES100013RV</t>
  </si>
  <si>
    <t>ES100013GE</t>
  </si>
  <si>
    <t>ES10001301</t>
  </si>
  <si>
    <t>ES10001302</t>
  </si>
  <si>
    <t>ES10001303</t>
  </si>
  <si>
    <t>ES10001304</t>
  </si>
  <si>
    <t>ES10001310</t>
  </si>
  <si>
    <t>ES10001311</t>
  </si>
  <si>
    <t>ES10001312</t>
  </si>
  <si>
    <t>ES10001380</t>
  </si>
  <si>
    <t>ES10001399</t>
  </si>
  <si>
    <t>ES100013AD</t>
  </si>
  <si>
    <t>ES100013IT</t>
  </si>
  <si>
    <t>ES100013HR</t>
  </si>
  <si>
    <t>ES100013CL</t>
  </si>
  <si>
    <t>020</t>
  </si>
  <si>
    <t>ES100020</t>
  </si>
  <si>
    <t>ES100020PM</t>
  </si>
  <si>
    <t>ES100020OP</t>
  </si>
  <si>
    <t>ES100020SA</t>
  </si>
  <si>
    <t>ES100020RV</t>
  </si>
  <si>
    <t>ES100020GE</t>
  </si>
  <si>
    <t>ES10002001</t>
  </si>
  <si>
    <t>ES10002002</t>
  </si>
  <si>
    <t>ES10002003</t>
  </si>
  <si>
    <t>ES10002004</t>
  </si>
  <si>
    <t>ES10002010</t>
  </si>
  <si>
    <t>ES10002011</t>
  </si>
  <si>
    <t>ES10002012</t>
  </si>
  <si>
    <t>ES10002080</t>
  </si>
  <si>
    <t>ES10002099</t>
  </si>
  <si>
    <t>ES100020AD</t>
  </si>
  <si>
    <t>ES100020IT</t>
  </si>
  <si>
    <t>ES100020HR</t>
  </si>
  <si>
    <t>ES100020CL</t>
  </si>
  <si>
    <t>ES100133</t>
  </si>
  <si>
    <t>ES100133PM</t>
  </si>
  <si>
    <t>ES100133OP</t>
  </si>
  <si>
    <t>ES100133SA</t>
  </si>
  <si>
    <t>ES100133RV</t>
  </si>
  <si>
    <t>ES100133GE</t>
  </si>
  <si>
    <t>ES10013301</t>
  </si>
  <si>
    <t>ES10013302</t>
  </si>
  <si>
    <t>ES10013303</t>
  </si>
  <si>
    <t>ES10013304</t>
  </si>
  <si>
    <t>ES10013310</t>
  </si>
  <si>
    <t>ES10013311</t>
  </si>
  <si>
    <t>ES10013312</t>
  </si>
  <si>
    <t>ES10013380</t>
  </si>
  <si>
    <t>ES10013399</t>
  </si>
  <si>
    <t>ES100133AD</t>
  </si>
  <si>
    <t>ES100133IT</t>
  </si>
  <si>
    <t>ES100133HR</t>
  </si>
  <si>
    <t>ES100133CL</t>
  </si>
  <si>
    <t>ES100333</t>
  </si>
  <si>
    <t>ES100333PM</t>
  </si>
  <si>
    <t>ES100333OP</t>
  </si>
  <si>
    <t>ES100333SA</t>
  </si>
  <si>
    <t>ES100333RV</t>
  </si>
  <si>
    <t>ES100333GE</t>
  </si>
  <si>
    <t>ES10033301</t>
  </si>
  <si>
    <t>ES10033302</t>
  </si>
  <si>
    <t>ES10033303</t>
  </si>
  <si>
    <t>ES10033304</t>
  </si>
  <si>
    <t>ES10033310</t>
  </si>
  <si>
    <t>ES10033311</t>
  </si>
  <si>
    <t>ES10033312</t>
  </si>
  <si>
    <t>ES10033380</t>
  </si>
  <si>
    <t>ES10033399</t>
  </si>
  <si>
    <t>ES10033390</t>
  </si>
  <si>
    <t>ES100333AD</t>
  </si>
  <si>
    <t>ES100333IT</t>
  </si>
  <si>
    <t>ES100333HR</t>
  </si>
  <si>
    <t>ES100333CL</t>
  </si>
  <si>
    <t>042</t>
  </si>
  <si>
    <t>ES100042</t>
  </si>
  <si>
    <t>ES100042PM</t>
  </si>
  <si>
    <t>ES100042OP</t>
  </si>
  <si>
    <t>ES100042SA</t>
  </si>
  <si>
    <t>ES100042RV</t>
  </si>
  <si>
    <t>ES100042GE</t>
  </si>
  <si>
    <t>ES10004201</t>
  </si>
  <si>
    <t>ES10004202</t>
  </si>
  <si>
    <t>ES10004203</t>
  </si>
  <si>
    <t>ES10004204</t>
  </si>
  <si>
    <t>ES10004210</t>
  </si>
  <si>
    <t>ES10004211</t>
  </si>
  <si>
    <t>ES10004212</t>
  </si>
  <si>
    <t>ES10004280</t>
  </si>
  <si>
    <t>ES10004299</t>
  </si>
  <si>
    <t>ES100042AD</t>
  </si>
  <si>
    <t>ES100042IT</t>
  </si>
  <si>
    <t>ES100042HR</t>
  </si>
  <si>
    <t>ES100042CL</t>
  </si>
  <si>
    <t>ES100116</t>
  </si>
  <si>
    <t>ES100116PM</t>
  </si>
  <si>
    <t>ES100116OP</t>
  </si>
  <si>
    <t>ES100116SA</t>
  </si>
  <si>
    <t>ES100116RV</t>
  </si>
  <si>
    <t>ES100116GE</t>
  </si>
  <si>
    <t>ES10011601</t>
  </si>
  <si>
    <t>ES10011602</t>
  </si>
  <si>
    <t>ES10011603</t>
  </si>
  <si>
    <t>ES10011604</t>
  </si>
  <si>
    <t>ES10011610</t>
  </si>
  <si>
    <t>ES10011611</t>
  </si>
  <si>
    <t>ES10011612</t>
  </si>
  <si>
    <t>ES10011680</t>
  </si>
  <si>
    <t>ES10011699</t>
  </si>
  <si>
    <t>ES100116AD</t>
  </si>
  <si>
    <t>ES100116IT</t>
  </si>
  <si>
    <t>ES100116HR</t>
  </si>
  <si>
    <t>ES100116CL</t>
  </si>
  <si>
    <t>ES100152</t>
  </si>
  <si>
    <t>ES100152PM</t>
  </si>
  <si>
    <t>ES100152OP</t>
  </si>
  <si>
    <t>ES100152SA</t>
  </si>
  <si>
    <t>ES100152RV</t>
  </si>
  <si>
    <t>ES100152GE</t>
  </si>
  <si>
    <t>ES10015201</t>
  </si>
  <si>
    <t>ES10015202</t>
  </si>
  <si>
    <t>ES10015203</t>
  </si>
  <si>
    <t>ES10015204</t>
  </si>
  <si>
    <t>ES10015210</t>
  </si>
  <si>
    <t>ES10015211</t>
  </si>
  <si>
    <t>ES10015212</t>
  </si>
  <si>
    <t>ES10015280</t>
  </si>
  <si>
    <t>ES10015299</t>
  </si>
  <si>
    <t>ES100152AD</t>
  </si>
  <si>
    <t>ES100152IT</t>
  </si>
  <si>
    <t>ES100152HR</t>
  </si>
  <si>
    <t>ES100152CL</t>
  </si>
  <si>
    <t>025</t>
  </si>
  <si>
    <t>ES100025</t>
  </si>
  <si>
    <t>ES100025PM</t>
  </si>
  <si>
    <t>ES100025OP</t>
  </si>
  <si>
    <t>ES100025SA</t>
  </si>
  <si>
    <t>ES100025RV</t>
  </si>
  <si>
    <t>ES100025GE</t>
  </si>
  <si>
    <t>ES10002501</t>
  </si>
  <si>
    <t>ES10002502</t>
  </si>
  <si>
    <t>ES10002503</t>
  </si>
  <si>
    <t>ES10002504</t>
  </si>
  <si>
    <t>ES10002510</t>
  </si>
  <si>
    <t>ES10002511</t>
  </si>
  <si>
    <t>ES10002512</t>
  </si>
  <si>
    <t>ES10002580</t>
  </si>
  <si>
    <t>ES10002599</t>
  </si>
  <si>
    <t>ES100025AD</t>
  </si>
  <si>
    <t>ES100025IT</t>
  </si>
  <si>
    <t>ES100025HR</t>
  </si>
  <si>
    <t>ES100025CL</t>
  </si>
  <si>
    <t>ES100251</t>
  </si>
  <si>
    <t>ES100251PM</t>
  </si>
  <si>
    <t>ES100251OP</t>
  </si>
  <si>
    <t>ES100251SA</t>
  </si>
  <si>
    <t>ES100251RV</t>
  </si>
  <si>
    <t>ES100251GE</t>
  </si>
  <si>
    <t>ES10025101</t>
  </si>
  <si>
    <t>ES10025102</t>
  </si>
  <si>
    <t>ES10025103</t>
  </si>
  <si>
    <t>ES10025104</t>
  </si>
  <si>
    <t>ES10025110</t>
  </si>
  <si>
    <t>ES10025111</t>
  </si>
  <si>
    <t>ES10025112</t>
  </si>
  <si>
    <t>ES10025180</t>
  </si>
  <si>
    <t>ES10025199</t>
  </si>
  <si>
    <t>ES100251AD</t>
  </si>
  <si>
    <t>ES100251IT</t>
  </si>
  <si>
    <t>ES100251HR</t>
  </si>
  <si>
    <t>ES100251CL</t>
  </si>
  <si>
    <t>081</t>
  </si>
  <si>
    <t>ES100081</t>
  </si>
  <si>
    <t>ES100081PM</t>
  </si>
  <si>
    <t>ES100081OP</t>
  </si>
  <si>
    <t>ES100081SA</t>
  </si>
  <si>
    <t>ES100081RV</t>
  </si>
  <si>
    <t>ES100081GE</t>
  </si>
  <si>
    <t>ES10008101</t>
  </si>
  <si>
    <t>ES10008102</t>
  </si>
  <si>
    <t>ES10008103</t>
  </si>
  <si>
    <t>ES10008104</t>
  </si>
  <si>
    <t>ES10008110</t>
  </si>
  <si>
    <t>ES10008111</t>
  </si>
  <si>
    <t>ES10008112</t>
  </si>
  <si>
    <t>ES10008180</t>
  </si>
  <si>
    <t>ES10008199</t>
  </si>
  <si>
    <t>ES100081AD</t>
  </si>
  <si>
    <t>ES100081IT</t>
  </si>
  <si>
    <t>ES100081HR</t>
  </si>
  <si>
    <t>ES100081CL</t>
  </si>
  <si>
    <t>ES100967</t>
  </si>
  <si>
    <t>ES100967PM</t>
  </si>
  <si>
    <t>ES100967OP</t>
  </si>
  <si>
    <t>ES100967SA</t>
  </si>
  <si>
    <t>ES100967RV</t>
  </si>
  <si>
    <t>ES100967GE</t>
  </si>
  <si>
    <t>ES10096701</t>
  </si>
  <si>
    <t>ES10096702</t>
  </si>
  <si>
    <t>ES10096703</t>
  </si>
  <si>
    <t>ES10096704</t>
  </si>
  <si>
    <t>ES10096710</t>
  </si>
  <si>
    <t>ES10096711</t>
  </si>
  <si>
    <t>ES10096712</t>
  </si>
  <si>
    <t>ES10096780</t>
  </si>
  <si>
    <t>ES10096799</t>
  </si>
  <si>
    <t>ES100967AD</t>
  </si>
  <si>
    <t>ES100967IT</t>
  </si>
  <si>
    <t>ES100967HR</t>
  </si>
  <si>
    <t>ES100967CL</t>
  </si>
  <si>
    <t>ES100581</t>
  </si>
  <si>
    <t>ES100581PM</t>
  </si>
  <si>
    <t>ES100581OP</t>
  </si>
  <si>
    <t>ES100581SA</t>
  </si>
  <si>
    <t>ES100581RV</t>
  </si>
  <si>
    <t>ES100581GE</t>
  </si>
  <si>
    <t>ES10058101</t>
  </si>
  <si>
    <t>ES10058102</t>
  </si>
  <si>
    <t>ES10058103</t>
  </si>
  <si>
    <t>ES10058104</t>
  </si>
  <si>
    <t>ES10058110</t>
  </si>
  <si>
    <t>ES10058111</t>
  </si>
  <si>
    <t>ES10058112</t>
  </si>
  <si>
    <t>ES10058180</t>
  </si>
  <si>
    <t>ES10058199</t>
  </si>
  <si>
    <t>ES100581AD</t>
  </si>
  <si>
    <t>ES100581IT</t>
  </si>
  <si>
    <t>ES100581HR</t>
  </si>
  <si>
    <t>ES100581CL</t>
  </si>
  <si>
    <t>ES100300</t>
  </si>
  <si>
    <t>ES100300PM</t>
  </si>
  <si>
    <t>ES100300OP</t>
  </si>
  <si>
    <t>ES100300SA</t>
  </si>
  <si>
    <t>ES100300RV</t>
  </si>
  <si>
    <t>ES100300GE</t>
  </si>
  <si>
    <t>ES10030001</t>
  </si>
  <si>
    <t>ES10030002</t>
  </si>
  <si>
    <t>ES10030003</t>
  </si>
  <si>
    <t>ES10030004</t>
  </si>
  <si>
    <t>ES10030010</t>
  </si>
  <si>
    <t>ES10030011</t>
  </si>
  <si>
    <t>ES10030012</t>
  </si>
  <si>
    <t>ES10030080</t>
  </si>
  <si>
    <t>ES10030099</t>
  </si>
  <si>
    <t>ES100300AD</t>
  </si>
  <si>
    <t>ES100300IT</t>
  </si>
  <si>
    <t>ES100300HR</t>
  </si>
  <si>
    <t>ES100300CL</t>
  </si>
  <si>
    <t>ES100308</t>
  </si>
  <si>
    <t>ES100308PM</t>
  </si>
  <si>
    <t>ES100308OP</t>
  </si>
  <si>
    <t>ES100308SA</t>
  </si>
  <si>
    <t>ES100308RV</t>
  </si>
  <si>
    <t>ES100308GE</t>
  </si>
  <si>
    <t>ES10030801</t>
  </si>
  <si>
    <t>ES10030802</t>
  </si>
  <si>
    <t>ES10030803</t>
  </si>
  <si>
    <t>ES10030804</t>
  </si>
  <si>
    <t>ES10030810</t>
  </si>
  <si>
    <t>ES10030811</t>
  </si>
  <si>
    <t>ES10030812</t>
  </si>
  <si>
    <t>ES10030880</t>
  </si>
  <si>
    <t>ES10030899</t>
  </si>
  <si>
    <t>ES100308AD</t>
  </si>
  <si>
    <t>ES100308IT</t>
  </si>
  <si>
    <t>ES100308HR</t>
  </si>
  <si>
    <t>ES100308CL</t>
  </si>
  <si>
    <t>005</t>
  </si>
  <si>
    <t>ES100005</t>
  </si>
  <si>
    <t>ES100005PM</t>
  </si>
  <si>
    <t>ES100005OP</t>
  </si>
  <si>
    <t>ES100005SA</t>
  </si>
  <si>
    <t>ES100005RV</t>
  </si>
  <si>
    <t>ES100005GE</t>
  </si>
  <si>
    <t>ES10000501</t>
  </si>
  <si>
    <t>ES10000502</t>
  </si>
  <si>
    <t>ES10000503</t>
  </si>
  <si>
    <t>ES10000504</t>
  </si>
  <si>
    <t>ES10000510</t>
  </si>
  <si>
    <t>ES10000511</t>
  </si>
  <si>
    <t>ES10000512</t>
  </si>
  <si>
    <t>ES10000580</t>
  </si>
  <si>
    <t>ES10000599</t>
  </si>
  <si>
    <t>ES100005AD</t>
  </si>
  <si>
    <t>ES100005IT</t>
  </si>
  <si>
    <t>ES100005HR</t>
  </si>
  <si>
    <t>ES100005CL</t>
  </si>
  <si>
    <t>ES100303</t>
  </si>
  <si>
    <t>ES100303PM</t>
  </si>
  <si>
    <t>ES100303OP</t>
  </si>
  <si>
    <t>ES100303SA</t>
  </si>
  <si>
    <t>ES100303RV</t>
  </si>
  <si>
    <t>ES100303GE</t>
  </si>
  <si>
    <t>ES10030301</t>
  </si>
  <si>
    <t>ES10030302</t>
  </si>
  <si>
    <t>ES10030303</t>
  </si>
  <si>
    <t>ES10030304</t>
  </si>
  <si>
    <t>ES10030310</t>
  </si>
  <si>
    <t>ES10030311</t>
  </si>
  <si>
    <t>ES10030312</t>
  </si>
  <si>
    <t>ES10030380</t>
  </si>
  <si>
    <t>ES10030399</t>
  </si>
  <si>
    <t>ES100303AD</t>
  </si>
  <si>
    <t>ES100303IT</t>
  </si>
  <si>
    <t>ES100303HR</t>
  </si>
  <si>
    <t>ES100303CL</t>
  </si>
  <si>
    <t>017</t>
  </si>
  <si>
    <t>ES100017</t>
  </si>
  <si>
    <t>ES100017PM</t>
  </si>
  <si>
    <t>ES100017OP</t>
  </si>
  <si>
    <t>ES100017SA</t>
  </si>
  <si>
    <t>ES100017RV</t>
  </si>
  <si>
    <t>ES100017GE</t>
  </si>
  <si>
    <t>ES10001701</t>
  </si>
  <si>
    <t>ES10001702</t>
  </si>
  <si>
    <t>ES10001703</t>
  </si>
  <si>
    <t>ES10001704</t>
  </si>
  <si>
    <t>ES10001710</t>
  </si>
  <si>
    <t>ES10001711</t>
  </si>
  <si>
    <t>ES10001712</t>
  </si>
  <si>
    <t>ES10001780</t>
  </si>
  <si>
    <t>ES10001799</t>
  </si>
  <si>
    <t>ES100017AD</t>
  </si>
  <si>
    <t>ES100017IT</t>
  </si>
  <si>
    <t>ES100017HR</t>
  </si>
  <si>
    <t>ES100017CL</t>
  </si>
  <si>
    <t>035</t>
  </si>
  <si>
    <t>ES100035</t>
  </si>
  <si>
    <t>ES100035PM</t>
  </si>
  <si>
    <t>ES100035OP</t>
  </si>
  <si>
    <t>ES100035SA</t>
  </si>
  <si>
    <t>ES100035RV</t>
  </si>
  <si>
    <t>ES100035GE</t>
  </si>
  <si>
    <t>ES10003501</t>
  </si>
  <si>
    <t>ES10003502</t>
  </si>
  <si>
    <t>ES10003503</t>
  </si>
  <si>
    <t>ES10003504</t>
  </si>
  <si>
    <t>ES10003510</t>
  </si>
  <si>
    <t>ES10003511</t>
  </si>
  <si>
    <t>ES10003512</t>
  </si>
  <si>
    <t>ES10003580</t>
  </si>
  <si>
    <t>ES10003599</t>
  </si>
  <si>
    <t>ES10003590</t>
  </si>
  <si>
    <t>ES100035AD</t>
  </si>
  <si>
    <t>ES100035IT</t>
  </si>
  <si>
    <t>ES100035HR</t>
  </si>
  <si>
    <t>ES100035CL</t>
  </si>
  <si>
    <t>ES100138</t>
  </si>
  <si>
    <t>ES100138PM</t>
  </si>
  <si>
    <t>ES100138OP</t>
  </si>
  <si>
    <t>ES100138SA</t>
  </si>
  <si>
    <t>ES100138RV</t>
  </si>
  <si>
    <t>ES100138GE</t>
  </si>
  <si>
    <t>ES10013801</t>
  </si>
  <si>
    <t>ES10013802</t>
  </si>
  <si>
    <t>ES10013803</t>
  </si>
  <si>
    <t>ES10013804</t>
  </si>
  <si>
    <t>ES10013810</t>
  </si>
  <si>
    <t>ES10013811</t>
  </si>
  <si>
    <t>ES10013812</t>
  </si>
  <si>
    <t>ES10013880</t>
  </si>
  <si>
    <t>ES10013899</t>
  </si>
  <si>
    <t>ES100138AD</t>
  </si>
  <si>
    <t>ES100138IT</t>
  </si>
  <si>
    <t>ES100138HR</t>
  </si>
  <si>
    <t>ES100138CL</t>
  </si>
  <si>
    <t>ES100151</t>
  </si>
  <si>
    <t>ES100151PM</t>
  </si>
  <si>
    <t>ES100151OP</t>
  </si>
  <si>
    <t>ES100151SA</t>
  </si>
  <si>
    <t>ES100151RV</t>
  </si>
  <si>
    <t>ES100151GE</t>
  </si>
  <si>
    <t>ES10015101</t>
  </si>
  <si>
    <t>ES10015102</t>
  </si>
  <si>
    <t>ES10015103</t>
  </si>
  <si>
    <t>ES10015104</t>
  </si>
  <si>
    <t>ES10015110</t>
  </si>
  <si>
    <t>ES10015111</t>
  </si>
  <si>
    <t>ES10015112</t>
  </si>
  <si>
    <t>ES10015180</t>
  </si>
  <si>
    <t>ES10015199</t>
  </si>
  <si>
    <t>ES100151AD</t>
  </si>
  <si>
    <t>ES100151IT</t>
  </si>
  <si>
    <t>ES100151HR</t>
  </si>
  <si>
    <t>ES100151CL</t>
  </si>
  <si>
    <t>ES100113</t>
  </si>
  <si>
    <t>ES100113PM</t>
  </si>
  <si>
    <t>ES100113OP</t>
  </si>
  <si>
    <t>ES100113SA</t>
  </si>
  <si>
    <t>ES100113RV</t>
  </si>
  <si>
    <t>ES100113GE</t>
  </si>
  <si>
    <t>ES10011301</t>
  </si>
  <si>
    <t>ES10011302</t>
  </si>
  <si>
    <t>ES10011303</t>
  </si>
  <si>
    <t>ES10011304</t>
  </si>
  <si>
    <t>ES10011310</t>
  </si>
  <si>
    <t>ES10011311</t>
  </si>
  <si>
    <t>ES10011312</t>
  </si>
  <si>
    <t>ES10011380</t>
  </si>
  <si>
    <t>ES10011399</t>
  </si>
  <si>
    <t>ES100113AD</t>
  </si>
  <si>
    <t>ES100113IT</t>
  </si>
  <si>
    <t>ES100113HR</t>
  </si>
  <si>
    <t>ES100113CL</t>
  </si>
  <si>
    <t>082</t>
  </si>
  <si>
    <t>ES100082</t>
  </si>
  <si>
    <t>ES100082PM</t>
  </si>
  <si>
    <t>ES100082OP</t>
  </si>
  <si>
    <t>ES100082SA</t>
  </si>
  <si>
    <t>ES100082RV</t>
  </si>
  <si>
    <t>ES100082GE</t>
  </si>
  <si>
    <t>ES10008201</t>
  </si>
  <si>
    <t>ES10008202</t>
  </si>
  <si>
    <t>ES10008203</t>
  </si>
  <si>
    <t>ES10008204</t>
  </si>
  <si>
    <t>ES10008210</t>
  </si>
  <si>
    <t>ES10008211</t>
  </si>
  <si>
    <t>ES10008212</t>
  </si>
  <si>
    <t>ES10008280</t>
  </si>
  <si>
    <t>ES10008299</t>
  </si>
  <si>
    <t>ES100082AD</t>
  </si>
  <si>
    <t>ES100082IT</t>
  </si>
  <si>
    <t>ES100082HR</t>
  </si>
  <si>
    <t>ES100082CL</t>
  </si>
  <si>
    <t>ES100119</t>
  </si>
  <si>
    <t>ES100119PM</t>
  </si>
  <si>
    <t>ES100119OP</t>
  </si>
  <si>
    <t>ES100119SA</t>
  </si>
  <si>
    <t>ES100119RV</t>
  </si>
  <si>
    <t>ES100119GE</t>
  </si>
  <si>
    <t>ES10011901</t>
  </si>
  <si>
    <t>ES10011902</t>
  </si>
  <si>
    <t>ES10011903</t>
  </si>
  <si>
    <t>ES10011904</t>
  </si>
  <si>
    <t>ES10011910</t>
  </si>
  <si>
    <t>ES10011911</t>
  </si>
  <si>
    <t>ES10011912</t>
  </si>
  <si>
    <t>ES10011980</t>
  </si>
  <si>
    <t>ES10011999</t>
  </si>
  <si>
    <t>ES100119AD</t>
  </si>
  <si>
    <t>ES100119IT</t>
  </si>
  <si>
    <t>ES100119HR</t>
  </si>
  <si>
    <t>ES100119CL</t>
  </si>
  <si>
    <t>002</t>
  </si>
  <si>
    <t>ES100002</t>
  </si>
  <si>
    <t>ES100002PM</t>
  </si>
  <si>
    <t>ES100002OP</t>
  </si>
  <si>
    <t>ES100002SA</t>
  </si>
  <si>
    <t>ES100002RV</t>
  </si>
  <si>
    <t>ES100002GE</t>
  </si>
  <si>
    <t>ES10000201</t>
  </si>
  <si>
    <t>ES10000202</t>
  </si>
  <si>
    <t>ES10000203</t>
  </si>
  <si>
    <t>ES10000204</t>
  </si>
  <si>
    <t>ES10000210</t>
  </si>
  <si>
    <t>ES10000211</t>
  </si>
  <si>
    <t>ES10000212</t>
  </si>
  <si>
    <t>ES10000280</t>
  </si>
  <si>
    <t>ES10000299</t>
  </si>
  <si>
    <t>ES100002AD</t>
  </si>
  <si>
    <t>ES100002IT</t>
  </si>
  <si>
    <t>ES100002HR</t>
  </si>
  <si>
    <t>ES100002CL</t>
  </si>
  <si>
    <t>ES100127</t>
  </si>
  <si>
    <t>ES100127PM</t>
  </si>
  <si>
    <t>ES100127OP</t>
  </si>
  <si>
    <t>ES100127SA</t>
  </si>
  <si>
    <t>ES100127RV</t>
  </si>
  <si>
    <t>ES100127GE</t>
  </si>
  <si>
    <t>ES10012701</t>
  </si>
  <si>
    <t>ES10012702</t>
  </si>
  <si>
    <t>ES10012703</t>
  </si>
  <si>
    <t>ES10012704</t>
  </si>
  <si>
    <t>ES10012710</t>
  </si>
  <si>
    <t>ES10012711</t>
  </si>
  <si>
    <t>ES10012712</t>
  </si>
  <si>
    <t>ES10012780</t>
  </si>
  <si>
    <t>ES10012799</t>
  </si>
  <si>
    <t>ES100127AD</t>
  </si>
  <si>
    <t>ES100127IT</t>
  </si>
  <si>
    <t>ES100127HR</t>
  </si>
  <si>
    <t>ES100127CL</t>
  </si>
  <si>
    <t>ES100220</t>
  </si>
  <si>
    <t>ES100220PM</t>
  </si>
  <si>
    <t>ES100220OP</t>
  </si>
  <si>
    <t>ES100220SA</t>
  </si>
  <si>
    <t>ES100220RV</t>
  </si>
  <si>
    <t>ES100220GE</t>
  </si>
  <si>
    <t>ES10022001</t>
  </si>
  <si>
    <t>ES10022002</t>
  </si>
  <si>
    <t>ES10022003</t>
  </si>
  <si>
    <t>ES10022004</t>
  </si>
  <si>
    <t>ES10022010</t>
  </si>
  <si>
    <t>ES10022011</t>
  </si>
  <si>
    <t>ES10022012</t>
  </si>
  <si>
    <t>ES10022080</t>
  </si>
  <si>
    <t>ES10022099</t>
  </si>
  <si>
    <t>ES100220AD</t>
  </si>
  <si>
    <t>ES100220IT</t>
  </si>
  <si>
    <t>ES100220HR</t>
  </si>
  <si>
    <t>ES100220CL</t>
  </si>
  <si>
    <t>ES100591</t>
  </si>
  <si>
    <t>ES100591PM</t>
  </si>
  <si>
    <t>ES100591OP</t>
  </si>
  <si>
    <t>ES100591SA</t>
  </si>
  <si>
    <t>ES100591RV</t>
  </si>
  <si>
    <t>ES100591GE</t>
  </si>
  <si>
    <t>ES10059101</t>
  </si>
  <si>
    <t>ES10059102</t>
  </si>
  <si>
    <t>ES10059103</t>
  </si>
  <si>
    <t>ES10059104</t>
  </si>
  <si>
    <t>ES10059110</t>
  </si>
  <si>
    <t>ES10059111</t>
  </si>
  <si>
    <t>ES10059112</t>
  </si>
  <si>
    <t>ES10059180</t>
  </si>
  <si>
    <t>ES10059199</t>
  </si>
  <si>
    <t>ES100591AD</t>
  </si>
  <si>
    <t>ES100591IT</t>
  </si>
  <si>
    <t>ES100591HR</t>
  </si>
  <si>
    <t>ES100591CL</t>
  </si>
  <si>
    <t>ES100101</t>
  </si>
  <si>
    <t>ES100101PM</t>
  </si>
  <si>
    <t>ES100101OP</t>
  </si>
  <si>
    <t>ES100101SA</t>
  </si>
  <si>
    <t>ES100101RV</t>
  </si>
  <si>
    <t>ES100101GE</t>
  </si>
  <si>
    <t>ES10010101</t>
  </si>
  <si>
    <t>ES10010102</t>
  </si>
  <si>
    <t>ES10010103</t>
  </si>
  <si>
    <t>ES10010104</t>
  </si>
  <si>
    <t>ES10010110</t>
  </si>
  <si>
    <t>ES10010111</t>
  </si>
  <si>
    <t>ES10010112</t>
  </si>
  <si>
    <t>ES10010180</t>
  </si>
  <si>
    <t>ES10010199</t>
  </si>
  <si>
    <t>ES100101AD</t>
  </si>
  <si>
    <t>ES100101IT</t>
  </si>
  <si>
    <t>ES100101HR</t>
  </si>
  <si>
    <t>ES100101CL</t>
  </si>
  <si>
    <t>ES100327</t>
  </si>
  <si>
    <t>ES100327PM</t>
  </si>
  <si>
    <t>ES100327OP</t>
  </si>
  <si>
    <t>ES100327SA</t>
  </si>
  <si>
    <t>ES100327RV</t>
  </si>
  <si>
    <t>ES100327GE</t>
  </si>
  <si>
    <t>ES10032701</t>
  </si>
  <si>
    <t>ES10032702</t>
  </si>
  <si>
    <t>ES10032703</t>
  </si>
  <si>
    <t>ES10032704</t>
  </si>
  <si>
    <t>ES10032710</t>
  </si>
  <si>
    <t>ES10032711</t>
  </si>
  <si>
    <t>ES10032712</t>
  </si>
  <si>
    <t>ES10032780</t>
  </si>
  <si>
    <t>ES10032799</t>
  </si>
  <si>
    <t>ES10032790</t>
  </si>
  <si>
    <t>ES100327AD</t>
  </si>
  <si>
    <t>ES100327IT</t>
  </si>
  <si>
    <t>ES100327HR</t>
  </si>
  <si>
    <t>ES100327CL</t>
  </si>
  <si>
    <t>030</t>
  </si>
  <si>
    <t>ES100030</t>
  </si>
  <si>
    <t>ES100030PM</t>
  </si>
  <si>
    <t>ES100030OP</t>
  </si>
  <si>
    <t>ES100030SA</t>
  </si>
  <si>
    <t>ES100030RV</t>
  </si>
  <si>
    <t>ES100030GE</t>
  </si>
  <si>
    <t>ES10003001</t>
  </si>
  <si>
    <t>ES10003002</t>
  </si>
  <si>
    <t>ES10003003</t>
  </si>
  <si>
    <t>ES10003004</t>
  </si>
  <si>
    <t>ES10003010</t>
  </si>
  <si>
    <t>ES10003011</t>
  </si>
  <si>
    <t>ES10003012</t>
  </si>
  <si>
    <t>ES10003080</t>
  </si>
  <si>
    <t>ES10003099</t>
  </si>
  <si>
    <t>ES100030AD</t>
  </si>
  <si>
    <t>ES100030IT</t>
  </si>
  <si>
    <t>ES100030HR</t>
  </si>
  <si>
    <t>ES100030CL</t>
  </si>
  <si>
    <t>007</t>
  </si>
  <si>
    <t>ES100007</t>
  </si>
  <si>
    <t>ES100007PM</t>
  </si>
  <si>
    <t>ES100007OP</t>
  </si>
  <si>
    <t>ES100007SA</t>
  </si>
  <si>
    <t>ES100007RV</t>
  </si>
  <si>
    <t>ES100007GE</t>
  </si>
  <si>
    <t>ES10000701</t>
  </si>
  <si>
    <t>ES10000702</t>
  </si>
  <si>
    <t>ES10000703</t>
  </si>
  <si>
    <t>ES10000704</t>
  </si>
  <si>
    <t>ES10000710</t>
  </si>
  <si>
    <t>ES10000711</t>
  </si>
  <si>
    <t>ES10000712</t>
  </si>
  <si>
    <t>ES10000780</t>
  </si>
  <si>
    <t>ES10000799</t>
  </si>
  <si>
    <t>ES100007AD</t>
  </si>
  <si>
    <t>ES100007IT</t>
  </si>
  <si>
    <t>ES100007HR</t>
  </si>
  <si>
    <t>ES100007CL</t>
  </si>
  <si>
    <t>ES100112</t>
  </si>
  <si>
    <t>ES100112PM</t>
  </si>
  <si>
    <t>ES100112OP</t>
  </si>
  <si>
    <t>ES100112SA</t>
  </si>
  <si>
    <t>ES100112RV</t>
  </si>
  <si>
    <t>ES100112GE</t>
  </si>
  <si>
    <t>ES10011201</t>
  </si>
  <si>
    <t>ES10011202</t>
  </si>
  <si>
    <t>ES10011203</t>
  </si>
  <si>
    <t>ES10011204</t>
  </si>
  <si>
    <t>ES10011210</t>
  </si>
  <si>
    <t>ES10011211</t>
  </si>
  <si>
    <t>ES10011212</t>
  </si>
  <si>
    <t>ES10011280</t>
  </si>
  <si>
    <t>ES10011299</t>
  </si>
  <si>
    <t>ES100112AD</t>
  </si>
  <si>
    <t>ES100112IT</t>
  </si>
  <si>
    <t>ES100112HR</t>
  </si>
  <si>
    <t>ES100112CL</t>
  </si>
  <si>
    <t>010</t>
  </si>
  <si>
    <t>NH EMBAJADA</t>
  </si>
  <si>
    <t>ES100010</t>
  </si>
  <si>
    <t>ES100010PM</t>
  </si>
  <si>
    <t>ES100010OP</t>
  </si>
  <si>
    <t>ES100010SA</t>
  </si>
  <si>
    <t>ES100010RV</t>
  </si>
  <si>
    <t>ES100010GE</t>
  </si>
  <si>
    <t>ES10001001</t>
  </si>
  <si>
    <t>ES10001002</t>
  </si>
  <si>
    <t>ES10001003</t>
  </si>
  <si>
    <t>ES10001004</t>
  </si>
  <si>
    <t>ES10001010</t>
  </si>
  <si>
    <t>ES10001011</t>
  </si>
  <si>
    <t>ES10001012</t>
  </si>
  <si>
    <t>ES10001080</t>
  </si>
  <si>
    <t>ES10001099</t>
  </si>
  <si>
    <t>ES100010AD</t>
  </si>
  <si>
    <t>ES100010IT</t>
  </si>
  <si>
    <t>ES100010HR</t>
  </si>
  <si>
    <t>ES100010CL</t>
  </si>
  <si>
    <t>094</t>
  </si>
  <si>
    <t>ES100094</t>
  </si>
  <si>
    <t>ES100094PM</t>
  </si>
  <si>
    <t>ES100094OP</t>
  </si>
  <si>
    <t>ES100094SA</t>
  </si>
  <si>
    <t>ES100094RV</t>
  </si>
  <si>
    <t>ES100094GE</t>
  </si>
  <si>
    <t>ES10009401</t>
  </si>
  <si>
    <t>ES10009402</t>
  </si>
  <si>
    <t>ES10009403</t>
  </si>
  <si>
    <t>ES10009404</t>
  </si>
  <si>
    <t>ES10009410</t>
  </si>
  <si>
    <t>ES10009411</t>
  </si>
  <si>
    <t>ES10009412</t>
  </si>
  <si>
    <t>ES10009480</t>
  </si>
  <si>
    <t>ES10009499</t>
  </si>
  <si>
    <t>ES10009490</t>
  </si>
  <si>
    <t>ES100094AD</t>
  </si>
  <si>
    <t>ES100094IT</t>
  </si>
  <si>
    <t>ES100094HR</t>
  </si>
  <si>
    <t>ES100094CL</t>
  </si>
  <si>
    <t>087</t>
  </si>
  <si>
    <t>ES100087</t>
  </si>
  <si>
    <t>ES100087PM</t>
  </si>
  <si>
    <t>ES100087OP</t>
  </si>
  <si>
    <t>ES100087SA</t>
  </si>
  <si>
    <t>ES100087RV</t>
  </si>
  <si>
    <t>ES100087GE</t>
  </si>
  <si>
    <t>ES10008701</t>
  </si>
  <si>
    <t>ES10008702</t>
  </si>
  <si>
    <t>ES10008703</t>
  </si>
  <si>
    <t>ES10008704</t>
  </si>
  <si>
    <t>ES10008710</t>
  </si>
  <si>
    <t>ES10008711</t>
  </si>
  <si>
    <t>ES10008712</t>
  </si>
  <si>
    <t>ES10008780</t>
  </si>
  <si>
    <t>ES10008799</t>
  </si>
  <si>
    <t>ES100087AD</t>
  </si>
  <si>
    <t>ES100087IT</t>
  </si>
  <si>
    <t>ES100087HR</t>
  </si>
  <si>
    <t>ES100087CL</t>
  </si>
  <si>
    <t>ES100582</t>
  </si>
  <si>
    <t>ES100582PM</t>
  </si>
  <si>
    <t>ES100582OP</t>
  </si>
  <si>
    <t>ES100582SA</t>
  </si>
  <si>
    <t>ES100582RV</t>
  </si>
  <si>
    <t>ES100582GE</t>
  </si>
  <si>
    <t>ES10058201</t>
  </si>
  <si>
    <t>ES10058202</t>
  </si>
  <si>
    <t>ES10058203</t>
  </si>
  <si>
    <t>ES10058204</t>
  </si>
  <si>
    <t>ES10058210</t>
  </si>
  <si>
    <t>ES10058211</t>
  </si>
  <si>
    <t>ES10058212</t>
  </si>
  <si>
    <t>ES10058280</t>
  </si>
  <si>
    <t>ES10058299</t>
  </si>
  <si>
    <t>ES100582AD</t>
  </si>
  <si>
    <t>ES100582IT</t>
  </si>
  <si>
    <t>ES100582HR</t>
  </si>
  <si>
    <t>ES100582CL</t>
  </si>
  <si>
    <t>004</t>
  </si>
  <si>
    <t>ES100004</t>
  </si>
  <si>
    <t>ES100004PM</t>
  </si>
  <si>
    <t>ES100004OP</t>
  </si>
  <si>
    <t>ES100004SA</t>
  </si>
  <si>
    <t>ES100004RV</t>
  </si>
  <si>
    <t>ES100004GE</t>
  </si>
  <si>
    <t>ES10000401</t>
  </si>
  <si>
    <t>ES10000402</t>
  </si>
  <si>
    <t>ES10000403</t>
  </si>
  <si>
    <t>ES10000404</t>
  </si>
  <si>
    <t>ES10000410</t>
  </si>
  <si>
    <t>ES10000411</t>
  </si>
  <si>
    <t>ES10000412</t>
  </si>
  <si>
    <t>ES10000480</t>
  </si>
  <si>
    <t>ES10000499</t>
  </si>
  <si>
    <t>ES100004AD</t>
  </si>
  <si>
    <t>ES100004IT</t>
  </si>
  <si>
    <t>ES100004HR</t>
  </si>
  <si>
    <t>ES100004CL</t>
  </si>
  <si>
    <t>ES100123</t>
  </si>
  <si>
    <t>ES100123PM</t>
  </si>
  <si>
    <t>ES100123OP</t>
  </si>
  <si>
    <t>ES100123SA</t>
  </si>
  <si>
    <t>ES100123RV</t>
  </si>
  <si>
    <t>ES100123GE</t>
  </si>
  <si>
    <t>ES10012301</t>
  </si>
  <si>
    <t>ES10012302</t>
  </si>
  <si>
    <t>ES10012303</t>
  </si>
  <si>
    <t>ES10012304</t>
  </si>
  <si>
    <t>ES10012310</t>
  </si>
  <si>
    <t>ES10012311</t>
  </si>
  <si>
    <t>ES10012312</t>
  </si>
  <si>
    <t>ES10012380</t>
  </si>
  <si>
    <t>ES10012399</t>
  </si>
  <si>
    <t>ES100123AD</t>
  </si>
  <si>
    <t>ES100123IT</t>
  </si>
  <si>
    <t>ES100123HR</t>
  </si>
  <si>
    <t>ES100123CL</t>
  </si>
  <si>
    <t>073</t>
  </si>
  <si>
    <t>ES100073</t>
  </si>
  <si>
    <t>ES100073PM</t>
  </si>
  <si>
    <t>ES100073OP</t>
  </si>
  <si>
    <t>ES100073SA</t>
  </si>
  <si>
    <t>ES100073RV</t>
  </si>
  <si>
    <t>ES100073GE</t>
  </si>
  <si>
    <t>ES10007301</t>
  </si>
  <si>
    <t>ES10007302</t>
  </si>
  <si>
    <t>ES10007303</t>
  </si>
  <si>
    <t>ES10007304</t>
  </si>
  <si>
    <t>ES10007310</t>
  </si>
  <si>
    <t>ES10007311</t>
  </si>
  <si>
    <t>ES10007312</t>
  </si>
  <si>
    <t>ES10007380</t>
  </si>
  <si>
    <t>ES10007399</t>
  </si>
  <si>
    <t>ES100073AD</t>
  </si>
  <si>
    <t>ES100073IT</t>
  </si>
  <si>
    <t>ES100073HR</t>
  </si>
  <si>
    <t>ES100073CL</t>
  </si>
  <si>
    <t>088</t>
  </si>
  <si>
    <t>ES100088</t>
  </si>
  <si>
    <t>ES100088PM</t>
  </si>
  <si>
    <t>ES100088OP</t>
  </si>
  <si>
    <t>ES100088SA</t>
  </si>
  <si>
    <t>ES100088RV</t>
  </si>
  <si>
    <t>ES100088GE</t>
  </si>
  <si>
    <t>ES10008801</t>
  </si>
  <si>
    <t>ES10008802</t>
  </si>
  <si>
    <t>ES10008803</t>
  </si>
  <si>
    <t>ES10008804</t>
  </si>
  <si>
    <t>ES10008810</t>
  </si>
  <si>
    <t>ES10008811</t>
  </si>
  <si>
    <t>ES10008812</t>
  </si>
  <si>
    <t>ES10008880</t>
  </si>
  <si>
    <t>ES10008899</t>
  </si>
  <si>
    <t>ES100088AD</t>
  </si>
  <si>
    <t>ES100088IT</t>
  </si>
  <si>
    <t>ES100088HR</t>
  </si>
  <si>
    <t>ES100088CL</t>
  </si>
  <si>
    <t>092</t>
  </si>
  <si>
    <t>ES100092</t>
  </si>
  <si>
    <t>ES100092PM</t>
  </si>
  <si>
    <t>ES100092OP</t>
  </si>
  <si>
    <t>ES100092SA</t>
  </si>
  <si>
    <t>ES100092RV</t>
  </si>
  <si>
    <t>ES100092GE</t>
  </si>
  <si>
    <t>ES10009201</t>
  </si>
  <si>
    <t>ES10009202</t>
  </si>
  <si>
    <t>ES10009203</t>
  </si>
  <si>
    <t>ES10009204</t>
  </si>
  <si>
    <t>ES10009210</t>
  </si>
  <si>
    <t>ES10009211</t>
  </si>
  <si>
    <t>ES10009212</t>
  </si>
  <si>
    <t>ES10009280</t>
  </si>
  <si>
    <t>ES10009299</t>
  </si>
  <si>
    <t>ES100092AD</t>
  </si>
  <si>
    <t>ES100092IT</t>
  </si>
  <si>
    <t>ES100092HR</t>
  </si>
  <si>
    <t>ES100092CL</t>
  </si>
  <si>
    <t>027</t>
  </si>
  <si>
    <t>ES100027</t>
  </si>
  <si>
    <t>ES100027PM</t>
  </si>
  <si>
    <t>ES100027OP</t>
  </si>
  <si>
    <t>ES100027SA</t>
  </si>
  <si>
    <t>ES100027RV</t>
  </si>
  <si>
    <t>ES100027GE</t>
  </si>
  <si>
    <t>ES10002701</t>
  </si>
  <si>
    <t>ES10002702</t>
  </si>
  <si>
    <t>ES10002703</t>
  </si>
  <si>
    <t>ES10002704</t>
  </si>
  <si>
    <t>ES10002710</t>
  </si>
  <si>
    <t>ES10002711</t>
  </si>
  <si>
    <t>ES10002712</t>
  </si>
  <si>
    <t>ES10002780</t>
  </si>
  <si>
    <t>ES10002799</t>
  </si>
  <si>
    <t>ES100027AD</t>
  </si>
  <si>
    <t>ES100027IT</t>
  </si>
  <si>
    <t>ES100027HR</t>
  </si>
  <si>
    <t>ES100027CL</t>
  </si>
  <si>
    <t>028</t>
  </si>
  <si>
    <t>ES100028</t>
  </si>
  <si>
    <t>ES100028PM</t>
  </si>
  <si>
    <t>ES100028OP</t>
  </si>
  <si>
    <t>ES100028SA</t>
  </si>
  <si>
    <t>ES100028RV</t>
  </si>
  <si>
    <t>ES100028GE</t>
  </si>
  <si>
    <t>ES10002801</t>
  </si>
  <si>
    <t>ES10002802</t>
  </si>
  <si>
    <t>ES10002803</t>
  </si>
  <si>
    <t>ES10002804</t>
  </si>
  <si>
    <t>ES10002810</t>
  </si>
  <si>
    <t>ES10002811</t>
  </si>
  <si>
    <t>ES10002812</t>
  </si>
  <si>
    <t>ES10002880</t>
  </si>
  <si>
    <t>ES10002899</t>
  </si>
  <si>
    <t>ES100028AD</t>
  </si>
  <si>
    <t>ES100028IT</t>
  </si>
  <si>
    <t>ES100028HR</t>
  </si>
  <si>
    <t>ES100028CL</t>
  </si>
  <si>
    <t>ES100378</t>
  </si>
  <si>
    <t>ES100378PM</t>
  </si>
  <si>
    <t>ES100378OP</t>
  </si>
  <si>
    <t>ES100378SA</t>
  </si>
  <si>
    <t>ES100378RV</t>
  </si>
  <si>
    <t>ES100378GE</t>
  </si>
  <si>
    <t>ES10037801</t>
  </si>
  <si>
    <t>ES10037802</t>
  </si>
  <si>
    <t>ES10037803</t>
  </si>
  <si>
    <t>ES10037804</t>
  </si>
  <si>
    <t>ES10037810</t>
  </si>
  <si>
    <t>ES10037811</t>
  </si>
  <si>
    <t>ES10037812</t>
  </si>
  <si>
    <t>ES10037880</t>
  </si>
  <si>
    <t>ES10037899</t>
  </si>
  <si>
    <t>ES10037890</t>
  </si>
  <si>
    <t>ES100378AD</t>
  </si>
  <si>
    <t>ES100378IT</t>
  </si>
  <si>
    <t>ES100378HR</t>
  </si>
  <si>
    <t>ES100378CL</t>
  </si>
  <si>
    <t>ES100145</t>
  </si>
  <si>
    <t>ES100145PM</t>
  </si>
  <si>
    <t>ES100145OP</t>
  </si>
  <si>
    <t>ES100145SA</t>
  </si>
  <si>
    <t>ES100145RV</t>
  </si>
  <si>
    <t>ES100145GE</t>
  </si>
  <si>
    <t>ES10014501</t>
  </si>
  <si>
    <t>ES10014502</t>
  </si>
  <si>
    <t>ES10014503</t>
  </si>
  <si>
    <t>ES10014504</t>
  </si>
  <si>
    <t>ES10014510</t>
  </si>
  <si>
    <t>ES10014511</t>
  </si>
  <si>
    <t>ES10014512</t>
  </si>
  <si>
    <t>ES10014580</t>
  </si>
  <si>
    <t>ES10014599</t>
  </si>
  <si>
    <t>ES100145AD</t>
  </si>
  <si>
    <t>ES100145IT</t>
  </si>
  <si>
    <t>ES100145HR</t>
  </si>
  <si>
    <t>ES100145CL</t>
  </si>
  <si>
    <t>ES100104</t>
  </si>
  <si>
    <t>ES100104PM</t>
  </si>
  <si>
    <t>ES100104OP</t>
  </si>
  <si>
    <t>ES100104SA</t>
  </si>
  <si>
    <t>ES100104RV</t>
  </si>
  <si>
    <t>ES100104GE</t>
  </si>
  <si>
    <t>ES10010401</t>
  </si>
  <si>
    <t>ES10010402</t>
  </si>
  <si>
    <t>ES10010403</t>
  </si>
  <si>
    <t>ES10010404</t>
  </si>
  <si>
    <t>ES10010410</t>
  </si>
  <si>
    <t>ES10010411</t>
  </si>
  <si>
    <t>ES10010412</t>
  </si>
  <si>
    <t>ES10010480</t>
  </si>
  <si>
    <t>ES10010499</t>
  </si>
  <si>
    <t>ES100104AD</t>
  </si>
  <si>
    <t>ES100104IT</t>
  </si>
  <si>
    <t>ES100104HR</t>
  </si>
  <si>
    <t>ES100104CL</t>
  </si>
  <si>
    <t>083</t>
  </si>
  <si>
    <t>ES100083</t>
  </si>
  <si>
    <t>ES100083PM</t>
  </si>
  <si>
    <t>ES100083OP</t>
  </si>
  <si>
    <t>ES100083SA</t>
  </si>
  <si>
    <t>ES100083RV</t>
  </si>
  <si>
    <t>ES100083GE</t>
  </si>
  <si>
    <t>ES10008301</t>
  </si>
  <si>
    <t>ES10008302</t>
  </si>
  <si>
    <t>ES10008303</t>
  </si>
  <si>
    <t>ES10008304</t>
  </si>
  <si>
    <t>ES10008310</t>
  </si>
  <si>
    <t>ES10008311</t>
  </si>
  <si>
    <t>ES10008312</t>
  </si>
  <si>
    <t>ES10008380</t>
  </si>
  <si>
    <t>ES10008399</t>
  </si>
  <si>
    <t>ES100083AD</t>
  </si>
  <si>
    <t>ES100083IT</t>
  </si>
  <si>
    <t>ES100083HR</t>
  </si>
  <si>
    <t>ES100083CL</t>
  </si>
  <si>
    <t>045</t>
  </si>
  <si>
    <t>ES100045</t>
  </si>
  <si>
    <t>ES100045PM</t>
  </si>
  <si>
    <t>ES100045OP</t>
  </si>
  <si>
    <t>ES100045SA</t>
  </si>
  <si>
    <t>ES100045RV</t>
  </si>
  <si>
    <t>ES100045GE</t>
  </si>
  <si>
    <t>ES10004501</t>
  </si>
  <si>
    <t>ES10004502</t>
  </si>
  <si>
    <t>ES10004503</t>
  </si>
  <si>
    <t>ES10004504</t>
  </si>
  <si>
    <t>ES10004510</t>
  </si>
  <si>
    <t>ES10004511</t>
  </si>
  <si>
    <t>ES10004512</t>
  </si>
  <si>
    <t>ES10004580</t>
  </si>
  <si>
    <t>ES10004599</t>
  </si>
  <si>
    <t>ES100045AD</t>
  </si>
  <si>
    <t>ES100045IT</t>
  </si>
  <si>
    <t>ES100045HR</t>
  </si>
  <si>
    <t>ES100045CL</t>
  </si>
  <si>
    <t>041</t>
  </si>
  <si>
    <t>ES100041</t>
  </si>
  <si>
    <t>ES100041PM</t>
  </si>
  <si>
    <t>ES100041OP</t>
  </si>
  <si>
    <t>ES100041SA</t>
  </si>
  <si>
    <t>ES100041RV</t>
  </si>
  <si>
    <t>ES100041GE</t>
  </si>
  <si>
    <t>ES10004101</t>
  </si>
  <si>
    <t>ES10004102</t>
  </si>
  <si>
    <t>ES10004103</t>
  </si>
  <si>
    <t>ES10004104</t>
  </si>
  <si>
    <t>ES10004110</t>
  </si>
  <si>
    <t>ES10004111</t>
  </si>
  <si>
    <t>ES10004112</t>
  </si>
  <si>
    <t>ES10004180</t>
  </si>
  <si>
    <t>ES10004199</t>
  </si>
  <si>
    <t>ES100041AD</t>
  </si>
  <si>
    <t>ES100041IT</t>
  </si>
  <si>
    <t>ES100041HR</t>
  </si>
  <si>
    <t>ES100041CL</t>
  </si>
  <si>
    <t>ES100318</t>
  </si>
  <si>
    <t>ES100318PM</t>
  </si>
  <si>
    <t>ES100318OP</t>
  </si>
  <si>
    <t>ES100318SA</t>
  </si>
  <si>
    <t>ES100318RV</t>
  </si>
  <si>
    <t>ES100318GE</t>
  </si>
  <si>
    <t>ES10031801</t>
  </si>
  <si>
    <t>ES10031802</t>
  </si>
  <si>
    <t>ES10031803</t>
  </si>
  <si>
    <t>ES10031804</t>
  </si>
  <si>
    <t>ES10031810</t>
  </si>
  <si>
    <t>ES10031811</t>
  </si>
  <si>
    <t>ES10031812</t>
  </si>
  <si>
    <t>ES10031880</t>
  </si>
  <si>
    <t>ES10031899</t>
  </si>
  <si>
    <t>ES100318AD</t>
  </si>
  <si>
    <t>ES100318IT</t>
  </si>
  <si>
    <t>ES100318HR</t>
  </si>
  <si>
    <t>ES100318CL</t>
  </si>
  <si>
    <t>093</t>
  </si>
  <si>
    <t>ES100093</t>
  </si>
  <si>
    <t>ES100093PM</t>
  </si>
  <si>
    <t>ES100093OP</t>
  </si>
  <si>
    <t>ES100093SA</t>
  </si>
  <si>
    <t>ES100093RV</t>
  </si>
  <si>
    <t>ES100093GE</t>
  </si>
  <si>
    <t>ES10009301</t>
  </si>
  <si>
    <t>ES10009302</t>
  </si>
  <si>
    <t>ES10009303</t>
  </si>
  <si>
    <t>ES10009304</t>
  </si>
  <si>
    <t>ES10009310</t>
  </si>
  <si>
    <t>ES10009311</t>
  </si>
  <si>
    <t>ES10009312</t>
  </si>
  <si>
    <t>ES10009380</t>
  </si>
  <si>
    <t>ES10009399</t>
  </si>
  <si>
    <t>ES100093AD</t>
  </si>
  <si>
    <t>ES100093IT</t>
  </si>
  <si>
    <t>ES100093HR</t>
  </si>
  <si>
    <t>ES100093CL</t>
  </si>
  <si>
    <t>097</t>
  </si>
  <si>
    <t>ES100097</t>
  </si>
  <si>
    <t>ES100097PM</t>
  </si>
  <si>
    <t>ES100097OP</t>
  </si>
  <si>
    <t>ES100097SA</t>
  </si>
  <si>
    <t>ES100097RV</t>
  </si>
  <si>
    <t>ES100097GE</t>
  </si>
  <si>
    <t>ES10009701</t>
  </si>
  <si>
    <t>ES10009702</t>
  </si>
  <si>
    <t>ES10009703</t>
  </si>
  <si>
    <t>ES10009704</t>
  </si>
  <si>
    <t>ES10009710</t>
  </si>
  <si>
    <t>ES10009711</t>
  </si>
  <si>
    <t>ES10009712</t>
  </si>
  <si>
    <t>ES10009780</t>
  </si>
  <si>
    <t>ES10009799</t>
  </si>
  <si>
    <t>ES100097AD</t>
  </si>
  <si>
    <t>ES100097IT</t>
  </si>
  <si>
    <t>ES100097HR</t>
  </si>
  <si>
    <t>ES100097CL</t>
  </si>
  <si>
    <t>ES100105</t>
  </si>
  <si>
    <t>ES100105PM</t>
  </si>
  <si>
    <t>ES100105OP</t>
  </si>
  <si>
    <t>ES100105SA</t>
  </si>
  <si>
    <t>ES100105RV</t>
  </si>
  <si>
    <t>ES100105GE</t>
  </si>
  <si>
    <t>ES10010501</t>
  </si>
  <si>
    <t>ES10010502</t>
  </si>
  <si>
    <t>ES10010503</t>
  </si>
  <si>
    <t>ES10010504</t>
  </si>
  <si>
    <t>ES10010510</t>
  </si>
  <si>
    <t>ES10010511</t>
  </si>
  <si>
    <t>ES10010512</t>
  </si>
  <si>
    <t>ES10010580</t>
  </si>
  <si>
    <t>ES10010599</t>
  </si>
  <si>
    <t>ES100105AD</t>
  </si>
  <si>
    <t>ES100105IT</t>
  </si>
  <si>
    <t>ES100105HR</t>
  </si>
  <si>
    <t>ES100105CL</t>
  </si>
  <si>
    <t>ES100319</t>
  </si>
  <si>
    <t>ES100319PM</t>
  </si>
  <si>
    <t>ES100319OP</t>
  </si>
  <si>
    <t>ES100319SA</t>
  </si>
  <si>
    <t>ES100319RV</t>
  </si>
  <si>
    <t>ES100319GE</t>
  </si>
  <si>
    <t>ES10031901</t>
  </si>
  <si>
    <t>ES10031902</t>
  </si>
  <si>
    <t>ES10031903</t>
  </si>
  <si>
    <t>ES10031904</t>
  </si>
  <si>
    <t>ES10031910</t>
  </si>
  <si>
    <t>ES10031911</t>
  </si>
  <si>
    <t>ES10031912</t>
  </si>
  <si>
    <t>ES10031980</t>
  </si>
  <si>
    <t>ES10031999</t>
  </si>
  <si>
    <t>ES100319AD</t>
  </si>
  <si>
    <t>ES100319IT</t>
  </si>
  <si>
    <t>ES100319HR</t>
  </si>
  <si>
    <t>ES100319CL</t>
  </si>
  <si>
    <t>ES100253</t>
  </si>
  <si>
    <t>ES100253PM</t>
  </si>
  <si>
    <t>ES100253OP</t>
  </si>
  <si>
    <t>ES100253SA</t>
  </si>
  <si>
    <t>ES100253RV</t>
  </si>
  <si>
    <t>ES100253GE</t>
  </si>
  <si>
    <t>ES10025301</t>
  </si>
  <si>
    <t>ES10025302</t>
  </si>
  <si>
    <t>ES10025303</t>
  </si>
  <si>
    <t>ES10025304</t>
  </si>
  <si>
    <t>ES10025310</t>
  </si>
  <si>
    <t>ES10025311</t>
  </si>
  <si>
    <t>ES10025312</t>
  </si>
  <si>
    <t>ES10025380</t>
  </si>
  <si>
    <t>ES10025399</t>
  </si>
  <si>
    <t>ES100253AD</t>
  </si>
  <si>
    <t>ES100253IT</t>
  </si>
  <si>
    <t>ES100253HR</t>
  </si>
  <si>
    <t>ES100253CL</t>
  </si>
  <si>
    <t>ES100309</t>
  </si>
  <si>
    <t>ES100309PM</t>
  </si>
  <si>
    <t>ES100309OP</t>
  </si>
  <si>
    <t>ES100309SA</t>
  </si>
  <si>
    <t>ES100309RV</t>
  </si>
  <si>
    <t>ES100309GE</t>
  </si>
  <si>
    <t>ES10030901</t>
  </si>
  <si>
    <t>ES10030902</t>
  </si>
  <si>
    <t>ES10030903</t>
  </si>
  <si>
    <t>ES10030904</t>
  </si>
  <si>
    <t>ES10030910</t>
  </si>
  <si>
    <t>ES10030911</t>
  </si>
  <si>
    <t>ES10030912</t>
  </si>
  <si>
    <t>ES10030980</t>
  </si>
  <si>
    <t>ES10030999</t>
  </si>
  <si>
    <t>ES100309AD</t>
  </si>
  <si>
    <t>ES100309IT</t>
  </si>
  <si>
    <t>ES100309HR</t>
  </si>
  <si>
    <t>ES100309CL</t>
  </si>
  <si>
    <t>ES100114</t>
  </si>
  <si>
    <t>ES100114PM</t>
  </si>
  <si>
    <t>ES100114OP</t>
  </si>
  <si>
    <t>ES100114SA</t>
  </si>
  <si>
    <t>ES100114RV</t>
  </si>
  <si>
    <t>ES100114GE</t>
  </si>
  <si>
    <t>ES10011401</t>
  </si>
  <si>
    <t>ES10011402</t>
  </si>
  <si>
    <t>ES10011403</t>
  </si>
  <si>
    <t>ES10011404</t>
  </si>
  <si>
    <t>ES10011410</t>
  </si>
  <si>
    <t>ES10011411</t>
  </si>
  <si>
    <t>ES10011412</t>
  </si>
  <si>
    <t>ES10011480</t>
  </si>
  <si>
    <t>ES10011499</t>
  </si>
  <si>
    <t>ES100114AD</t>
  </si>
  <si>
    <t>ES100114IT</t>
  </si>
  <si>
    <t>ES100114HR</t>
  </si>
  <si>
    <t>ES100114CL</t>
  </si>
  <si>
    <t>ES100302</t>
  </si>
  <si>
    <t>ES100302PM</t>
  </si>
  <si>
    <t>ES100302OP</t>
  </si>
  <si>
    <t>ES100302SA</t>
  </si>
  <si>
    <t>ES100302RV</t>
  </si>
  <si>
    <t>ES100302GE</t>
  </si>
  <si>
    <t>ES10030201</t>
  </si>
  <si>
    <t>ES10030202</t>
  </si>
  <si>
    <t>ES10030203</t>
  </si>
  <si>
    <t>ES10030204</t>
  </si>
  <si>
    <t>ES10030210</t>
  </si>
  <si>
    <t>ES10030211</t>
  </si>
  <si>
    <t>ES10030212</t>
  </si>
  <si>
    <t>ES10030280</t>
  </si>
  <si>
    <t>ES10030299</t>
  </si>
  <si>
    <t>ES100302AD</t>
  </si>
  <si>
    <t>ES100302IT</t>
  </si>
  <si>
    <t>ES100302HR</t>
  </si>
  <si>
    <t>ES100302CL</t>
  </si>
  <si>
    <t>ES100376</t>
  </si>
  <si>
    <t>ES100376PM</t>
  </si>
  <si>
    <t>ES100376OP</t>
  </si>
  <si>
    <t>ES100376SA</t>
  </si>
  <si>
    <t>ES100376RV</t>
  </si>
  <si>
    <t>ES100376GE</t>
  </si>
  <si>
    <t>ES10037601</t>
  </si>
  <si>
    <t>ES10037602</t>
  </si>
  <si>
    <t>ES10037603</t>
  </si>
  <si>
    <t>ES10037604</t>
  </si>
  <si>
    <t>ES10037610</t>
  </si>
  <si>
    <t>ES10037611</t>
  </si>
  <si>
    <t>ES10037612</t>
  </si>
  <si>
    <t>ES10037680</t>
  </si>
  <si>
    <t>ES10037699</t>
  </si>
  <si>
    <t>ES100376AD</t>
  </si>
  <si>
    <t>ES100376IT</t>
  </si>
  <si>
    <t>ES100376HR</t>
  </si>
  <si>
    <t>ES100376CL</t>
  </si>
  <si>
    <t>086</t>
  </si>
  <si>
    <t>ES100086</t>
  </si>
  <si>
    <t>ES100086PM</t>
  </si>
  <si>
    <t>ES100086OP</t>
  </si>
  <si>
    <t>ES100086SA</t>
  </si>
  <si>
    <t>ES100086RV</t>
  </si>
  <si>
    <t>ES100086GE</t>
  </si>
  <si>
    <t>ES10008601</t>
  </si>
  <si>
    <t>ES10008602</t>
  </si>
  <si>
    <t>ES10008603</t>
  </si>
  <si>
    <t>ES10008604</t>
  </si>
  <si>
    <t>ES10008610</t>
  </si>
  <si>
    <t>ES10008611</t>
  </si>
  <si>
    <t>ES10008612</t>
  </si>
  <si>
    <t>ES10008680</t>
  </si>
  <si>
    <t>ES10008699</t>
  </si>
  <si>
    <t>ES100086AD</t>
  </si>
  <si>
    <t>ES100086IT</t>
  </si>
  <si>
    <t>ES100086HR</t>
  </si>
  <si>
    <t>ES100086CL</t>
  </si>
  <si>
    <t>ES100386</t>
  </si>
  <si>
    <t>ES100386PM</t>
  </si>
  <si>
    <t>ES100386OP</t>
  </si>
  <si>
    <t>ES100386SA</t>
  </si>
  <si>
    <t>ES100386RV</t>
  </si>
  <si>
    <t>ES100386GE</t>
  </si>
  <si>
    <t>ES10038601</t>
  </si>
  <si>
    <t>ES10038602</t>
  </si>
  <si>
    <t>ES10038603</t>
  </si>
  <si>
    <t>ES10038604</t>
  </si>
  <si>
    <t>ES10038610</t>
  </si>
  <si>
    <t>ES10038611</t>
  </si>
  <si>
    <t>ES10038612</t>
  </si>
  <si>
    <t>ES10038680</t>
  </si>
  <si>
    <t>ES10038699</t>
  </si>
  <si>
    <t>ES100386AD</t>
  </si>
  <si>
    <t>ES100386IT</t>
  </si>
  <si>
    <t>ES100386HR</t>
  </si>
  <si>
    <t>ES100386CL</t>
  </si>
  <si>
    <t>ES100323</t>
  </si>
  <si>
    <t>ES100323PM</t>
  </si>
  <si>
    <t>ES100323OP</t>
  </si>
  <si>
    <t>ES100323SA</t>
  </si>
  <si>
    <t>ES100323RV</t>
  </si>
  <si>
    <t>ES100323GE</t>
  </si>
  <si>
    <t>ES10032301</t>
  </si>
  <si>
    <t>ES10032302</t>
  </si>
  <si>
    <t>ES10032303</t>
  </si>
  <si>
    <t>ES10032304</t>
  </si>
  <si>
    <t>ES10032310</t>
  </si>
  <si>
    <t>ES10032311</t>
  </si>
  <si>
    <t>ES10032312</t>
  </si>
  <si>
    <t>ES10032380</t>
  </si>
  <si>
    <t>ES10032399</t>
  </si>
  <si>
    <t>ES100323AD</t>
  </si>
  <si>
    <t>ES100323IT</t>
  </si>
  <si>
    <t>ES100323HR</t>
  </si>
  <si>
    <t>ES100323CL</t>
  </si>
  <si>
    <t>012</t>
  </si>
  <si>
    <t>ES100012</t>
  </si>
  <si>
    <t>ES100012PM</t>
  </si>
  <si>
    <t>ES100012OP</t>
  </si>
  <si>
    <t>ES100012SA</t>
  </si>
  <si>
    <t>ES100012RV</t>
  </si>
  <si>
    <t>ES100012GE</t>
  </si>
  <si>
    <t>ES10001201</t>
  </si>
  <si>
    <t>ES10001202</t>
  </si>
  <si>
    <t>ES10001203</t>
  </si>
  <si>
    <t>ES10001204</t>
  </si>
  <si>
    <t>ES10001210</t>
  </si>
  <si>
    <t>ES10001211</t>
  </si>
  <si>
    <t>ES10001212</t>
  </si>
  <si>
    <t>ES10001280</t>
  </si>
  <si>
    <t>ES10001299</t>
  </si>
  <si>
    <t>ES100012AD</t>
  </si>
  <si>
    <t>ES100012IT</t>
  </si>
  <si>
    <t>ES100012HR</t>
  </si>
  <si>
    <t>ES100012CL</t>
  </si>
  <si>
    <t>ES100661</t>
  </si>
  <si>
    <t>ES100661PM</t>
  </si>
  <si>
    <t>ES100661OP</t>
  </si>
  <si>
    <t>ES100661SA</t>
  </si>
  <si>
    <t>ES100661RV</t>
  </si>
  <si>
    <t>ES100661GE</t>
  </si>
  <si>
    <t>ES10066101</t>
  </si>
  <si>
    <t>ES10066102</t>
  </si>
  <si>
    <t>ES10066103</t>
  </si>
  <si>
    <t>ES10066104</t>
  </si>
  <si>
    <t>ES10066110</t>
  </si>
  <si>
    <t>ES10066111</t>
  </si>
  <si>
    <t>ES10066112</t>
  </si>
  <si>
    <t>ES10066180</t>
  </si>
  <si>
    <t>ES10066199</t>
  </si>
  <si>
    <t>ES100661AD</t>
  </si>
  <si>
    <t>ES100661IT</t>
  </si>
  <si>
    <t>ES100661HR</t>
  </si>
  <si>
    <t>ES100661CL</t>
  </si>
  <si>
    <t>ES100132</t>
  </si>
  <si>
    <t>ES100132PM</t>
  </si>
  <si>
    <t>ES100132OP</t>
  </si>
  <si>
    <t>ES100132SA</t>
  </si>
  <si>
    <t>ES100132RV</t>
  </si>
  <si>
    <t>ES100132GE</t>
  </si>
  <si>
    <t>ES10013201</t>
  </si>
  <si>
    <t>ES10013202</t>
  </si>
  <si>
    <t>ES10013203</t>
  </si>
  <si>
    <t>ES10013204</t>
  </si>
  <si>
    <t>ES10013210</t>
  </si>
  <si>
    <t>ES10013211</t>
  </si>
  <si>
    <t>ES10013212</t>
  </si>
  <si>
    <t>ES10013280</t>
  </si>
  <si>
    <t>ES10013299</t>
  </si>
  <si>
    <t>ES100132AD</t>
  </si>
  <si>
    <t>ES100132IT</t>
  </si>
  <si>
    <t>ES100132HR</t>
  </si>
  <si>
    <t>ES100132CL</t>
  </si>
  <si>
    <t>ES100321</t>
  </si>
  <si>
    <t>ES100321PM</t>
  </si>
  <si>
    <t>ES100321OP</t>
  </si>
  <si>
    <t>ES100321SA</t>
  </si>
  <si>
    <t>ES100321RV</t>
  </si>
  <si>
    <t>ES100321GE</t>
  </si>
  <si>
    <t>ES10032101</t>
  </si>
  <si>
    <t>ES10032102</t>
  </si>
  <si>
    <t>ES10032103</t>
  </si>
  <si>
    <t>ES10032104</t>
  </si>
  <si>
    <t>ES10032110</t>
  </si>
  <si>
    <t>ES10032111</t>
  </si>
  <si>
    <t>ES10032112</t>
  </si>
  <si>
    <t>ES10032180</t>
  </si>
  <si>
    <t>ES10032199</t>
  </si>
  <si>
    <t>ES100321AD</t>
  </si>
  <si>
    <t>ES100321IT</t>
  </si>
  <si>
    <t>ES100321HR</t>
  </si>
  <si>
    <t>ES100321CL</t>
  </si>
  <si>
    <t>ES100229</t>
  </si>
  <si>
    <t>ES100229PM</t>
  </si>
  <si>
    <t>ES100229OP</t>
  </si>
  <si>
    <t>ES100229SA</t>
  </si>
  <si>
    <t>ES100229RV</t>
  </si>
  <si>
    <t>ES100229GE</t>
  </si>
  <si>
    <t>ES10022901</t>
  </si>
  <si>
    <t>ES10022902</t>
  </si>
  <si>
    <t>ES10022903</t>
  </si>
  <si>
    <t>ES10022904</t>
  </si>
  <si>
    <t>ES10022910</t>
  </si>
  <si>
    <t>ES10022911</t>
  </si>
  <si>
    <t>ES10022912</t>
  </si>
  <si>
    <t>ES10022980</t>
  </si>
  <si>
    <t>ES10022999</t>
  </si>
  <si>
    <t>ES100229AD</t>
  </si>
  <si>
    <t>ES100229IT</t>
  </si>
  <si>
    <t>ES100229HR</t>
  </si>
  <si>
    <t>ES100229CL</t>
  </si>
  <si>
    <t>016</t>
  </si>
  <si>
    <t>ES100016</t>
  </si>
  <si>
    <t>ES100016PM</t>
  </si>
  <si>
    <t>ES100016OP</t>
  </si>
  <si>
    <t>ES100016SA</t>
  </si>
  <si>
    <t>ES100016RV</t>
  </si>
  <si>
    <t>ES100016GE</t>
  </si>
  <si>
    <t>ES10001601</t>
  </si>
  <si>
    <t>ES10001602</t>
  </si>
  <si>
    <t>ES10001603</t>
  </si>
  <si>
    <t>ES10001604</t>
  </si>
  <si>
    <t>ES10001610</t>
  </si>
  <si>
    <t>ES10001611</t>
  </si>
  <si>
    <t>ES10001612</t>
  </si>
  <si>
    <t>ES10001680</t>
  </si>
  <si>
    <t>ES10001699</t>
  </si>
  <si>
    <t>ES100016AD</t>
  </si>
  <si>
    <t>ES100016IT</t>
  </si>
  <si>
    <t>ES100016HR</t>
  </si>
  <si>
    <t>ES100016CL</t>
  </si>
  <si>
    <t>043</t>
  </si>
  <si>
    <t>ES100043</t>
  </si>
  <si>
    <t>ES100043PM</t>
  </si>
  <si>
    <t>ES100043OP</t>
  </si>
  <si>
    <t>ES100043SA</t>
  </si>
  <si>
    <t>ES100043RV</t>
  </si>
  <si>
    <t>ES100043GE</t>
  </si>
  <si>
    <t>ES10004301</t>
  </si>
  <si>
    <t>ES10004302</t>
  </si>
  <si>
    <t>ES10004303</t>
  </si>
  <si>
    <t>ES10004304</t>
  </si>
  <si>
    <t>ES10004310</t>
  </si>
  <si>
    <t>ES10004311</t>
  </si>
  <si>
    <t>ES10004312</t>
  </si>
  <si>
    <t>ES10004380</t>
  </si>
  <si>
    <t>ES10004399</t>
  </si>
  <si>
    <t>ES100043AD</t>
  </si>
  <si>
    <t>ES100043IT</t>
  </si>
  <si>
    <t>ES100043HR</t>
  </si>
  <si>
    <t>ES100043CL</t>
  </si>
  <si>
    <t>ES100157</t>
  </si>
  <si>
    <t>ES100157PM</t>
  </si>
  <si>
    <t>ES100157OP</t>
  </si>
  <si>
    <t>ES100157SA</t>
  </si>
  <si>
    <t>ES100157RV</t>
  </si>
  <si>
    <t>ES100157GE</t>
  </si>
  <si>
    <t>ES10015701</t>
  </si>
  <si>
    <t>ES10015702</t>
  </si>
  <si>
    <t>ES10015703</t>
  </si>
  <si>
    <t>ES10015704</t>
  </si>
  <si>
    <t>ES10015710</t>
  </si>
  <si>
    <t>ES10015711</t>
  </si>
  <si>
    <t>ES10015712</t>
  </si>
  <si>
    <t>ES10015780</t>
  </si>
  <si>
    <t>ES10015799</t>
  </si>
  <si>
    <t>ES100157AD</t>
  </si>
  <si>
    <t>ES100157IT</t>
  </si>
  <si>
    <t>ES100157HR</t>
  </si>
  <si>
    <t>ES100157CL</t>
  </si>
  <si>
    <t>ES100342</t>
  </si>
  <si>
    <t>ES100342PM</t>
  </si>
  <si>
    <t>ES100342OP</t>
  </si>
  <si>
    <t>ES100342SA</t>
  </si>
  <si>
    <t>ES100342RV</t>
  </si>
  <si>
    <t>ES100342GE</t>
  </si>
  <si>
    <t>ES10034201</t>
  </si>
  <si>
    <t>ES10034202</t>
  </si>
  <si>
    <t>ES10034203</t>
  </si>
  <si>
    <t>ES10034204</t>
  </si>
  <si>
    <t>ES10034210</t>
  </si>
  <si>
    <t>ES10034211</t>
  </si>
  <si>
    <t>ES10034212</t>
  </si>
  <si>
    <t>ES10034280</t>
  </si>
  <si>
    <t>ES10034299</t>
  </si>
  <si>
    <t>ES100342AD</t>
  </si>
  <si>
    <t>ES100342IT</t>
  </si>
  <si>
    <t>ES100342HR</t>
  </si>
  <si>
    <t>ES100342CL</t>
  </si>
  <si>
    <t>NH RALLYE</t>
  </si>
  <si>
    <t>ES100106</t>
  </si>
  <si>
    <t>ES100106PM</t>
  </si>
  <si>
    <t>ES100106OP</t>
  </si>
  <si>
    <t>ES100106SA</t>
  </si>
  <si>
    <t>ES100106RV</t>
  </si>
  <si>
    <t>ES100106GE</t>
  </si>
  <si>
    <t>ES10010601</t>
  </si>
  <si>
    <t>ES10010602</t>
  </si>
  <si>
    <t>ES10010603</t>
  </si>
  <si>
    <t>ES10010604</t>
  </si>
  <si>
    <t>ES10010610</t>
  </si>
  <si>
    <t>ES10010611</t>
  </si>
  <si>
    <t>ES10010612</t>
  </si>
  <si>
    <t>ES10010680</t>
  </si>
  <si>
    <t>ES10010699</t>
  </si>
  <si>
    <t>ES100106AD</t>
  </si>
  <si>
    <t>ES100106IT</t>
  </si>
  <si>
    <t>ES100106HR</t>
  </si>
  <si>
    <t>ES100106CL</t>
  </si>
  <si>
    <t>ES100371</t>
  </si>
  <si>
    <t>ES100371PM</t>
  </si>
  <si>
    <t>ES100371OP</t>
  </si>
  <si>
    <t>ES100371SA</t>
  </si>
  <si>
    <t>ES100371RV</t>
  </si>
  <si>
    <t>ES100371GE</t>
  </si>
  <si>
    <t>ES10037101</t>
  </si>
  <si>
    <t>ES10037102</t>
  </si>
  <si>
    <t>ES10037103</t>
  </si>
  <si>
    <t>ES10037104</t>
  </si>
  <si>
    <t>ES10037110</t>
  </si>
  <si>
    <t>ES10037111</t>
  </si>
  <si>
    <t>ES10037112</t>
  </si>
  <si>
    <t>ES10037180</t>
  </si>
  <si>
    <t>ES10037199</t>
  </si>
  <si>
    <t>ES100371AD</t>
  </si>
  <si>
    <t>ES100371IT</t>
  </si>
  <si>
    <t>ES100371HR</t>
  </si>
  <si>
    <t>ES100371CL</t>
  </si>
  <si>
    <t>NH SAN SEBASTIAN DE LOS REYES</t>
  </si>
  <si>
    <t>ES100310</t>
  </si>
  <si>
    <t>ES100310PM</t>
  </si>
  <si>
    <t>ES100310OP</t>
  </si>
  <si>
    <t>ES100310SA</t>
  </si>
  <si>
    <t>ES100310RV</t>
  </si>
  <si>
    <t>ES100310GE</t>
  </si>
  <si>
    <t>ES10031001</t>
  </si>
  <si>
    <t>ES10031002</t>
  </si>
  <si>
    <t>ES10031003</t>
  </si>
  <si>
    <t>ES10031004</t>
  </si>
  <si>
    <t>ES10031010</t>
  </si>
  <si>
    <t>ES10031011</t>
  </si>
  <si>
    <t>ES10031012</t>
  </si>
  <si>
    <t>ES10031080</t>
  </si>
  <si>
    <t>ES10031099</t>
  </si>
  <si>
    <t>ES100310AD</t>
  </si>
  <si>
    <t>ES100310IT</t>
  </si>
  <si>
    <t>ES100310HR</t>
  </si>
  <si>
    <t>ES100310CL</t>
  </si>
  <si>
    <t>ES100317</t>
  </si>
  <si>
    <t>ES100317PM</t>
  </si>
  <si>
    <t>ES100317OP</t>
  </si>
  <si>
    <t>ES100317SA</t>
  </si>
  <si>
    <t>ES100317RV</t>
  </si>
  <si>
    <t>ES100317GE</t>
  </si>
  <si>
    <t>ES10031701</t>
  </si>
  <si>
    <t>ES10031702</t>
  </si>
  <si>
    <t>ES10031703</t>
  </si>
  <si>
    <t>ES10031704</t>
  </si>
  <si>
    <t>ES10031710</t>
  </si>
  <si>
    <t>ES10031711</t>
  </si>
  <si>
    <t>ES10031712</t>
  </si>
  <si>
    <t>ES10031780</t>
  </si>
  <si>
    <t>ES10031799</t>
  </si>
  <si>
    <t>ES100317AD</t>
  </si>
  <si>
    <t>ES100317IT</t>
  </si>
  <si>
    <t>ES100317HR</t>
  </si>
  <si>
    <t>ES100317CL</t>
  </si>
  <si>
    <t>029</t>
  </si>
  <si>
    <t>ES100029</t>
  </si>
  <si>
    <t>ES100029PM</t>
  </si>
  <si>
    <t>ES100029OP</t>
  </si>
  <si>
    <t>ES100029SA</t>
  </si>
  <si>
    <t>ES100029RV</t>
  </si>
  <si>
    <t>ES100029GE</t>
  </si>
  <si>
    <t>ES10002901</t>
  </si>
  <si>
    <t>ES10002902</t>
  </si>
  <si>
    <t>ES10002903</t>
  </si>
  <si>
    <t>ES10002904</t>
  </si>
  <si>
    <t>ES10002910</t>
  </si>
  <si>
    <t>ES10002911</t>
  </si>
  <si>
    <t>ES10002912</t>
  </si>
  <si>
    <t>ES10002980</t>
  </si>
  <si>
    <t>ES10002999</t>
  </si>
  <si>
    <t>ES100029AD</t>
  </si>
  <si>
    <t>ES100029IT</t>
  </si>
  <si>
    <t>ES100029HR</t>
  </si>
  <si>
    <t>ES100029CL</t>
  </si>
  <si>
    <t>ES100107</t>
  </si>
  <si>
    <t>ES100107PM</t>
  </si>
  <si>
    <t>ES100107OP</t>
  </si>
  <si>
    <t>ES100107SA</t>
  </si>
  <si>
    <t>ES100107RV</t>
  </si>
  <si>
    <t>ES100107GE</t>
  </si>
  <si>
    <t>ES10010701</t>
  </si>
  <si>
    <t>ES10010702</t>
  </si>
  <si>
    <t>ES10010703</t>
  </si>
  <si>
    <t>ES10010704</t>
  </si>
  <si>
    <t>ES10010710</t>
  </si>
  <si>
    <t>ES10010711</t>
  </si>
  <si>
    <t>ES10010712</t>
  </si>
  <si>
    <t>ES10010780</t>
  </si>
  <si>
    <t>ES10010799</t>
  </si>
  <si>
    <t>ES100107AD</t>
  </si>
  <si>
    <t>ES100107IT</t>
  </si>
  <si>
    <t>ES100107HR</t>
  </si>
  <si>
    <t>ES100107CL</t>
  </si>
  <si>
    <t>071</t>
  </si>
  <si>
    <t>ES100071</t>
  </si>
  <si>
    <t>ES100071PM</t>
  </si>
  <si>
    <t>ES100071OP</t>
  </si>
  <si>
    <t>ES100071SA</t>
  </si>
  <si>
    <t>ES100071RV</t>
  </si>
  <si>
    <t>ES100071GE</t>
  </si>
  <si>
    <t>ES10007101</t>
  </si>
  <si>
    <t>ES10007102</t>
  </si>
  <si>
    <t>ES10007103</t>
  </si>
  <si>
    <t>ES10007104</t>
  </si>
  <si>
    <t>ES10007110</t>
  </si>
  <si>
    <t>ES10007111</t>
  </si>
  <si>
    <t>ES10007112</t>
  </si>
  <si>
    <t>ES10007180</t>
  </si>
  <si>
    <t>ES10007199</t>
  </si>
  <si>
    <t>ES100071AD</t>
  </si>
  <si>
    <t>ES100071IT</t>
  </si>
  <si>
    <t>ES100071HR</t>
  </si>
  <si>
    <t>ES100071CL</t>
  </si>
  <si>
    <t>053</t>
  </si>
  <si>
    <t>ES100053</t>
  </si>
  <si>
    <t>ES100053PM</t>
  </si>
  <si>
    <t>ES100053OP</t>
  </si>
  <si>
    <t>ES100053SA</t>
  </si>
  <si>
    <t>ES100053RV</t>
  </si>
  <si>
    <t>ES100053GE</t>
  </si>
  <si>
    <t>ES10005301</t>
  </si>
  <si>
    <t>ES10005302</t>
  </si>
  <si>
    <t>ES10005303</t>
  </si>
  <si>
    <t>ES10005304</t>
  </si>
  <si>
    <t>ES10005310</t>
  </si>
  <si>
    <t>ES10005311</t>
  </si>
  <si>
    <t>ES10005312</t>
  </si>
  <si>
    <t>ES10005380</t>
  </si>
  <si>
    <t>ES10005399</t>
  </si>
  <si>
    <t>ES100053AD</t>
  </si>
  <si>
    <t>ES100053IT</t>
  </si>
  <si>
    <t>ES100053HR</t>
  </si>
  <si>
    <t>ES100053CL</t>
  </si>
  <si>
    <t>011</t>
  </si>
  <si>
    <t>ES100011</t>
  </si>
  <si>
    <t>ES100011PM</t>
  </si>
  <si>
    <t>ES100011OP</t>
  </si>
  <si>
    <t>ES100011SA</t>
  </si>
  <si>
    <t>ES100011RV</t>
  </si>
  <si>
    <t>ES100011GE</t>
  </si>
  <si>
    <t>ES10001101</t>
  </si>
  <si>
    <t>ES10001102</t>
  </si>
  <si>
    <t>ES10001103</t>
  </si>
  <si>
    <t>ES10001104</t>
  </si>
  <si>
    <t>ES10001110</t>
  </si>
  <si>
    <t>ES10001111</t>
  </si>
  <si>
    <t>ES10001112</t>
  </si>
  <si>
    <t>ES10001180</t>
  </si>
  <si>
    <t>ES10001199</t>
  </si>
  <si>
    <t>ES100011AD</t>
  </si>
  <si>
    <t>ES100011IT</t>
  </si>
  <si>
    <t>ES100011HR</t>
  </si>
  <si>
    <t>ES100011CL</t>
  </si>
  <si>
    <t>ES100115</t>
  </si>
  <si>
    <t>ES100115PM</t>
  </si>
  <si>
    <t>ES100115OP</t>
  </si>
  <si>
    <t>ES100115SA</t>
  </si>
  <si>
    <t>ES100115RV</t>
  </si>
  <si>
    <t>ES100115GE</t>
  </si>
  <si>
    <t>ES10011501</t>
  </si>
  <si>
    <t>ES10011502</t>
  </si>
  <si>
    <t>ES10011503</t>
  </si>
  <si>
    <t>ES10011504</t>
  </si>
  <si>
    <t>ES10011510</t>
  </si>
  <si>
    <t>ES10011511</t>
  </si>
  <si>
    <t>ES10011512</t>
  </si>
  <si>
    <t>ES10011580</t>
  </si>
  <si>
    <t>ES10011599</t>
  </si>
  <si>
    <t>ES100115AD</t>
  </si>
  <si>
    <t>ES100115IT</t>
  </si>
  <si>
    <t>ES100115HR</t>
  </si>
  <si>
    <t>ES100115CL</t>
  </si>
  <si>
    <t>021</t>
  </si>
  <si>
    <t>ES100021</t>
  </si>
  <si>
    <t>ES100021PM</t>
  </si>
  <si>
    <t>ES100021OP</t>
  </si>
  <si>
    <t>ES100021SA</t>
  </si>
  <si>
    <t>ES100021RV</t>
  </si>
  <si>
    <t>ES100021GE</t>
  </si>
  <si>
    <t>ES10002101</t>
  </si>
  <si>
    <t>ES10002102</t>
  </si>
  <si>
    <t>ES10002103</t>
  </si>
  <si>
    <t>ES10002104</t>
  </si>
  <si>
    <t>ES10002110</t>
  </si>
  <si>
    <t>ES10002111</t>
  </si>
  <si>
    <t>ES10002112</t>
  </si>
  <si>
    <t>ES10002180</t>
  </si>
  <si>
    <t>ES10002199</t>
  </si>
  <si>
    <t>ES100021AD</t>
  </si>
  <si>
    <t>ES100021IT</t>
  </si>
  <si>
    <t>ES100021HR</t>
  </si>
  <si>
    <t>ES100021CL</t>
  </si>
  <si>
    <t>023</t>
  </si>
  <si>
    <t>ES100023</t>
  </si>
  <si>
    <t>ES100023PM</t>
  </si>
  <si>
    <t>ES100023OP</t>
  </si>
  <si>
    <t>ES100023SA</t>
  </si>
  <si>
    <t>ES100023RV</t>
  </si>
  <si>
    <t>ES100023GE</t>
  </si>
  <si>
    <t>ES10002301</t>
  </si>
  <si>
    <t>ES10002302</t>
  </si>
  <si>
    <t>ES10002303</t>
  </si>
  <si>
    <t>ES10002304</t>
  </si>
  <si>
    <t>ES10002310</t>
  </si>
  <si>
    <t>ES10002311</t>
  </si>
  <si>
    <t>ES10002312</t>
  </si>
  <si>
    <t>ES10002380</t>
  </si>
  <si>
    <t>ES10002399</t>
  </si>
  <si>
    <t>ES100023AD</t>
  </si>
  <si>
    <t>ES100023IT</t>
  </si>
  <si>
    <t>ES100023HR</t>
  </si>
  <si>
    <t>ES100023CL</t>
  </si>
  <si>
    <t>ES100316</t>
  </si>
  <si>
    <t>ES100316PM</t>
  </si>
  <si>
    <t>ES100316OP</t>
  </si>
  <si>
    <t>ES100316SA</t>
  </si>
  <si>
    <t>ES100316RV</t>
  </si>
  <si>
    <t>ES100316GE</t>
  </si>
  <si>
    <t>ES10031601</t>
  </si>
  <si>
    <t>ES10031602</t>
  </si>
  <si>
    <t>ES10031603</t>
  </si>
  <si>
    <t>ES10031604</t>
  </si>
  <si>
    <t>ES10031610</t>
  </si>
  <si>
    <t>ES10031611</t>
  </si>
  <si>
    <t>ES10031612</t>
  </si>
  <si>
    <t>ES10031680</t>
  </si>
  <si>
    <t>ES10031699</t>
  </si>
  <si>
    <t>ES100316AD</t>
  </si>
  <si>
    <t>ES100316IT</t>
  </si>
  <si>
    <t>ES100316HR</t>
  </si>
  <si>
    <t>ES100316CL</t>
  </si>
  <si>
    <t>ES100287</t>
  </si>
  <si>
    <t>ES100287PM</t>
  </si>
  <si>
    <t>ES100287OP</t>
  </si>
  <si>
    <t>ES100287SA</t>
  </si>
  <si>
    <t>ES100287RV</t>
  </si>
  <si>
    <t>ES100287GE</t>
  </si>
  <si>
    <t>ES10028701</t>
  </si>
  <si>
    <t>ES10028702</t>
  </si>
  <si>
    <t>ES10028703</t>
  </si>
  <si>
    <t>ES10028704</t>
  </si>
  <si>
    <t>ES10028710</t>
  </si>
  <si>
    <t>ES10028711</t>
  </si>
  <si>
    <t>ES10028712</t>
  </si>
  <si>
    <t>ES10028780</t>
  </si>
  <si>
    <t>ES10028799</t>
  </si>
  <si>
    <t>ES100287AD</t>
  </si>
  <si>
    <t>ES100287IT</t>
  </si>
  <si>
    <t>ES100287HR</t>
  </si>
  <si>
    <t>ES100287CL</t>
  </si>
  <si>
    <t>NH VILLA DE  MADRID (MEJIA LEQUERICA)</t>
  </si>
  <si>
    <t>ES100385</t>
  </si>
  <si>
    <t>ES100385PM</t>
  </si>
  <si>
    <t>ES100385OP</t>
  </si>
  <si>
    <t>ES100385SA</t>
  </si>
  <si>
    <t>ES100385RV</t>
  </si>
  <si>
    <t>ES100385GE</t>
  </si>
  <si>
    <t>ES10038501</t>
  </si>
  <si>
    <t>ES10038502</t>
  </si>
  <si>
    <t>ES10038503</t>
  </si>
  <si>
    <t>ES10038504</t>
  </si>
  <si>
    <t>ES10038510</t>
  </si>
  <si>
    <t>ES10038511</t>
  </si>
  <si>
    <t>ES10038512</t>
  </si>
  <si>
    <t>ES10038580</t>
  </si>
  <si>
    <t>ES10038599</t>
  </si>
  <si>
    <t>ES100385AD</t>
  </si>
  <si>
    <t>ES100385IT</t>
  </si>
  <si>
    <t>ES100385HR</t>
  </si>
  <si>
    <t>ES100385CL</t>
  </si>
  <si>
    <t>ES100140</t>
  </si>
  <si>
    <t>ES100140PM</t>
  </si>
  <si>
    <t>ES100140OP</t>
  </si>
  <si>
    <t>ES100140SA</t>
  </si>
  <si>
    <t>ES100140RV</t>
  </si>
  <si>
    <t>ES100140GE</t>
  </si>
  <si>
    <t>ES10014001</t>
  </si>
  <si>
    <t>ES10014002</t>
  </si>
  <si>
    <t>ES10014003</t>
  </si>
  <si>
    <t>ES10014004</t>
  </si>
  <si>
    <t>ES10014010</t>
  </si>
  <si>
    <t>ES10014011</t>
  </si>
  <si>
    <t>ES10014012</t>
  </si>
  <si>
    <t>ES10014080</t>
  </si>
  <si>
    <t>ES10014099</t>
  </si>
  <si>
    <t>ES100140AD</t>
  </si>
  <si>
    <t>ES100140IT</t>
  </si>
  <si>
    <t>ES100140HR</t>
  </si>
  <si>
    <t>ES100140CL</t>
  </si>
  <si>
    <t>024</t>
  </si>
  <si>
    <t>ES100024</t>
  </si>
  <si>
    <t>ES100024PM</t>
  </si>
  <si>
    <t>ES100024OP</t>
  </si>
  <si>
    <t>ES100024SA</t>
  </si>
  <si>
    <t>ES100024RV</t>
  </si>
  <si>
    <t>ES100024GE</t>
  </si>
  <si>
    <t>ES10002401</t>
  </si>
  <si>
    <t>ES10002402</t>
  </si>
  <si>
    <t>ES10002403</t>
  </si>
  <si>
    <t>ES10002404</t>
  </si>
  <si>
    <t>ES10002410</t>
  </si>
  <si>
    <t>ES10002411</t>
  </si>
  <si>
    <t>ES10002412</t>
  </si>
  <si>
    <t>ES10002480</t>
  </si>
  <si>
    <t>ES10002499</t>
  </si>
  <si>
    <t>ES100024AD</t>
  </si>
  <si>
    <t>ES100024IT</t>
  </si>
  <si>
    <t>ES100024HR</t>
  </si>
  <si>
    <t>ES100024CL</t>
  </si>
  <si>
    <t>091</t>
  </si>
  <si>
    <t>ES100091</t>
  </si>
  <si>
    <t>ES100091PM</t>
  </si>
  <si>
    <t>ES100091OP</t>
  </si>
  <si>
    <t>ES100091SA</t>
  </si>
  <si>
    <t>ES100091RV</t>
  </si>
  <si>
    <t>ES100091GE</t>
  </si>
  <si>
    <t>ES10009101</t>
  </si>
  <si>
    <t>ES10009102</t>
  </si>
  <si>
    <t>ES10009103</t>
  </si>
  <si>
    <t>ES10009104</t>
  </si>
  <si>
    <t>ES10009110</t>
  </si>
  <si>
    <t>ES10009111</t>
  </si>
  <si>
    <t>ES10009112</t>
  </si>
  <si>
    <t>ES10009180</t>
  </si>
  <si>
    <t>ES10009199</t>
  </si>
  <si>
    <t>ES100091AD</t>
  </si>
  <si>
    <t>ES100091IT</t>
  </si>
  <si>
    <t>ES100091HR</t>
  </si>
  <si>
    <t>ES100091CL</t>
  </si>
  <si>
    <t>ES110149</t>
  </si>
  <si>
    <t>ES110149PM</t>
  </si>
  <si>
    <t>ES110149OP</t>
  </si>
  <si>
    <t>ES110149SA</t>
  </si>
  <si>
    <t>ES110149RV</t>
  </si>
  <si>
    <t>ES110149GE</t>
  </si>
  <si>
    <t>ES11014901</t>
  </si>
  <si>
    <t>ES11014902</t>
  </si>
  <si>
    <t>ES11014903</t>
  </si>
  <si>
    <t>ES11014904</t>
  </si>
  <si>
    <t>ES11014910</t>
  </si>
  <si>
    <t>ES11014911</t>
  </si>
  <si>
    <t>ES11014912</t>
  </si>
  <si>
    <t>ES11014980</t>
  </si>
  <si>
    <t>ES11014999</t>
  </si>
  <si>
    <t>ES110149AD</t>
  </si>
  <si>
    <t>ES110149IT</t>
  </si>
  <si>
    <t>ES110149HR</t>
  </si>
  <si>
    <t>ES110149CL</t>
  </si>
  <si>
    <t>ES160248</t>
  </si>
  <si>
    <t>ES160248PM</t>
  </si>
  <si>
    <t>ES160248OP</t>
  </si>
  <si>
    <t>ES160248SA</t>
  </si>
  <si>
    <t>ES160248RV</t>
  </si>
  <si>
    <t>ES160248GE</t>
  </si>
  <si>
    <t>ES16024801</t>
  </si>
  <si>
    <t>ES16024802</t>
  </si>
  <si>
    <t>ES16024803</t>
  </si>
  <si>
    <t>ES16024804</t>
  </si>
  <si>
    <t>ES16024810</t>
  </si>
  <si>
    <t>ES16024811</t>
  </si>
  <si>
    <t>ES16024812</t>
  </si>
  <si>
    <t>ES16024880</t>
  </si>
  <si>
    <t>ES16024899</t>
  </si>
  <si>
    <t>ES160248AD</t>
  </si>
  <si>
    <t>ES160248IT</t>
  </si>
  <si>
    <t>ES160248HR</t>
  </si>
  <si>
    <t>ES160248CL</t>
  </si>
  <si>
    <t>ES170301</t>
  </si>
  <si>
    <t>ES170301PM</t>
  </si>
  <si>
    <t>ES170301OP</t>
  </si>
  <si>
    <t>ES170301SA</t>
  </si>
  <si>
    <t>ES170301RV</t>
  </si>
  <si>
    <t>ES170301GE</t>
  </si>
  <si>
    <t>ES17030101</t>
  </si>
  <si>
    <t>ES17030102</t>
  </si>
  <si>
    <t>ES17030103</t>
  </si>
  <si>
    <t>ES17030104</t>
  </si>
  <si>
    <t>ES17030110</t>
  </si>
  <si>
    <t>ES17030111</t>
  </si>
  <si>
    <t>ES17030112</t>
  </si>
  <si>
    <t>ES17030180</t>
  </si>
  <si>
    <t>ES17030199</t>
  </si>
  <si>
    <t>ES170301AD</t>
  </si>
  <si>
    <t>ES170301IT</t>
  </si>
  <si>
    <t>ES170301HR</t>
  </si>
  <si>
    <t>ES170301CL</t>
  </si>
  <si>
    <t>ES180170</t>
  </si>
  <si>
    <t>ES180170PM</t>
  </si>
  <si>
    <t>ES180170OP</t>
  </si>
  <si>
    <t>ES180170SA</t>
  </si>
  <si>
    <t>ES180170RV</t>
  </si>
  <si>
    <t>ES180170GE</t>
  </si>
  <si>
    <t>ES18017001</t>
  </si>
  <si>
    <t>ES18017002</t>
  </si>
  <si>
    <t>ES18017003</t>
  </si>
  <si>
    <t>ES18017004</t>
  </si>
  <si>
    <t>ES18017010</t>
  </si>
  <si>
    <t>ES18017011</t>
  </si>
  <si>
    <t>ES18017012</t>
  </si>
  <si>
    <t>ES18017080</t>
  </si>
  <si>
    <t>ES18017099</t>
  </si>
  <si>
    <t>ES180170AD</t>
  </si>
  <si>
    <t>ES180170IT</t>
  </si>
  <si>
    <t>ES180170HR</t>
  </si>
  <si>
    <t>ES180170CL</t>
  </si>
  <si>
    <t>046</t>
  </si>
  <si>
    <t>0306</t>
  </si>
  <si>
    <t>LA RESERVA - GOLF</t>
  </si>
  <si>
    <t>ES190306</t>
  </si>
  <si>
    <t>ES190306PM</t>
  </si>
  <si>
    <t>ES190306OP</t>
  </si>
  <si>
    <t>ES190306SA</t>
  </si>
  <si>
    <t>ES190306RV</t>
  </si>
  <si>
    <t>ES190306GE</t>
  </si>
  <si>
    <t>ES19030601</t>
  </si>
  <si>
    <t>ES19030602</t>
  </si>
  <si>
    <t>ES19030603</t>
  </si>
  <si>
    <t>ES19030604</t>
  </si>
  <si>
    <t>ES19030610</t>
  </si>
  <si>
    <t>ES19030611</t>
  </si>
  <si>
    <t>ES19030612</t>
  </si>
  <si>
    <t>ES19030680</t>
  </si>
  <si>
    <t>ES19030699</t>
  </si>
  <si>
    <t>ES19030691</t>
  </si>
  <si>
    <t>ES190306AD</t>
  </si>
  <si>
    <t>ES190306IT</t>
  </si>
  <si>
    <t>ES190306HR</t>
  </si>
  <si>
    <t>ES190306CL</t>
  </si>
  <si>
    <t>ES200514</t>
  </si>
  <si>
    <t>ES200514PM</t>
  </si>
  <si>
    <t>ES200514OP</t>
  </si>
  <si>
    <t>ES200514SA</t>
  </si>
  <si>
    <t>ES200514RV</t>
  </si>
  <si>
    <t>ES200514GE</t>
  </si>
  <si>
    <t>ES20051401</t>
  </si>
  <si>
    <t>ES20051402</t>
  </si>
  <si>
    <t>ES20051403</t>
  </si>
  <si>
    <t>ES20051404</t>
  </si>
  <si>
    <t>ES20051410</t>
  </si>
  <si>
    <t>ES20051411</t>
  </si>
  <si>
    <t>ES20051412</t>
  </si>
  <si>
    <t>ES20051480</t>
  </si>
  <si>
    <t>ES20051499</t>
  </si>
  <si>
    <t>ES20051491</t>
  </si>
  <si>
    <t>ES200514AD</t>
  </si>
  <si>
    <t>ES200514IT</t>
  </si>
  <si>
    <t>ES200514HR</t>
  </si>
  <si>
    <t>ES200514CL</t>
  </si>
  <si>
    <t>ES210465</t>
  </si>
  <si>
    <t>ES210465PM</t>
  </si>
  <si>
    <t>ES210465OP</t>
  </si>
  <si>
    <t>ES210465SA</t>
  </si>
  <si>
    <t>ES210465RV</t>
  </si>
  <si>
    <t>ES210465GE</t>
  </si>
  <si>
    <t>ES21046501</t>
  </si>
  <si>
    <t>ES21046502</t>
  </si>
  <si>
    <t>ES21046503</t>
  </si>
  <si>
    <t>ES21046504</t>
  </si>
  <si>
    <t>ES21046510</t>
  </si>
  <si>
    <t>ES21046511</t>
  </si>
  <si>
    <t>ES21046512</t>
  </si>
  <si>
    <t>ES21046580</t>
  </si>
  <si>
    <t>ES21046599</t>
  </si>
  <si>
    <t>ES210465AD</t>
  </si>
  <si>
    <t>ES210465IT</t>
  </si>
  <si>
    <t>ES210465HR</t>
  </si>
  <si>
    <t>ES210465CL</t>
  </si>
  <si>
    <t>FASHION TAPAS PALACIO DE TEPA</t>
  </si>
  <si>
    <t>ES210466</t>
  </si>
  <si>
    <t>ES210466PM</t>
  </si>
  <si>
    <t>ES210466OP</t>
  </si>
  <si>
    <t>ES210466SA</t>
  </si>
  <si>
    <t>ES210466RV</t>
  </si>
  <si>
    <t>ES210466GE</t>
  </si>
  <si>
    <t>ES21046601</t>
  </si>
  <si>
    <t>ES21046602</t>
  </si>
  <si>
    <t>ES21046603</t>
  </si>
  <si>
    <t>ES21046604</t>
  </si>
  <si>
    <t>ES21046610</t>
  </si>
  <si>
    <t>ES21046611</t>
  </si>
  <si>
    <t>ES21046612</t>
  </si>
  <si>
    <t>ES21046680</t>
  </si>
  <si>
    <t>ES21046699</t>
  </si>
  <si>
    <t>ES210466AD</t>
  </si>
  <si>
    <t>ES210466IT</t>
  </si>
  <si>
    <t>ES210466HR</t>
  </si>
  <si>
    <t>ES210466CL</t>
  </si>
  <si>
    <t>FASHION TAPAS PASEO DEL PRADO</t>
  </si>
  <si>
    <t>ES210467</t>
  </si>
  <si>
    <t>ES210467PM</t>
  </si>
  <si>
    <t>ES210467OP</t>
  </si>
  <si>
    <t>ES210467SA</t>
  </si>
  <si>
    <t>ES210467RV</t>
  </si>
  <si>
    <t>ES210467GE</t>
  </si>
  <si>
    <t>ES21046701</t>
  </si>
  <si>
    <t>ES21046702</t>
  </si>
  <si>
    <t>ES21046703</t>
  </si>
  <si>
    <t>ES21046704</t>
  </si>
  <si>
    <t>ES21046710</t>
  </si>
  <si>
    <t>ES21046711</t>
  </si>
  <si>
    <t>ES21046712</t>
  </si>
  <si>
    <t>ES21046780</t>
  </si>
  <si>
    <t>ES21046799</t>
  </si>
  <si>
    <t>ES210467AD</t>
  </si>
  <si>
    <t>ES210467IT</t>
  </si>
  <si>
    <t>ES210467HR</t>
  </si>
  <si>
    <t>ES210467CL</t>
  </si>
  <si>
    <t>FASHION TAPAS SSCC</t>
  </si>
  <si>
    <t>ES210464</t>
  </si>
  <si>
    <t>ES210464PM</t>
  </si>
  <si>
    <t>ES210464OP</t>
  </si>
  <si>
    <t>ES210464SA</t>
  </si>
  <si>
    <t>ES210464RV</t>
  </si>
  <si>
    <t>ES210464GE</t>
  </si>
  <si>
    <t>ES21046401</t>
  </si>
  <si>
    <t>ES21046402</t>
  </si>
  <si>
    <t>ES21046403</t>
  </si>
  <si>
    <t>ES21046404</t>
  </si>
  <si>
    <t>ES21046410</t>
  </si>
  <si>
    <t>ES21046411</t>
  </si>
  <si>
    <t>ES21046412</t>
  </si>
  <si>
    <t>ES21046480</t>
  </si>
  <si>
    <t>ES21046499</t>
  </si>
  <si>
    <t>ES210464AD</t>
  </si>
  <si>
    <t>ES210464IT</t>
  </si>
  <si>
    <t>ES210464HR</t>
  </si>
  <si>
    <t>ES210464CL</t>
  </si>
  <si>
    <t>ES220462</t>
  </si>
  <si>
    <t>ES220462PM</t>
  </si>
  <si>
    <t>ES220462OP</t>
  </si>
  <si>
    <t>ES220462SA</t>
  </si>
  <si>
    <t>ES220462RV</t>
  </si>
  <si>
    <t>ES220462GE</t>
  </si>
  <si>
    <t>ES22046201</t>
  </si>
  <si>
    <t>ES22046202</t>
  </si>
  <si>
    <t>ES22046203</t>
  </si>
  <si>
    <t>ES22046204</t>
  </si>
  <si>
    <t>ES22046210</t>
  </si>
  <si>
    <t>ES22046211</t>
  </si>
  <si>
    <t>ES22046212</t>
  </si>
  <si>
    <t>ES22046280</t>
  </si>
  <si>
    <t>ES22046299</t>
  </si>
  <si>
    <t>ES220462AD</t>
  </si>
  <si>
    <t>ES220462IT</t>
  </si>
  <si>
    <t>ES220462HR</t>
  </si>
  <si>
    <t>ES220462CL</t>
  </si>
  <si>
    <t>ES240148</t>
  </si>
  <si>
    <t>ES240148PM</t>
  </si>
  <si>
    <t>ES240148OP</t>
  </si>
  <si>
    <t>ES240148SA</t>
  </si>
  <si>
    <t>ES240148RV</t>
  </si>
  <si>
    <t>ES240148GE</t>
  </si>
  <si>
    <t>ES24014801</t>
  </si>
  <si>
    <t>ES24014802</t>
  </si>
  <si>
    <t>ES24014803</t>
  </si>
  <si>
    <t>ES24014804</t>
  </si>
  <si>
    <t>ES24014810</t>
  </si>
  <si>
    <t>ES24014811</t>
  </si>
  <si>
    <t>ES24014812</t>
  </si>
  <si>
    <t>ES24014880</t>
  </si>
  <si>
    <t>ES24014899</t>
  </si>
  <si>
    <t>ES240148AD</t>
  </si>
  <si>
    <t>ES240148IT</t>
  </si>
  <si>
    <t>ES240148HR</t>
  </si>
  <si>
    <t>ES240148CL</t>
  </si>
  <si>
    <t>084</t>
  </si>
  <si>
    <t>ES250084</t>
  </si>
  <si>
    <t>ES250084PM</t>
  </si>
  <si>
    <t>ES250084OP</t>
  </si>
  <si>
    <t>ES250084SA</t>
  </si>
  <si>
    <t>ES250084RV</t>
  </si>
  <si>
    <t>ES250084GE</t>
  </si>
  <si>
    <t>ES25008401</t>
  </si>
  <si>
    <t>ES25008402</t>
  </si>
  <si>
    <t>ES25008403</t>
  </si>
  <si>
    <t>ES25008404</t>
  </si>
  <si>
    <t>ES25008410</t>
  </si>
  <si>
    <t>ES25008411</t>
  </si>
  <si>
    <t>ES25008412</t>
  </si>
  <si>
    <t>ES25008480</t>
  </si>
  <si>
    <t>ES25008499</t>
  </si>
  <si>
    <t>ES250084AD</t>
  </si>
  <si>
    <t>ES250084IT</t>
  </si>
  <si>
    <t>ES250084HR</t>
  </si>
  <si>
    <t>ES250084CL</t>
  </si>
  <si>
    <t>ES260126</t>
  </si>
  <si>
    <t>ES260126PM</t>
  </si>
  <si>
    <t>ES260126OP</t>
  </si>
  <si>
    <t>ES260126SA</t>
  </si>
  <si>
    <t>ES260126RV</t>
  </si>
  <si>
    <t>ES260126GE</t>
  </si>
  <si>
    <t>ES26012601</t>
  </si>
  <si>
    <t>ES26012602</t>
  </si>
  <si>
    <t>ES26012603</t>
  </si>
  <si>
    <t>ES26012604</t>
  </si>
  <si>
    <t>ES26012610</t>
  </si>
  <si>
    <t>ES26012611</t>
  </si>
  <si>
    <t>ES26012612</t>
  </si>
  <si>
    <t>ES26012680</t>
  </si>
  <si>
    <t>ES26012699</t>
  </si>
  <si>
    <t>ES260126AD</t>
  </si>
  <si>
    <t>ES260126IT</t>
  </si>
  <si>
    <t>ES260126HR</t>
  </si>
  <si>
    <t>ES260126CL</t>
  </si>
  <si>
    <t>ES270125</t>
  </si>
  <si>
    <t>ES270125PM</t>
  </si>
  <si>
    <t>ES270125OP</t>
  </si>
  <si>
    <t>ES270125SA</t>
  </si>
  <si>
    <t>ES270125RV</t>
  </si>
  <si>
    <t>ES270125GE</t>
  </si>
  <si>
    <t>ES27012501</t>
  </si>
  <si>
    <t>ES27012502</t>
  </si>
  <si>
    <t>ES27012503</t>
  </si>
  <si>
    <t>ES27012504</t>
  </si>
  <si>
    <t>ES27012510</t>
  </si>
  <si>
    <t>ES27012511</t>
  </si>
  <si>
    <t>ES27012512</t>
  </si>
  <si>
    <t>ES27012580</t>
  </si>
  <si>
    <t>ES27012599</t>
  </si>
  <si>
    <t>ES270125AD</t>
  </si>
  <si>
    <t>ES270125IT</t>
  </si>
  <si>
    <t>ES270125HR</t>
  </si>
  <si>
    <t>ES270125CL</t>
  </si>
  <si>
    <t>ES280143</t>
  </si>
  <si>
    <t>ES280143PM</t>
  </si>
  <si>
    <t>ES280143OP</t>
  </si>
  <si>
    <t>ES280143SA</t>
  </si>
  <si>
    <t>ES280143RV</t>
  </si>
  <si>
    <t>ES280143GE</t>
  </si>
  <si>
    <t>ES28014301</t>
  </si>
  <si>
    <t>ES28014302</t>
  </si>
  <si>
    <t>ES28014303</t>
  </si>
  <si>
    <t>ES28014304</t>
  </si>
  <si>
    <t>ES28014310</t>
  </si>
  <si>
    <t>ES28014311</t>
  </si>
  <si>
    <t>ES28014312</t>
  </si>
  <si>
    <t>ES28014380</t>
  </si>
  <si>
    <t>ES28014399</t>
  </si>
  <si>
    <t>ES280143AD</t>
  </si>
  <si>
    <t>ES280143IT</t>
  </si>
  <si>
    <t>ES280143HR</t>
  </si>
  <si>
    <t>ES280143SH</t>
  </si>
  <si>
    <t>ES280143CL</t>
  </si>
  <si>
    <t>ES290155</t>
  </si>
  <si>
    <t>ES290155PM</t>
  </si>
  <si>
    <t>ES290155OP</t>
  </si>
  <si>
    <t>ES290155SA</t>
  </si>
  <si>
    <t>ES290155RV</t>
  </si>
  <si>
    <t>ES290155GE</t>
  </si>
  <si>
    <t>ES29015501</t>
  </si>
  <si>
    <t>ES29015502</t>
  </si>
  <si>
    <t>ES29015503</t>
  </si>
  <si>
    <t>ES29015504</t>
  </si>
  <si>
    <t>ES29015510</t>
  </si>
  <si>
    <t>ES29015511</t>
  </si>
  <si>
    <t>ES29015512</t>
  </si>
  <si>
    <t>ES29015580</t>
  </si>
  <si>
    <t>ES29015599</t>
  </si>
  <si>
    <t>ES290155AD</t>
  </si>
  <si>
    <t>ES290155IT</t>
  </si>
  <si>
    <t>ES290155HR</t>
  </si>
  <si>
    <t>ES290155CL</t>
  </si>
  <si>
    <t>ES290154</t>
  </si>
  <si>
    <t>ES290154PM</t>
  </si>
  <si>
    <t>ES290154OP</t>
  </si>
  <si>
    <t>ES290154SA</t>
  </si>
  <si>
    <t>ES290154RV</t>
  </si>
  <si>
    <t>ES290154GE</t>
  </si>
  <si>
    <t>ES29015401</t>
  </si>
  <si>
    <t>ES29015402</t>
  </si>
  <si>
    <t>ES29015403</t>
  </si>
  <si>
    <t>ES29015404</t>
  </si>
  <si>
    <t>ES29015410</t>
  </si>
  <si>
    <t>ES29015411</t>
  </si>
  <si>
    <t>ES29015412</t>
  </si>
  <si>
    <t>ES29015480</t>
  </si>
  <si>
    <t>ES29015499</t>
  </si>
  <si>
    <t>ES290154AD</t>
  </si>
  <si>
    <t>ES290154IT</t>
  </si>
  <si>
    <t>ES290154HR</t>
  </si>
  <si>
    <t>ES290154CL</t>
  </si>
  <si>
    <t>ES290153</t>
  </si>
  <si>
    <t>ES290153PM</t>
  </si>
  <si>
    <t>ES290153OP</t>
  </si>
  <si>
    <t>ES290153SA</t>
  </si>
  <si>
    <t>ES290153RV</t>
  </si>
  <si>
    <t>ES290153GE</t>
  </si>
  <si>
    <t>ES29015301</t>
  </si>
  <si>
    <t>ES29015302</t>
  </si>
  <si>
    <t>ES29015303</t>
  </si>
  <si>
    <t>ES29015304</t>
  </si>
  <si>
    <t>ES29015310</t>
  </si>
  <si>
    <t>ES29015311</t>
  </si>
  <si>
    <t>ES29015312</t>
  </si>
  <si>
    <t>ES29015380</t>
  </si>
  <si>
    <t>ES29015399</t>
  </si>
  <si>
    <t>ES290153AD</t>
  </si>
  <si>
    <t>ES290153IT</t>
  </si>
  <si>
    <t>ES290153HR</t>
  </si>
  <si>
    <t>ES290153CL</t>
  </si>
  <si>
    <t>026</t>
  </si>
  <si>
    <t>ES300026</t>
  </si>
  <si>
    <t>ES300026PM</t>
  </si>
  <si>
    <t>ES300026OP</t>
  </si>
  <si>
    <t>ES300026SA</t>
  </si>
  <si>
    <t>ES300026RV</t>
  </si>
  <si>
    <t>ES300026GE</t>
  </si>
  <si>
    <t>ES30002601</t>
  </si>
  <si>
    <t>ES30002602</t>
  </si>
  <si>
    <t>ES30002603</t>
  </si>
  <si>
    <t>ES30002604</t>
  </si>
  <si>
    <t>ES30002610</t>
  </si>
  <si>
    <t>ES30002611</t>
  </si>
  <si>
    <t>ES30002612</t>
  </si>
  <si>
    <t>ES30002680</t>
  </si>
  <si>
    <t>ES30002699</t>
  </si>
  <si>
    <t>ES300026AD</t>
  </si>
  <si>
    <t>ES300026IT</t>
  </si>
  <si>
    <t>ES300026HR</t>
  </si>
  <si>
    <t>ES300026CL</t>
  </si>
  <si>
    <t>ES310147</t>
  </si>
  <si>
    <t>ES310147PM</t>
  </si>
  <si>
    <t>ES310147OP</t>
  </si>
  <si>
    <t>ES310147SA</t>
  </si>
  <si>
    <t>ES310147RV</t>
  </si>
  <si>
    <t>ES310147GE</t>
  </si>
  <si>
    <t>ES31014701</t>
  </si>
  <si>
    <t>ES31014702</t>
  </si>
  <si>
    <t>ES31014703</t>
  </si>
  <si>
    <t>ES31014704</t>
  </si>
  <si>
    <t>ES31014710</t>
  </si>
  <si>
    <t>ES31014711</t>
  </si>
  <si>
    <t>ES31014712</t>
  </si>
  <si>
    <t>ES31014780</t>
  </si>
  <si>
    <t>ES31014799</t>
  </si>
  <si>
    <t>ES310147AD</t>
  </si>
  <si>
    <t>ES310147IT</t>
  </si>
  <si>
    <t>ES310147HR</t>
  </si>
  <si>
    <t>ES310147CL</t>
  </si>
  <si>
    <t>ES320130</t>
  </si>
  <si>
    <t>ES320130PM</t>
  </si>
  <si>
    <t>ES320130OP</t>
  </si>
  <si>
    <t>ES320130SA</t>
  </si>
  <si>
    <t>ES320130RV</t>
  </si>
  <si>
    <t>ES320130GE</t>
  </si>
  <si>
    <t>ES32013001</t>
  </si>
  <si>
    <t>ES32013002</t>
  </si>
  <si>
    <t>ES32013003</t>
  </si>
  <si>
    <t>ES32013004</t>
  </si>
  <si>
    <t>ES32013010</t>
  </si>
  <si>
    <t>ES32013011</t>
  </si>
  <si>
    <t>ES32013012</t>
  </si>
  <si>
    <t>ES32013080</t>
  </si>
  <si>
    <t>ES32013099</t>
  </si>
  <si>
    <t>ES320130AD</t>
  </si>
  <si>
    <t>ES320130IT</t>
  </si>
  <si>
    <t>ES320130HR</t>
  </si>
  <si>
    <t>ES320130CL</t>
  </si>
  <si>
    <t>072</t>
  </si>
  <si>
    <t>ES330072</t>
  </si>
  <si>
    <t>ES330072PM</t>
  </si>
  <si>
    <t>ES330072OP</t>
  </si>
  <si>
    <t>ES330072SA</t>
  </si>
  <si>
    <t>ES330072RV</t>
  </si>
  <si>
    <t>ES330072GE</t>
  </si>
  <si>
    <t>ES33007201</t>
  </si>
  <si>
    <t>ES33007202</t>
  </si>
  <si>
    <t>ES33007203</t>
  </si>
  <si>
    <t>ES33007204</t>
  </si>
  <si>
    <t>ES33007210</t>
  </si>
  <si>
    <t>ES33007211</t>
  </si>
  <si>
    <t>ES33007212</t>
  </si>
  <si>
    <t>ES33007280</t>
  </si>
  <si>
    <t>ES33007299</t>
  </si>
  <si>
    <t>ES330072AD</t>
  </si>
  <si>
    <t>ES330072IT</t>
  </si>
  <si>
    <t>ES330072HR</t>
  </si>
  <si>
    <t>ES330072CL</t>
  </si>
  <si>
    <t>ES340223</t>
  </si>
  <si>
    <t>ES340223PM</t>
  </si>
  <si>
    <t>ES340223OP</t>
  </si>
  <si>
    <t>ES340223SA</t>
  </si>
  <si>
    <t>ES340223RV</t>
  </si>
  <si>
    <t>ES340223GE</t>
  </si>
  <si>
    <t>ES34022301</t>
  </si>
  <si>
    <t>ES34022302</t>
  </si>
  <si>
    <t>ES34022303</t>
  </si>
  <si>
    <t>ES34022304</t>
  </si>
  <si>
    <t>ES34022310</t>
  </si>
  <si>
    <t>ES34022311</t>
  </si>
  <si>
    <t>ES34022312</t>
  </si>
  <si>
    <t>ES34022380</t>
  </si>
  <si>
    <t>ES34022399</t>
  </si>
  <si>
    <t>ES340223AD</t>
  </si>
  <si>
    <t>ES340223IT</t>
  </si>
  <si>
    <t>ES340223HR</t>
  </si>
  <si>
    <t>ES340223CL</t>
  </si>
  <si>
    <t>003</t>
  </si>
  <si>
    <t>ES360003</t>
  </si>
  <si>
    <t>ES360003PM</t>
  </si>
  <si>
    <t>ES360003OP</t>
  </si>
  <si>
    <t>ES360003SA</t>
  </si>
  <si>
    <t>ES360003RV</t>
  </si>
  <si>
    <t>ES360003GE</t>
  </si>
  <si>
    <t>ES36000301</t>
  </si>
  <si>
    <t>ES36000302</t>
  </si>
  <si>
    <t>ES36000303</t>
  </si>
  <si>
    <t>ES36000304</t>
  </si>
  <si>
    <t>ES36000310</t>
  </si>
  <si>
    <t>ES36000311</t>
  </si>
  <si>
    <t>ES36000312</t>
  </si>
  <si>
    <t>ES36000380</t>
  </si>
  <si>
    <t>ES36000399</t>
  </si>
  <si>
    <t>ES360003AD</t>
  </si>
  <si>
    <t>ES360003IT</t>
  </si>
  <si>
    <t>ES360003HR</t>
  </si>
  <si>
    <t>ES360003CL</t>
  </si>
  <si>
    <t>033</t>
  </si>
  <si>
    <t>ES370033</t>
  </si>
  <si>
    <t>ES370033PM</t>
  </si>
  <si>
    <t>ES370033OP</t>
  </si>
  <si>
    <t>ES370033SA</t>
  </si>
  <si>
    <t>ES370033RV</t>
  </si>
  <si>
    <t>ES370033GE</t>
  </si>
  <si>
    <t>ES37003301</t>
  </si>
  <si>
    <t>ES37003302</t>
  </si>
  <si>
    <t>ES37003303</t>
  </si>
  <si>
    <t>ES37003304</t>
  </si>
  <si>
    <t>ES37003310</t>
  </si>
  <si>
    <t>ES37003311</t>
  </si>
  <si>
    <t>ES37003312</t>
  </si>
  <si>
    <t>ES37003380</t>
  </si>
  <si>
    <t>ES37003399</t>
  </si>
  <si>
    <t>ES370033AD</t>
  </si>
  <si>
    <t>ES370033IT</t>
  </si>
  <si>
    <t>ES370033HR</t>
  </si>
  <si>
    <t>ES370033CL</t>
  </si>
  <si>
    <t>ES400998</t>
  </si>
  <si>
    <t>ES400998PM</t>
  </si>
  <si>
    <t>ES400998OP</t>
  </si>
  <si>
    <t>ES400998SA</t>
  </si>
  <si>
    <t>ES400998RV</t>
  </si>
  <si>
    <t>ES400998GE</t>
  </si>
  <si>
    <t>ES40099801</t>
  </si>
  <si>
    <t>ES40099802</t>
  </si>
  <si>
    <t>ES40099803</t>
  </si>
  <si>
    <t>ES40099804</t>
  </si>
  <si>
    <t>ES40099810</t>
  </si>
  <si>
    <t>ES40099811</t>
  </si>
  <si>
    <t>ES40099812</t>
  </si>
  <si>
    <t>ES40099880</t>
  </si>
  <si>
    <t>ES40099899</t>
  </si>
  <si>
    <t>ES400998AD</t>
  </si>
  <si>
    <t>ES400998IT</t>
  </si>
  <si>
    <t>ES400998HR</t>
  </si>
  <si>
    <t>ES400998CL</t>
  </si>
  <si>
    <t>054</t>
  </si>
  <si>
    <t>ES420054</t>
  </si>
  <si>
    <t>ES420054PM</t>
  </si>
  <si>
    <t>ES420054OP</t>
  </si>
  <si>
    <t>ES420054SA</t>
  </si>
  <si>
    <t>ES420054RV</t>
  </si>
  <si>
    <t>ES420054GE</t>
  </si>
  <si>
    <t>ES42005401</t>
  </si>
  <si>
    <t>ES42005402</t>
  </si>
  <si>
    <t>ES42005403</t>
  </si>
  <si>
    <t>ES42005404</t>
  </si>
  <si>
    <t>ES42005410</t>
  </si>
  <si>
    <t>ES42005411</t>
  </si>
  <si>
    <t>ES42005412</t>
  </si>
  <si>
    <t>ES42005480</t>
  </si>
  <si>
    <t>ES42005499</t>
  </si>
  <si>
    <t>ES420054AD</t>
  </si>
  <si>
    <t>ES420054IT</t>
  </si>
  <si>
    <t>ES420054HR</t>
  </si>
  <si>
    <t>ES420054CL</t>
  </si>
  <si>
    <t>ES470174</t>
  </si>
  <si>
    <t>ES470174PM</t>
  </si>
  <si>
    <t>ES470174OP</t>
  </si>
  <si>
    <t>ES470174SA</t>
  </si>
  <si>
    <t>ES470174RV</t>
  </si>
  <si>
    <t>ES470174GE</t>
  </si>
  <si>
    <t>ES47017401</t>
  </si>
  <si>
    <t>ES47017402</t>
  </si>
  <si>
    <t>ES47017403</t>
  </si>
  <si>
    <t>ES47017404</t>
  </si>
  <si>
    <t>ES47017410</t>
  </si>
  <si>
    <t>ES47017411</t>
  </si>
  <si>
    <t>ES47017412</t>
  </si>
  <si>
    <t>ES47017480</t>
  </si>
  <si>
    <t>ES47017499</t>
  </si>
  <si>
    <t>ES47017490</t>
  </si>
  <si>
    <t>ES470174AD</t>
  </si>
  <si>
    <t>ES470174IT</t>
  </si>
  <si>
    <t>ES470174HR</t>
  </si>
  <si>
    <t>ES470174CL</t>
  </si>
  <si>
    <t>ES480440</t>
  </si>
  <si>
    <t>ES480440PM</t>
  </si>
  <si>
    <t>ES480440OP</t>
  </si>
  <si>
    <t>ES480440SA</t>
  </si>
  <si>
    <t>ES480440RV</t>
  </si>
  <si>
    <t>ES480440GE</t>
  </si>
  <si>
    <t>ES48044001</t>
  </si>
  <si>
    <t>ES48044002</t>
  </si>
  <si>
    <t>ES48044003</t>
  </si>
  <si>
    <t>ES48044004</t>
  </si>
  <si>
    <t>ES48044010</t>
  </si>
  <si>
    <t>ES48044011</t>
  </si>
  <si>
    <t>ES48044012</t>
  </si>
  <si>
    <t>ES48044080</t>
  </si>
  <si>
    <t>ES48044099</t>
  </si>
  <si>
    <t>ES48044090</t>
  </si>
  <si>
    <t>ES480440AD</t>
  </si>
  <si>
    <t>ES480440IT</t>
  </si>
  <si>
    <t>ES480440HR</t>
  </si>
  <si>
    <t>ES480440CL</t>
  </si>
  <si>
    <t>ES490441</t>
  </si>
  <si>
    <t>ES490441PM</t>
  </si>
  <si>
    <t>ES490441OP</t>
  </si>
  <si>
    <t>ES490441SA</t>
  </si>
  <si>
    <t>ES490441RV</t>
  </si>
  <si>
    <t>ES490441GE</t>
  </si>
  <si>
    <t>ES49044101</t>
  </si>
  <si>
    <t>ES49044102</t>
  </si>
  <si>
    <t>ES49044103</t>
  </si>
  <si>
    <t>ES49044104</t>
  </si>
  <si>
    <t>ES49044110</t>
  </si>
  <si>
    <t>ES49044111</t>
  </si>
  <si>
    <t>ES49044112</t>
  </si>
  <si>
    <t>ES49044180</t>
  </si>
  <si>
    <t>ES49044199</t>
  </si>
  <si>
    <t>ES490441AD</t>
  </si>
  <si>
    <t>ES490441IT</t>
  </si>
  <si>
    <t>ES490441HR</t>
  </si>
  <si>
    <t>ES490441CL</t>
  </si>
  <si>
    <t>ES520463</t>
  </si>
  <si>
    <t>ES520463PM</t>
  </si>
  <si>
    <t>ES520463OP</t>
  </si>
  <si>
    <t>ES520463SA</t>
  </si>
  <si>
    <t>ES520463RV</t>
  </si>
  <si>
    <t>ES520463GE</t>
  </si>
  <si>
    <t>ES52046301</t>
  </si>
  <si>
    <t>ES52046302</t>
  </si>
  <si>
    <t>ES52046303</t>
  </si>
  <si>
    <t>ES52046304</t>
  </si>
  <si>
    <t>ES52046310</t>
  </si>
  <si>
    <t>ES52046311</t>
  </si>
  <si>
    <t>ES52046312</t>
  </si>
  <si>
    <t>ES52046380</t>
  </si>
  <si>
    <t>ES52046399</t>
  </si>
  <si>
    <t>ES520463AD</t>
  </si>
  <si>
    <t>ES520463IT</t>
  </si>
  <si>
    <t>ES520463HR</t>
  </si>
  <si>
    <t>ES520463CL</t>
  </si>
  <si>
    <t>ES530468</t>
  </si>
  <si>
    <t>ES530468PM</t>
  </si>
  <si>
    <t>ES530468OP</t>
  </si>
  <si>
    <t>ES530468SA</t>
  </si>
  <si>
    <t>ES530468RV</t>
  </si>
  <si>
    <t>ES530468GE</t>
  </si>
  <si>
    <t>ES53046801</t>
  </si>
  <si>
    <t>ES53046802</t>
  </si>
  <si>
    <t>ES53046803</t>
  </si>
  <si>
    <t>ES53046804</t>
  </si>
  <si>
    <t>ES53046810</t>
  </si>
  <si>
    <t>ES53046811</t>
  </si>
  <si>
    <t>ES53046812</t>
  </si>
  <si>
    <t>ES53046880</t>
  </si>
  <si>
    <t>ES53046899</t>
  </si>
  <si>
    <t>ES53046890</t>
  </si>
  <si>
    <t>ES530468AD</t>
  </si>
  <si>
    <t>ES530468IT</t>
  </si>
  <si>
    <t>ES530468HR</t>
  </si>
  <si>
    <t>ES530468CL</t>
  </si>
  <si>
    <t>ES540473</t>
  </si>
  <si>
    <t>ES540473PM</t>
  </si>
  <si>
    <t>ES540473OP</t>
  </si>
  <si>
    <t>ES540473SA</t>
  </si>
  <si>
    <t>ES540473RV</t>
  </si>
  <si>
    <t>ES540473GE</t>
  </si>
  <si>
    <t>ES54047301</t>
  </si>
  <si>
    <t>ES54047302</t>
  </si>
  <si>
    <t>ES54047303</t>
  </si>
  <si>
    <t>ES54047304</t>
  </si>
  <si>
    <t>ES54047310</t>
  </si>
  <si>
    <t>ES54047311</t>
  </si>
  <si>
    <t>ES54047312</t>
  </si>
  <si>
    <t>ES54047380</t>
  </si>
  <si>
    <t>ES54047399</t>
  </si>
  <si>
    <t>ES540473AD</t>
  </si>
  <si>
    <t>ES540473IT</t>
  </si>
  <si>
    <t>ES540473HR</t>
  </si>
  <si>
    <t>ES540473CL</t>
  </si>
  <si>
    <t>032</t>
  </si>
  <si>
    <t>ES550032</t>
  </si>
  <si>
    <t>ES550032PM</t>
  </si>
  <si>
    <t>ES550032OP</t>
  </si>
  <si>
    <t>ES550032SA</t>
  </si>
  <si>
    <t>ES550032RV</t>
  </si>
  <si>
    <t>ES550032GE</t>
  </si>
  <si>
    <t>ES55003201</t>
  </si>
  <si>
    <t>ES55003202</t>
  </si>
  <si>
    <t>ES55003203</t>
  </si>
  <si>
    <t>ES55003204</t>
  </si>
  <si>
    <t>ES55003210</t>
  </si>
  <si>
    <t>ES55003211</t>
  </si>
  <si>
    <t>ES55003212</t>
  </si>
  <si>
    <t>ES55003280</t>
  </si>
  <si>
    <t>ES55003299</t>
  </si>
  <si>
    <t>ES550032AD</t>
  </si>
  <si>
    <t>ES550032IT</t>
  </si>
  <si>
    <t>ES550032HR</t>
  </si>
  <si>
    <t>ES550032CL</t>
  </si>
  <si>
    <t>ES570519</t>
  </si>
  <si>
    <t>ES570519PM</t>
  </si>
  <si>
    <t>ES570519OP</t>
  </si>
  <si>
    <t>ES570519SA</t>
  </si>
  <si>
    <t>ES570519RV</t>
  </si>
  <si>
    <t>ES570519GE</t>
  </si>
  <si>
    <t>ES57051901</t>
  </si>
  <si>
    <t>ES57051902</t>
  </si>
  <si>
    <t>ES57051903</t>
  </si>
  <si>
    <t>ES57051904</t>
  </si>
  <si>
    <t>ES57051910</t>
  </si>
  <si>
    <t>ES57051911</t>
  </si>
  <si>
    <t>ES57051912</t>
  </si>
  <si>
    <t>ES57051980</t>
  </si>
  <si>
    <t>ES57051999</t>
  </si>
  <si>
    <t>ES57051990</t>
  </si>
  <si>
    <t>ES570519AD</t>
  </si>
  <si>
    <t>ES570519IT</t>
  </si>
  <si>
    <t>ES570519HR</t>
  </si>
  <si>
    <t>ES570519CL</t>
  </si>
  <si>
    <t>ES580520</t>
  </si>
  <si>
    <t>ES580520PM</t>
  </si>
  <si>
    <t>ES580520OP</t>
  </si>
  <si>
    <t>ES580520SA</t>
  </si>
  <si>
    <t>ES580520RV</t>
  </si>
  <si>
    <t>ES580520GE</t>
  </si>
  <si>
    <t>ES58052001</t>
  </si>
  <si>
    <t>ES58052002</t>
  </si>
  <si>
    <t>ES58052003</t>
  </si>
  <si>
    <t>ES58052004</t>
  </si>
  <si>
    <t>ES58052010</t>
  </si>
  <si>
    <t>ES58052011</t>
  </si>
  <si>
    <t>ES58052012</t>
  </si>
  <si>
    <t>ES58052080</t>
  </si>
  <si>
    <t>ES58052099</t>
  </si>
  <si>
    <t>ES580520AD</t>
  </si>
  <si>
    <t>ES580520IT</t>
  </si>
  <si>
    <t>ES580520HR</t>
  </si>
  <si>
    <t>ES580520CL</t>
  </si>
  <si>
    <t>ES590521</t>
  </si>
  <si>
    <t>ES590521PM</t>
  </si>
  <si>
    <t>ES590521OP</t>
  </si>
  <si>
    <t>ES590521SA</t>
  </si>
  <si>
    <t>ES590521RV</t>
  </si>
  <si>
    <t>ES590521GE</t>
  </si>
  <si>
    <t>ES59052101</t>
  </si>
  <si>
    <t>ES59052102</t>
  </si>
  <si>
    <t>ES59052103</t>
  </si>
  <si>
    <t>ES59052104</t>
  </si>
  <si>
    <t>ES59052110</t>
  </si>
  <si>
    <t>ES59052111</t>
  </si>
  <si>
    <t>ES59052112</t>
  </si>
  <si>
    <t>ES59052180</t>
  </si>
  <si>
    <t>ES59052199</t>
  </si>
  <si>
    <t>ES590521AD</t>
  </si>
  <si>
    <t>ES590521IT</t>
  </si>
  <si>
    <t>ES590521HR</t>
  </si>
  <si>
    <t>ES590521CL</t>
  </si>
  <si>
    <t>ES600523</t>
  </si>
  <si>
    <t>ES600523PM</t>
  </si>
  <si>
    <t>ES600523OP</t>
  </si>
  <si>
    <t>ES600523SA</t>
  </si>
  <si>
    <t>ES600523RV</t>
  </si>
  <si>
    <t>ES600523GE</t>
  </si>
  <si>
    <t>ES60052301</t>
  </si>
  <si>
    <t>ES60052302</t>
  </si>
  <si>
    <t>ES60052303</t>
  </si>
  <si>
    <t>ES60052304</t>
  </si>
  <si>
    <t>ES60052310</t>
  </si>
  <si>
    <t>ES60052311</t>
  </si>
  <si>
    <t>ES60052312</t>
  </si>
  <si>
    <t>ES60052380</t>
  </si>
  <si>
    <t>ES60052399</t>
  </si>
  <si>
    <t>ES600523AD</t>
  </si>
  <si>
    <t>ES600523IT</t>
  </si>
  <si>
    <t>ES600523HR</t>
  </si>
  <si>
    <t>ES600523CL</t>
  </si>
  <si>
    <t>ES610524</t>
  </si>
  <si>
    <t>ES610524PM</t>
  </si>
  <si>
    <t>ES610524OP</t>
  </si>
  <si>
    <t>ES610524SA</t>
  </si>
  <si>
    <t>ES610524RV</t>
  </si>
  <si>
    <t>ES610524GE</t>
  </si>
  <si>
    <t>ES61052401</t>
  </si>
  <si>
    <t>ES61052402</t>
  </si>
  <si>
    <t>ES61052403</t>
  </si>
  <si>
    <t>ES61052404</t>
  </si>
  <si>
    <t>ES61052410</t>
  </si>
  <si>
    <t>ES61052411</t>
  </si>
  <si>
    <t>ES61052412</t>
  </si>
  <si>
    <t>ES61052480</t>
  </si>
  <si>
    <t>ES61052499</t>
  </si>
  <si>
    <t>ES610524AD</t>
  </si>
  <si>
    <t>ES610524IT</t>
  </si>
  <si>
    <t>ES610524HR</t>
  </si>
  <si>
    <t>ES610524CL</t>
  </si>
  <si>
    <t>ES610531</t>
  </si>
  <si>
    <t>ES610531PM</t>
  </si>
  <si>
    <t>ES610531OP</t>
  </si>
  <si>
    <t>ES610531SA</t>
  </si>
  <si>
    <t>ES610531RV</t>
  </si>
  <si>
    <t>ES610531GE</t>
  </si>
  <si>
    <t>ES61053101</t>
  </si>
  <si>
    <t>ES61053102</t>
  </si>
  <si>
    <t>ES61053103</t>
  </si>
  <si>
    <t>ES61053104</t>
  </si>
  <si>
    <t>ES61053110</t>
  </si>
  <si>
    <t>ES61053111</t>
  </si>
  <si>
    <t>ES61053112</t>
  </si>
  <si>
    <t>ES61053180</t>
  </si>
  <si>
    <t>ES61053199</t>
  </si>
  <si>
    <t>ES61053120</t>
  </si>
  <si>
    <t>ES61053121</t>
  </si>
  <si>
    <t>ES61053122</t>
  </si>
  <si>
    <t>ES610531AD</t>
  </si>
  <si>
    <t>ES610531IT</t>
  </si>
  <si>
    <t>ES610531HR</t>
  </si>
  <si>
    <t>ES610531CL</t>
  </si>
  <si>
    <t>ES610525</t>
  </si>
  <si>
    <t>ES610525PM</t>
  </si>
  <si>
    <t>ES610525OP</t>
  </si>
  <si>
    <t>ES610525SA</t>
  </si>
  <si>
    <t>ES610525RV</t>
  </si>
  <si>
    <t>ES610525GE</t>
  </si>
  <si>
    <t>ES61052501</t>
  </si>
  <si>
    <t>ES61052502</t>
  </si>
  <si>
    <t>ES61052503</t>
  </si>
  <si>
    <t>ES61052504</t>
  </si>
  <si>
    <t>ES61052510</t>
  </si>
  <si>
    <t>ES61052511</t>
  </si>
  <si>
    <t>ES61052512</t>
  </si>
  <si>
    <t>ES61052580</t>
  </si>
  <si>
    <t>ES61052599</t>
  </si>
  <si>
    <t>ES610525AD</t>
  </si>
  <si>
    <t>ES610525IT</t>
  </si>
  <si>
    <t>ES610525HR</t>
  </si>
  <si>
    <t>ES610525CL</t>
  </si>
  <si>
    <t>ES610526</t>
  </si>
  <si>
    <t>ES610526PM</t>
  </si>
  <si>
    <t>ES610526OP</t>
  </si>
  <si>
    <t>ES610526SA</t>
  </si>
  <si>
    <t>ES610526RV</t>
  </si>
  <si>
    <t>ES610526GE</t>
  </si>
  <si>
    <t>ES61052601</t>
  </si>
  <si>
    <t>ES61052602</t>
  </si>
  <si>
    <t>ES61052603</t>
  </si>
  <si>
    <t>ES61052604</t>
  </si>
  <si>
    <t>ES61052610</t>
  </si>
  <si>
    <t>ES61052611</t>
  </si>
  <si>
    <t>ES61052612</t>
  </si>
  <si>
    <t>ES61052680</t>
  </si>
  <si>
    <t>ES61052699</t>
  </si>
  <si>
    <t>ES610526AD</t>
  </si>
  <si>
    <t>ES610526IT</t>
  </si>
  <si>
    <t>ES610526HR</t>
  </si>
  <si>
    <t>ES610526CL</t>
  </si>
  <si>
    <t>ES610527</t>
  </si>
  <si>
    <t>ES610527PM</t>
  </si>
  <si>
    <t>ES610527OP</t>
  </si>
  <si>
    <t>ES610527SA</t>
  </si>
  <si>
    <t>ES610527RV</t>
  </si>
  <si>
    <t>ES610527GE</t>
  </si>
  <si>
    <t>ES61052701</t>
  </si>
  <si>
    <t>ES61052702</t>
  </si>
  <si>
    <t>ES61052703</t>
  </si>
  <si>
    <t>ES61052704</t>
  </si>
  <si>
    <t>ES61052710</t>
  </si>
  <si>
    <t>ES61052711</t>
  </si>
  <si>
    <t>ES61052712</t>
  </si>
  <si>
    <t>ES61052780</t>
  </si>
  <si>
    <t>ES61052799</t>
  </si>
  <si>
    <t>ES610527AD</t>
  </si>
  <si>
    <t>ES610527IT</t>
  </si>
  <si>
    <t>ES610527HR</t>
  </si>
  <si>
    <t>ES610527CL</t>
  </si>
  <si>
    <t>ES610528</t>
  </si>
  <si>
    <t>ES610528PM</t>
  </si>
  <si>
    <t>ES610528OP</t>
  </si>
  <si>
    <t>ES610528SA</t>
  </si>
  <si>
    <t>ES610528RV</t>
  </si>
  <si>
    <t>ES610528GE</t>
  </si>
  <si>
    <t>ES61052801</t>
  </si>
  <si>
    <t>ES61052802</t>
  </si>
  <si>
    <t>ES61052803</t>
  </si>
  <si>
    <t>ES61052804</t>
  </si>
  <si>
    <t>ES61052810</t>
  </si>
  <si>
    <t>ES61052811</t>
  </si>
  <si>
    <t>ES61052812</t>
  </si>
  <si>
    <t>ES61052880</t>
  </si>
  <si>
    <t>ES61052899</t>
  </si>
  <si>
    <t>ES610528AD</t>
  </si>
  <si>
    <t>ES610528IT</t>
  </si>
  <si>
    <t>ES610528HR</t>
  </si>
  <si>
    <t>ES610528SH</t>
  </si>
  <si>
    <t>ES610528CL</t>
  </si>
  <si>
    <t>ES610529</t>
  </si>
  <si>
    <t>ES610529PM</t>
  </si>
  <si>
    <t>ES610529OP</t>
  </si>
  <si>
    <t>ES610529SA</t>
  </si>
  <si>
    <t>ES610529RV</t>
  </si>
  <si>
    <t>ES610529GE</t>
  </si>
  <si>
    <t>ES61052901</t>
  </si>
  <si>
    <t>ES61052902</t>
  </si>
  <si>
    <t>ES61052903</t>
  </si>
  <si>
    <t>ES61052904</t>
  </si>
  <si>
    <t>ES61052910</t>
  </si>
  <si>
    <t>ES61052911</t>
  </si>
  <si>
    <t>ES61052912</t>
  </si>
  <si>
    <t>ES61052980</t>
  </si>
  <si>
    <t>ES61052999</t>
  </si>
  <si>
    <t>ES610529AD</t>
  </si>
  <si>
    <t>ES610529IT</t>
  </si>
  <si>
    <t>ES610529HR</t>
  </si>
  <si>
    <t>ES610529CL</t>
  </si>
  <si>
    <t>ES610532</t>
  </si>
  <si>
    <t>ES610532PM</t>
  </si>
  <si>
    <t>ES610532OP</t>
  </si>
  <si>
    <t>ES610532SA</t>
  </si>
  <si>
    <t>ES610532RV</t>
  </si>
  <si>
    <t>ES610532GE</t>
  </si>
  <si>
    <t>ES61053201</t>
  </si>
  <si>
    <t>ES61053202</t>
  </si>
  <si>
    <t>ES61053203</t>
  </si>
  <si>
    <t>ES61053204</t>
  </si>
  <si>
    <t>ES61053210</t>
  </si>
  <si>
    <t>ES61053211</t>
  </si>
  <si>
    <t>ES61053212</t>
  </si>
  <si>
    <t>ES61053280</t>
  </si>
  <si>
    <t>ES61053299</t>
  </si>
  <si>
    <t>ES610532AD</t>
  </si>
  <si>
    <t>ES610532IT</t>
  </si>
  <si>
    <t>ES610532HR</t>
  </si>
  <si>
    <t>ES610532CL</t>
  </si>
  <si>
    <t>ES610530</t>
  </si>
  <si>
    <t>ES610530PM</t>
  </si>
  <si>
    <t>ES610530OP</t>
  </si>
  <si>
    <t>ES610530SA</t>
  </si>
  <si>
    <t>ES610530RV</t>
  </si>
  <si>
    <t>ES610530GE</t>
  </si>
  <si>
    <t>ES61053001</t>
  </si>
  <si>
    <t>ES61053002</t>
  </si>
  <si>
    <t>ES61053003</t>
  </si>
  <si>
    <t>ES61053004</t>
  </si>
  <si>
    <t>ES61053010</t>
  </si>
  <si>
    <t>ES61053011</t>
  </si>
  <si>
    <t>ES61053012</t>
  </si>
  <si>
    <t>ES61053080</t>
  </si>
  <si>
    <t>ES61053099</t>
  </si>
  <si>
    <t>ES61053020</t>
  </si>
  <si>
    <t>ES61053021</t>
  </si>
  <si>
    <t>ES61053022</t>
  </si>
  <si>
    <t>ES61053090</t>
  </si>
  <si>
    <t>ES610530AD</t>
  </si>
  <si>
    <t>ES610530IT</t>
  </si>
  <si>
    <t>ES610530HR</t>
  </si>
  <si>
    <t>ES610530CL</t>
  </si>
  <si>
    <t>ES620533</t>
  </si>
  <si>
    <t>ES620533PM</t>
  </si>
  <si>
    <t>ES620533OP</t>
  </si>
  <si>
    <t>ES620533SA</t>
  </si>
  <si>
    <t>ES620533RV</t>
  </si>
  <si>
    <t>ES620533GE</t>
  </si>
  <si>
    <t>ES62053301</t>
  </si>
  <si>
    <t>ES62053302</t>
  </si>
  <si>
    <t>ES62053303</t>
  </si>
  <si>
    <t>ES62053304</t>
  </si>
  <si>
    <t>ES62053310</t>
  </si>
  <si>
    <t>ES62053311</t>
  </si>
  <si>
    <t>ES62053312</t>
  </si>
  <si>
    <t>ES62053380</t>
  </si>
  <si>
    <t>ES62053399</t>
  </si>
  <si>
    <t>ES620533AD</t>
  </si>
  <si>
    <t>ES620533IT</t>
  </si>
  <si>
    <t>ES620533HR</t>
  </si>
  <si>
    <t>ES620533CL</t>
  </si>
  <si>
    <t>ES640535</t>
  </si>
  <si>
    <t>ES640535PM</t>
  </si>
  <si>
    <t>ES640535OP</t>
  </si>
  <si>
    <t>ES640535SA</t>
  </si>
  <si>
    <t>ES640535RV</t>
  </si>
  <si>
    <t>ES640535GE</t>
  </si>
  <si>
    <t>ES64053501</t>
  </si>
  <si>
    <t>ES64053502</t>
  </si>
  <si>
    <t>ES64053503</t>
  </si>
  <si>
    <t>ES64053504</t>
  </si>
  <si>
    <t>ES64053510</t>
  </si>
  <si>
    <t>ES64053511</t>
  </si>
  <si>
    <t>ES64053512</t>
  </si>
  <si>
    <t>ES64053580</t>
  </si>
  <si>
    <t>ES64053599</t>
  </si>
  <si>
    <t>ES640535AD</t>
  </si>
  <si>
    <t>ES640535IT</t>
  </si>
  <si>
    <t>ES640535HR</t>
  </si>
  <si>
    <t>ES640535CL</t>
  </si>
  <si>
    <t>ES640536</t>
  </si>
  <si>
    <t>ES640536PM</t>
  </si>
  <si>
    <t>ES640536OP</t>
  </si>
  <si>
    <t>ES640536SA</t>
  </si>
  <si>
    <t>ES640536RV</t>
  </si>
  <si>
    <t>ES640536GE</t>
  </si>
  <si>
    <t>ES64053601</t>
  </si>
  <si>
    <t>ES64053602</t>
  </si>
  <si>
    <t>ES64053603</t>
  </si>
  <si>
    <t>ES64053604</t>
  </si>
  <si>
    <t>ES64053610</t>
  </si>
  <si>
    <t>ES64053611</t>
  </si>
  <si>
    <t>ES64053612</t>
  </si>
  <si>
    <t>ES64053680</t>
  </si>
  <si>
    <t>ES64053699</t>
  </si>
  <si>
    <t>ES640536AD</t>
  </si>
  <si>
    <t>ES640536IT</t>
  </si>
  <si>
    <t>ES640536HR</t>
  </si>
  <si>
    <t>ES640536CL</t>
  </si>
  <si>
    <t>ES640537</t>
  </si>
  <si>
    <t>ES640537PM</t>
  </si>
  <si>
    <t>ES640537OP</t>
  </si>
  <si>
    <t>ES640537SA</t>
  </si>
  <si>
    <t>ES640537RV</t>
  </si>
  <si>
    <t>ES640537GE</t>
  </si>
  <si>
    <t>ES64053701</t>
  </si>
  <si>
    <t>ES64053702</t>
  </si>
  <si>
    <t>ES64053703</t>
  </si>
  <si>
    <t>ES64053704</t>
  </si>
  <si>
    <t>ES64053710</t>
  </si>
  <si>
    <t>ES64053711</t>
  </si>
  <si>
    <t>ES64053712</t>
  </si>
  <si>
    <t>ES64053780</t>
  </si>
  <si>
    <t>ES64053799</t>
  </si>
  <si>
    <t>ES640537AD</t>
  </si>
  <si>
    <t>ES640537IT</t>
  </si>
  <si>
    <t>ES640537HR</t>
  </si>
  <si>
    <t>ES640537CL</t>
  </si>
  <si>
    <t>ES640538</t>
  </si>
  <si>
    <t>ES640538PM</t>
  </si>
  <si>
    <t>ES640538OP</t>
  </si>
  <si>
    <t>ES640538SA</t>
  </si>
  <si>
    <t>ES640538RV</t>
  </si>
  <si>
    <t>ES640538GE</t>
  </si>
  <si>
    <t>ES64053801</t>
  </si>
  <si>
    <t>ES64053802</t>
  </si>
  <si>
    <t>ES64053803</t>
  </si>
  <si>
    <t>ES64053804</t>
  </si>
  <si>
    <t>ES64053810</t>
  </si>
  <si>
    <t>ES64053811</t>
  </si>
  <si>
    <t>ES64053812</t>
  </si>
  <si>
    <t>ES64053880</t>
  </si>
  <si>
    <t>ES64053899</t>
  </si>
  <si>
    <t>ES640538AD</t>
  </si>
  <si>
    <t>ES640538IT</t>
  </si>
  <si>
    <t>ES640538HR</t>
  </si>
  <si>
    <t>ES640538CL</t>
  </si>
  <si>
    <t>ES650539</t>
  </si>
  <si>
    <t>ES650539PM</t>
  </si>
  <si>
    <t>ES650539OP</t>
  </si>
  <si>
    <t>ES650539SA</t>
  </si>
  <si>
    <t>ES650539RV</t>
  </si>
  <si>
    <t>ES650539GE</t>
  </si>
  <si>
    <t>ES65053901</t>
  </si>
  <si>
    <t>ES65053902</t>
  </si>
  <si>
    <t>ES65053903</t>
  </si>
  <si>
    <t>ES65053904</t>
  </si>
  <si>
    <t>ES65053910</t>
  </si>
  <si>
    <t>ES65053911</t>
  </si>
  <si>
    <t>ES65053912</t>
  </si>
  <si>
    <t>ES65053980</t>
  </si>
  <si>
    <t>ES65053999</t>
  </si>
  <si>
    <t>ES650539AD</t>
  </si>
  <si>
    <t>ES650539IT</t>
  </si>
  <si>
    <t>ES650539HR</t>
  </si>
  <si>
    <t>ES650539SH</t>
  </si>
  <si>
    <t>ES650539CL</t>
  </si>
  <si>
    <t>ES660540</t>
  </si>
  <si>
    <t>ES660540PM</t>
  </si>
  <si>
    <t>ES660540OP</t>
  </si>
  <si>
    <t>ES660540SA</t>
  </si>
  <si>
    <t>ES660540RV</t>
  </si>
  <si>
    <t>ES660540GE</t>
  </si>
  <si>
    <t>ES66054001</t>
  </si>
  <si>
    <t>ES66054002</t>
  </si>
  <si>
    <t>ES66054003</t>
  </si>
  <si>
    <t>ES66054004</t>
  </si>
  <si>
    <t>ES66054010</t>
  </si>
  <si>
    <t>ES66054011</t>
  </si>
  <si>
    <t>ES66054012</t>
  </si>
  <si>
    <t>ES66054080</t>
  </si>
  <si>
    <t>ES66054099</t>
  </si>
  <si>
    <t>ES660540AD</t>
  </si>
  <si>
    <t>ES660540IT</t>
  </si>
  <si>
    <t>ES660540HR</t>
  </si>
  <si>
    <t>ES660540SH</t>
  </si>
  <si>
    <t>ES660540CL</t>
  </si>
  <si>
    <t>ES670541</t>
  </si>
  <si>
    <t>ES670541PM</t>
  </si>
  <si>
    <t>ES670541OP</t>
  </si>
  <si>
    <t>ES670541SA</t>
  </si>
  <si>
    <t>ES670541RV</t>
  </si>
  <si>
    <t>ES670541GE</t>
  </si>
  <si>
    <t>ES67054101</t>
  </si>
  <si>
    <t>ES67054102</t>
  </si>
  <si>
    <t>ES67054103</t>
  </si>
  <si>
    <t>ES67054104</t>
  </si>
  <si>
    <t>ES67054110</t>
  </si>
  <si>
    <t>ES67054111</t>
  </si>
  <si>
    <t>ES67054112</t>
  </si>
  <si>
    <t>ES67054180</t>
  </si>
  <si>
    <t>ES67054199</t>
  </si>
  <si>
    <t>ES670541AD</t>
  </si>
  <si>
    <t>ES670541IT</t>
  </si>
  <si>
    <t>ES670541HR</t>
  </si>
  <si>
    <t>ES670541CL</t>
  </si>
  <si>
    <t>ES670542</t>
  </si>
  <si>
    <t>ES670542PM</t>
  </si>
  <si>
    <t>ES670542OP</t>
  </si>
  <si>
    <t>ES670542SA</t>
  </si>
  <si>
    <t>ES670542RV</t>
  </si>
  <si>
    <t>ES670542GE</t>
  </si>
  <si>
    <t>ES67054201</t>
  </si>
  <si>
    <t>ES67054202</t>
  </si>
  <si>
    <t>ES67054203</t>
  </si>
  <si>
    <t>ES67054204</t>
  </si>
  <si>
    <t>ES67054210</t>
  </si>
  <si>
    <t>ES67054211</t>
  </si>
  <si>
    <t>ES67054212</t>
  </si>
  <si>
    <t>ES67054280</t>
  </si>
  <si>
    <t>ES67054299</t>
  </si>
  <si>
    <t>ES67054220</t>
  </si>
  <si>
    <t>ES67054221</t>
  </si>
  <si>
    <t>ES67054222</t>
  </si>
  <si>
    <t>ES670542AD</t>
  </si>
  <si>
    <t>ES670542IT</t>
  </si>
  <si>
    <t>ES670542HR</t>
  </si>
  <si>
    <t>ES670542CL</t>
  </si>
  <si>
    <t>ES680545</t>
  </si>
  <si>
    <t>ES680545PM</t>
  </si>
  <si>
    <t>ES680545OP</t>
  </si>
  <si>
    <t>ES680545SA</t>
  </si>
  <si>
    <t>ES680545RV</t>
  </si>
  <si>
    <t>ES680545GE</t>
  </si>
  <si>
    <t>ES68054501</t>
  </si>
  <si>
    <t>ES68054502</t>
  </si>
  <si>
    <t>ES68054503</t>
  </si>
  <si>
    <t>ES68054504</t>
  </si>
  <si>
    <t>ES68054510</t>
  </si>
  <si>
    <t>ES68054511</t>
  </si>
  <si>
    <t>ES68054512</t>
  </si>
  <si>
    <t>ES68054580</t>
  </si>
  <si>
    <t>ES68054599</t>
  </si>
  <si>
    <t>ES680545AD</t>
  </si>
  <si>
    <t>ES680545IT</t>
  </si>
  <si>
    <t>ES680545HR</t>
  </si>
  <si>
    <t>ES680545CL</t>
  </si>
  <si>
    <t>HESPERIA PLAYAS DE MALLORCA</t>
  </si>
  <si>
    <t>ES690546</t>
  </si>
  <si>
    <t>ES690546PM</t>
  </si>
  <si>
    <t>ES690546OP</t>
  </si>
  <si>
    <t>ES690546SA</t>
  </si>
  <si>
    <t>ES690546RV</t>
  </si>
  <si>
    <t>ES690546GE</t>
  </si>
  <si>
    <t>ES69054601</t>
  </si>
  <si>
    <t>ES69054602</t>
  </si>
  <si>
    <t>ES69054603</t>
  </si>
  <si>
    <t>ES69054604</t>
  </si>
  <si>
    <t>ES69054610</t>
  </si>
  <si>
    <t>ES69054611</t>
  </si>
  <si>
    <t>ES69054612</t>
  </si>
  <si>
    <t>ES69054680</t>
  </si>
  <si>
    <t>ES69054699</t>
  </si>
  <si>
    <t>ES690546AD</t>
  </si>
  <si>
    <t>ES690546IT</t>
  </si>
  <si>
    <t>ES690546HR</t>
  </si>
  <si>
    <t>ES690546CL</t>
  </si>
  <si>
    <t>ES690547</t>
  </si>
  <si>
    <t>ES690547PM</t>
  </si>
  <si>
    <t>ES690547OP</t>
  </si>
  <si>
    <t>ES690547SA</t>
  </si>
  <si>
    <t>ES690547RV</t>
  </si>
  <si>
    <t>ES690547GE</t>
  </si>
  <si>
    <t>ES69054701</t>
  </si>
  <si>
    <t>ES69054702</t>
  </si>
  <si>
    <t>ES69054703</t>
  </si>
  <si>
    <t>ES69054704</t>
  </si>
  <si>
    <t>ES69054710</t>
  </si>
  <si>
    <t>ES69054711</t>
  </si>
  <si>
    <t>ES69054712</t>
  </si>
  <si>
    <t>ES69054780</t>
  </si>
  <si>
    <t>ES69054799</t>
  </si>
  <si>
    <t>ES69054790</t>
  </si>
  <si>
    <t>ES690547AD</t>
  </si>
  <si>
    <t>ES690547IT</t>
  </si>
  <si>
    <t>ES690547HR</t>
  </si>
  <si>
    <t>ES690547CL</t>
  </si>
  <si>
    <t>ES700548</t>
  </si>
  <si>
    <t>ES700548PM</t>
  </si>
  <si>
    <t>ES700548OP</t>
  </si>
  <si>
    <t>ES700548SA</t>
  </si>
  <si>
    <t>ES700548RV</t>
  </si>
  <si>
    <t>ES700548GE</t>
  </si>
  <si>
    <t>ES70054801</t>
  </si>
  <si>
    <t>ES70054802</t>
  </si>
  <si>
    <t>ES70054803</t>
  </si>
  <si>
    <t>ES70054804</t>
  </si>
  <si>
    <t>ES70054810</t>
  </si>
  <si>
    <t>ES70054811</t>
  </si>
  <si>
    <t>ES70054812</t>
  </si>
  <si>
    <t>ES70054880</t>
  </si>
  <si>
    <t>ES70054899</t>
  </si>
  <si>
    <t>ES700548AD</t>
  </si>
  <si>
    <t>ES700548IT</t>
  </si>
  <si>
    <t>ES700548HR</t>
  </si>
  <si>
    <t>ES700548CL</t>
  </si>
  <si>
    <t>ES710549</t>
  </si>
  <si>
    <t>ES710549PM</t>
  </si>
  <si>
    <t>ES710549OP</t>
  </si>
  <si>
    <t>ES710549SA</t>
  </si>
  <si>
    <t>ES710549RV</t>
  </si>
  <si>
    <t>ES710549GE</t>
  </si>
  <si>
    <t>ES71054901</t>
  </si>
  <si>
    <t>ES71054902</t>
  </si>
  <si>
    <t>ES71054903</t>
  </si>
  <si>
    <t>ES71054904</t>
  </si>
  <si>
    <t>ES71054910</t>
  </si>
  <si>
    <t>ES71054911</t>
  </si>
  <si>
    <t>ES71054912</t>
  </si>
  <si>
    <t>ES71054980</t>
  </si>
  <si>
    <t>ES71054999</t>
  </si>
  <si>
    <t>ES710549AD</t>
  </si>
  <si>
    <t>ES710549IT</t>
  </si>
  <si>
    <t>ES710549HR</t>
  </si>
  <si>
    <t>ES710549CL</t>
  </si>
  <si>
    <t>HESPERIA BALNEARIO DE GUITIRIZ</t>
  </si>
  <si>
    <t>ES710550</t>
  </si>
  <si>
    <t>ES710550PM</t>
  </si>
  <si>
    <t>ES710550OP</t>
  </si>
  <si>
    <t>ES710550SA</t>
  </si>
  <si>
    <t>ES710550RV</t>
  </si>
  <si>
    <t>ES710550GE</t>
  </si>
  <si>
    <t>ES71055001</t>
  </si>
  <si>
    <t>ES71055002</t>
  </si>
  <si>
    <t>ES71055003</t>
  </si>
  <si>
    <t>ES71055004</t>
  </si>
  <si>
    <t>ES71055010</t>
  </si>
  <si>
    <t>ES71055011</t>
  </si>
  <si>
    <t>ES71055012</t>
  </si>
  <si>
    <t>ES71055080</t>
  </si>
  <si>
    <t>ES71055099</t>
  </si>
  <si>
    <t>ES710550AD</t>
  </si>
  <si>
    <t>ES710550IT</t>
  </si>
  <si>
    <t>ES710550HR</t>
  </si>
  <si>
    <t>ES710550CL</t>
  </si>
  <si>
    <t>ES710551</t>
  </si>
  <si>
    <t>ES710551PM</t>
  </si>
  <si>
    <t>ES710551OP</t>
  </si>
  <si>
    <t>ES710551SA</t>
  </si>
  <si>
    <t>ES710551RV</t>
  </si>
  <si>
    <t>ES710551GE</t>
  </si>
  <si>
    <t>ES71055101</t>
  </si>
  <si>
    <t>ES71055102</t>
  </si>
  <si>
    <t>ES71055103</t>
  </si>
  <si>
    <t>ES71055104</t>
  </si>
  <si>
    <t>ES71055110</t>
  </si>
  <si>
    <t>ES71055111</t>
  </si>
  <si>
    <t>ES71055112</t>
  </si>
  <si>
    <t>ES71055180</t>
  </si>
  <si>
    <t>ES71055199</t>
  </si>
  <si>
    <t>ES710551AD</t>
  </si>
  <si>
    <t>ES710551IT</t>
  </si>
  <si>
    <t>ES710551HR</t>
  </si>
  <si>
    <t>ES710551CL</t>
  </si>
  <si>
    <t>ES710552</t>
  </si>
  <si>
    <t>ES710552PM</t>
  </si>
  <si>
    <t>ES710552OP</t>
  </si>
  <si>
    <t>ES710552SA</t>
  </si>
  <si>
    <t>ES710552RV</t>
  </si>
  <si>
    <t>ES710552GE</t>
  </si>
  <si>
    <t>ES71055201</t>
  </si>
  <si>
    <t>ES71055202</t>
  </si>
  <si>
    <t>ES71055203</t>
  </si>
  <si>
    <t>ES71055204</t>
  </si>
  <si>
    <t>ES71055210</t>
  </si>
  <si>
    <t>ES71055211</t>
  </si>
  <si>
    <t>ES71055212</t>
  </si>
  <si>
    <t>ES71055280</t>
  </si>
  <si>
    <t>ES71055299</t>
  </si>
  <si>
    <t>ES71055290</t>
  </si>
  <si>
    <t>ES710552AD</t>
  </si>
  <si>
    <t>ES710552IT</t>
  </si>
  <si>
    <t>ES710552HR</t>
  </si>
  <si>
    <t>ES710552CL</t>
  </si>
  <si>
    <t>ES710553</t>
  </si>
  <si>
    <t>ES710553PM</t>
  </si>
  <si>
    <t>ES710553OP</t>
  </si>
  <si>
    <t>ES710553SA</t>
  </si>
  <si>
    <t>ES710553RV</t>
  </si>
  <si>
    <t>ES710553GE</t>
  </si>
  <si>
    <t>ES71055301</t>
  </si>
  <si>
    <t>ES71055302</t>
  </si>
  <si>
    <t>ES71055303</t>
  </si>
  <si>
    <t>ES71055304</t>
  </si>
  <si>
    <t>ES71055310</t>
  </si>
  <si>
    <t>ES71055311</t>
  </si>
  <si>
    <t>ES71055312</t>
  </si>
  <si>
    <t>ES71055380</t>
  </si>
  <si>
    <t>ES71055399</t>
  </si>
  <si>
    <t>ES710553AD</t>
  </si>
  <si>
    <t>ES710553IT</t>
  </si>
  <si>
    <t>ES710553HR</t>
  </si>
  <si>
    <t>ES710553CL</t>
  </si>
  <si>
    <t>ES710554</t>
  </si>
  <si>
    <t>ES710554PM</t>
  </si>
  <si>
    <t>ES710554OP</t>
  </si>
  <si>
    <t>ES710554SA</t>
  </si>
  <si>
    <t>ES710554RV</t>
  </si>
  <si>
    <t>ES710554GE</t>
  </si>
  <si>
    <t>ES71055401</t>
  </si>
  <si>
    <t>ES71055402</t>
  </si>
  <si>
    <t>ES71055403</t>
  </si>
  <si>
    <t>ES71055404</t>
  </si>
  <si>
    <t>ES71055410</t>
  </si>
  <si>
    <t>ES71055411</t>
  </si>
  <si>
    <t>ES71055412</t>
  </si>
  <si>
    <t>ES71055480</t>
  </si>
  <si>
    <t>ES71055499</t>
  </si>
  <si>
    <t>ES71055490</t>
  </si>
  <si>
    <t>ES710554AD</t>
  </si>
  <si>
    <t>ES710554IT</t>
  </si>
  <si>
    <t>ES710554HR</t>
  </si>
  <si>
    <t>ES710554CL</t>
  </si>
  <si>
    <t>ES710555</t>
  </si>
  <si>
    <t>ES710555PM</t>
  </si>
  <si>
    <t>ES710555OP</t>
  </si>
  <si>
    <t>ES710555SA</t>
  </si>
  <si>
    <t>ES710555RV</t>
  </si>
  <si>
    <t>ES710555GE</t>
  </si>
  <si>
    <t>ES71055501</t>
  </si>
  <si>
    <t>ES71055502</t>
  </si>
  <si>
    <t>ES71055503</t>
  </si>
  <si>
    <t>ES71055504</t>
  </si>
  <si>
    <t>ES71055510</t>
  </si>
  <si>
    <t>ES71055511</t>
  </si>
  <si>
    <t>ES71055512</t>
  </si>
  <si>
    <t>ES71055580</t>
  </si>
  <si>
    <t>ES71055599</t>
  </si>
  <si>
    <t>ES710555AD</t>
  </si>
  <si>
    <t>ES710555IT</t>
  </si>
  <si>
    <t>ES710555HR</t>
  </si>
  <si>
    <t>ES710555CL</t>
  </si>
  <si>
    <t>ES710556</t>
  </si>
  <si>
    <t>ES710556PM</t>
  </si>
  <si>
    <t>ES710556OP</t>
  </si>
  <si>
    <t>ES710556SA</t>
  </si>
  <si>
    <t>ES710556RV</t>
  </si>
  <si>
    <t>ES710556GE</t>
  </si>
  <si>
    <t>ES71055601</t>
  </si>
  <si>
    <t>ES71055602</t>
  </si>
  <si>
    <t>ES71055603</t>
  </si>
  <si>
    <t>ES71055604</t>
  </si>
  <si>
    <t>ES71055610</t>
  </si>
  <si>
    <t>ES71055611</t>
  </si>
  <si>
    <t>ES71055612</t>
  </si>
  <si>
    <t>ES71055680</t>
  </si>
  <si>
    <t>ES71055699</t>
  </si>
  <si>
    <t>ES710556AD</t>
  </si>
  <si>
    <t>ES710556IT</t>
  </si>
  <si>
    <t>ES710556HR</t>
  </si>
  <si>
    <t>ES710556SH</t>
  </si>
  <si>
    <t>ES710556CL</t>
  </si>
  <si>
    <t>ES720558</t>
  </si>
  <si>
    <t>ES720558PM</t>
  </si>
  <si>
    <t>ES720558OP</t>
  </si>
  <si>
    <t>ES720558SA</t>
  </si>
  <si>
    <t>ES720558RV</t>
  </si>
  <si>
    <t>ES720558GE</t>
  </si>
  <si>
    <t>ES72055801</t>
  </si>
  <si>
    <t>ES72055802</t>
  </si>
  <si>
    <t>ES72055803</t>
  </si>
  <si>
    <t>ES72055804</t>
  </si>
  <si>
    <t>ES72055810</t>
  </si>
  <si>
    <t>ES72055811</t>
  </si>
  <si>
    <t>ES72055812</t>
  </si>
  <si>
    <t>ES72055880</t>
  </si>
  <si>
    <t>ES72055899</t>
  </si>
  <si>
    <t>ES720558AD</t>
  </si>
  <si>
    <t>ES720558IT</t>
  </si>
  <si>
    <t>ES720558HR</t>
  </si>
  <si>
    <t>ES720558CL</t>
  </si>
  <si>
    <t>ES720559</t>
  </si>
  <si>
    <t>ES720559PM</t>
  </si>
  <si>
    <t>ES720559OP</t>
  </si>
  <si>
    <t>ES720559SA</t>
  </si>
  <si>
    <t>ES720559RV</t>
  </si>
  <si>
    <t>ES720559GE</t>
  </si>
  <si>
    <t>ES72055901</t>
  </si>
  <si>
    <t>ES72055902</t>
  </si>
  <si>
    <t>ES72055903</t>
  </si>
  <si>
    <t>ES72055904</t>
  </si>
  <si>
    <t>ES72055910</t>
  </si>
  <si>
    <t>ES72055911</t>
  </si>
  <si>
    <t>ES72055912</t>
  </si>
  <si>
    <t>ES72055980</t>
  </si>
  <si>
    <t>ES72055999</t>
  </si>
  <si>
    <t>ES720559AD</t>
  </si>
  <si>
    <t>ES720559IT</t>
  </si>
  <si>
    <t>ES720559HR</t>
  </si>
  <si>
    <t>ES720559SH</t>
  </si>
  <si>
    <t>ES720559CL</t>
  </si>
  <si>
    <t>ES740560</t>
  </si>
  <si>
    <t>ES740560PM</t>
  </si>
  <si>
    <t>ES740560OP</t>
  </si>
  <si>
    <t>ES740560SA</t>
  </si>
  <si>
    <t>ES740560RV</t>
  </si>
  <si>
    <t>ES740560GE</t>
  </si>
  <si>
    <t>ES74056001</t>
  </si>
  <si>
    <t>ES74056002</t>
  </si>
  <si>
    <t>ES74056003</t>
  </si>
  <si>
    <t>ES74056004</t>
  </si>
  <si>
    <t>ES74056010</t>
  </si>
  <si>
    <t>ES74056011</t>
  </si>
  <si>
    <t>ES74056012</t>
  </si>
  <si>
    <t>ES74056080</t>
  </si>
  <si>
    <t>ES74056099</t>
  </si>
  <si>
    <t>ES740560AD</t>
  </si>
  <si>
    <t>ES740560IT</t>
  </si>
  <si>
    <t>ES740560HR</t>
  </si>
  <si>
    <t>ES740560SH</t>
  </si>
  <si>
    <t>ES740560CL</t>
  </si>
  <si>
    <t>ES750561</t>
  </si>
  <si>
    <t>ES750561PM</t>
  </si>
  <si>
    <t>ES750561OP</t>
  </si>
  <si>
    <t>ES750561SA</t>
  </si>
  <si>
    <t>ES750561RV</t>
  </si>
  <si>
    <t>ES750561GE</t>
  </si>
  <si>
    <t>ES75056101</t>
  </si>
  <si>
    <t>ES75056102</t>
  </si>
  <si>
    <t>ES75056103</t>
  </si>
  <si>
    <t>ES75056104</t>
  </si>
  <si>
    <t>ES75056110</t>
  </si>
  <si>
    <t>ES75056111</t>
  </si>
  <si>
    <t>ES75056112</t>
  </si>
  <si>
    <t>ES75056180</t>
  </si>
  <si>
    <t>ES75056199</t>
  </si>
  <si>
    <t>ES75056190</t>
  </si>
  <si>
    <t>ES750561AD</t>
  </si>
  <si>
    <t>ES750561IT</t>
  </si>
  <si>
    <t>ES750561HR</t>
  </si>
  <si>
    <t>ES750561CL</t>
  </si>
  <si>
    <t>ES760562</t>
  </si>
  <si>
    <t>ES760562PM</t>
  </si>
  <si>
    <t>ES760562OP</t>
  </si>
  <si>
    <t>ES760562SA</t>
  </si>
  <si>
    <t>ES760562RV</t>
  </si>
  <si>
    <t>ES760562GE</t>
  </si>
  <si>
    <t>ES76056201</t>
  </si>
  <si>
    <t>ES76056202</t>
  </si>
  <si>
    <t>ES76056203</t>
  </si>
  <si>
    <t>ES76056204</t>
  </si>
  <si>
    <t>ES76056210</t>
  </si>
  <si>
    <t>ES76056211</t>
  </si>
  <si>
    <t>ES76056212</t>
  </si>
  <si>
    <t>ES76056280</t>
  </si>
  <si>
    <t>ES76056299</t>
  </si>
  <si>
    <t>ES760562AD</t>
  </si>
  <si>
    <t>ES760562IT</t>
  </si>
  <si>
    <t>ES760562HR</t>
  </si>
  <si>
    <t>ES760562CL</t>
  </si>
  <si>
    <t>HESPERIA GRAN HOTEL LA TOJA</t>
  </si>
  <si>
    <t>SSCC</t>
  </si>
  <si>
    <t>ES719579</t>
  </si>
  <si>
    <t>ES719579GE</t>
  </si>
  <si>
    <t>ES719579OP</t>
  </si>
  <si>
    <t>ES719579IA</t>
  </si>
  <si>
    <t>ES719579LE</t>
  </si>
  <si>
    <t>ES719579HR</t>
  </si>
  <si>
    <t>ES719579PM</t>
  </si>
  <si>
    <t>ES719579IT</t>
  </si>
  <si>
    <t>ES719579FP</t>
  </si>
  <si>
    <t>ES719579GS</t>
  </si>
  <si>
    <t>ES719579PU</t>
  </si>
  <si>
    <t>ES719579FI</t>
  </si>
  <si>
    <t>ES719579AD</t>
  </si>
  <si>
    <t>ES719579SA</t>
  </si>
  <si>
    <t>ES719579RV</t>
  </si>
  <si>
    <t>ES719579RE</t>
  </si>
  <si>
    <t>ES719579OC</t>
  </si>
  <si>
    <t>ES719579MK</t>
  </si>
  <si>
    <t>ES719579EC</t>
  </si>
  <si>
    <t>ES719579QC</t>
  </si>
  <si>
    <t>ES719579AR</t>
  </si>
  <si>
    <t>ES719579CL</t>
  </si>
  <si>
    <t>ES719579RS</t>
  </si>
  <si>
    <t>ES199500</t>
  </si>
  <si>
    <t>ES199500GE</t>
  </si>
  <si>
    <t>ES199500OP</t>
  </si>
  <si>
    <t>ES199500IA</t>
  </si>
  <si>
    <t>ES199500LE</t>
  </si>
  <si>
    <t>ES199500HR</t>
  </si>
  <si>
    <t>ES199500PM</t>
  </si>
  <si>
    <t>ES199500IT</t>
  </si>
  <si>
    <t>ES199500FP</t>
  </si>
  <si>
    <t>ES199500GS</t>
  </si>
  <si>
    <t>ES199500PU</t>
  </si>
  <si>
    <t>ES199500FI</t>
  </si>
  <si>
    <t>ES199500AD</t>
  </si>
  <si>
    <t>ES199500SA</t>
  </si>
  <si>
    <t>ES199500RV</t>
  </si>
  <si>
    <t>ES199500RE</t>
  </si>
  <si>
    <t>ES199500OC</t>
  </si>
  <si>
    <t>ES199500MK</t>
  </si>
  <si>
    <t>ES199500EC</t>
  </si>
  <si>
    <t>ES199500QC</t>
  </si>
  <si>
    <t>ES199500AR</t>
  </si>
  <si>
    <t>ES199500CL</t>
  </si>
  <si>
    <t>ES199500RS</t>
  </si>
  <si>
    <t>038</t>
  </si>
  <si>
    <t>MARKETING CENTRE NH CORPORATE</t>
  </si>
  <si>
    <t>039</t>
  </si>
  <si>
    <t>SSCC NH HOTELES, S.A. (MADRID)</t>
  </si>
  <si>
    <t>ES019039</t>
  </si>
  <si>
    <t>ES019039GE</t>
  </si>
  <si>
    <t>ES019039OP</t>
  </si>
  <si>
    <t>ES019039IA</t>
  </si>
  <si>
    <t>ES019039LE</t>
  </si>
  <si>
    <t>ES019039HR</t>
  </si>
  <si>
    <t>ES019039PM</t>
  </si>
  <si>
    <t>ES019039IT</t>
  </si>
  <si>
    <t>ES019039FP</t>
  </si>
  <si>
    <t>ES019039GS</t>
  </si>
  <si>
    <t>ES019039PU</t>
  </si>
  <si>
    <t>ES019039FI</t>
  </si>
  <si>
    <t>ES019039AD</t>
  </si>
  <si>
    <t>ES019039SA</t>
  </si>
  <si>
    <t>ES019039RV</t>
  </si>
  <si>
    <t>ES019039RE</t>
  </si>
  <si>
    <t>ES019039OC</t>
  </si>
  <si>
    <t>ES019039MK</t>
  </si>
  <si>
    <t>ES019039EC</t>
  </si>
  <si>
    <t>ES019039QC</t>
  </si>
  <si>
    <t>ES019039AR</t>
  </si>
  <si>
    <t>ES019039CL</t>
  </si>
  <si>
    <t>ES019039RS</t>
  </si>
  <si>
    <t>ES019039MC</t>
  </si>
  <si>
    <t>ES019039CA</t>
  </si>
  <si>
    <t>ES019039CR</t>
  </si>
  <si>
    <t>ES019039OR</t>
  </si>
  <si>
    <t>ES019039II</t>
  </si>
  <si>
    <t>ES019039PB</t>
  </si>
  <si>
    <t>050</t>
  </si>
  <si>
    <t>SSCC TREASURY SPAIN</t>
  </si>
  <si>
    <t>ES109050</t>
  </si>
  <si>
    <t>ES109050GE</t>
  </si>
  <si>
    <t>ES109050OP</t>
  </si>
  <si>
    <t>ES109050IA</t>
  </si>
  <si>
    <t>ES109050LE</t>
  </si>
  <si>
    <t>ES109050HR</t>
  </si>
  <si>
    <t>ES109050PM</t>
  </si>
  <si>
    <t>ES109050IT</t>
  </si>
  <si>
    <t>ES109050FP</t>
  </si>
  <si>
    <t>ES109050GS</t>
  </si>
  <si>
    <t>ES109050PU</t>
  </si>
  <si>
    <t>ES109050FI</t>
  </si>
  <si>
    <t>ES109050AD</t>
  </si>
  <si>
    <t>ES109050SA</t>
  </si>
  <si>
    <t>ES109050RV</t>
  </si>
  <si>
    <t>ES109050RE</t>
  </si>
  <si>
    <t>ES109050OC</t>
  </si>
  <si>
    <t>ES109050MK</t>
  </si>
  <si>
    <t>ES109050EC</t>
  </si>
  <si>
    <t>ES109050QC</t>
  </si>
  <si>
    <t>ES109050AR</t>
  </si>
  <si>
    <t>ES109050CL</t>
  </si>
  <si>
    <t>ES109050RS</t>
  </si>
  <si>
    <t>ES039100</t>
  </si>
  <si>
    <t>ES039100GE</t>
  </si>
  <si>
    <t>ES039100OP</t>
  </si>
  <si>
    <t>ES039100IA</t>
  </si>
  <si>
    <t>ES039100LE</t>
  </si>
  <si>
    <t>ES039100HR</t>
  </si>
  <si>
    <t>ES039100PM</t>
  </si>
  <si>
    <t>ES039100IT</t>
  </si>
  <si>
    <t>ES039100FP</t>
  </si>
  <si>
    <t>ES039100GS</t>
  </si>
  <si>
    <t>ES039100PU</t>
  </si>
  <si>
    <t>ES039100FI</t>
  </si>
  <si>
    <t>ES039100AD</t>
  </si>
  <si>
    <t>ES039100SA</t>
  </si>
  <si>
    <t>ES039100RV</t>
  </si>
  <si>
    <t>ES039100RE</t>
  </si>
  <si>
    <t>ES039100OC</t>
  </si>
  <si>
    <t>ES039100MK</t>
  </si>
  <si>
    <t>ES039100EC</t>
  </si>
  <si>
    <t>ES039100QC</t>
  </si>
  <si>
    <t>ES039100AR</t>
  </si>
  <si>
    <t>ES039100CL</t>
  </si>
  <si>
    <t>ES039100RS</t>
  </si>
  <si>
    <t>ES109304</t>
  </si>
  <si>
    <t>ES109304GE</t>
  </si>
  <si>
    <t>ES109304OP</t>
  </si>
  <si>
    <t>ES109304IA</t>
  </si>
  <si>
    <t>ES109304LE</t>
  </si>
  <si>
    <t>ES109304HR</t>
  </si>
  <si>
    <t>ES109304PM</t>
  </si>
  <si>
    <t>ES109304IT</t>
  </si>
  <si>
    <t>ES109304FP</t>
  </si>
  <si>
    <t>ES109304GS</t>
  </si>
  <si>
    <t>ES109304PU</t>
  </si>
  <si>
    <t>ES109304FI</t>
  </si>
  <si>
    <t>ES109304AD</t>
  </si>
  <si>
    <t>ES109304SA</t>
  </si>
  <si>
    <t>ES109304RV</t>
  </si>
  <si>
    <t>ES109304RE</t>
  </si>
  <si>
    <t>ES109304OC</t>
  </si>
  <si>
    <t>ES109304MK</t>
  </si>
  <si>
    <t>ES109304EC</t>
  </si>
  <si>
    <t>ES109304QC</t>
  </si>
  <si>
    <t>ES109304AR</t>
  </si>
  <si>
    <t>ES109304CL</t>
  </si>
  <si>
    <t>ES109304RS</t>
  </si>
  <si>
    <t>ES109888</t>
  </si>
  <si>
    <t>ES109888GE</t>
  </si>
  <si>
    <t>ES109888OP</t>
  </si>
  <si>
    <t>ES109888IA</t>
  </si>
  <si>
    <t>ES109888LE</t>
  </si>
  <si>
    <t>ES109888HR</t>
  </si>
  <si>
    <t>ES109888PM</t>
  </si>
  <si>
    <t>ES109888IT</t>
  </si>
  <si>
    <t>ES109888FP</t>
  </si>
  <si>
    <t>ES109888GS</t>
  </si>
  <si>
    <t>ES109888PU</t>
  </si>
  <si>
    <t>ES109888FI</t>
  </si>
  <si>
    <t>ES109888AD</t>
  </si>
  <si>
    <t>ES109888SA</t>
  </si>
  <si>
    <t>ES109888RV</t>
  </si>
  <si>
    <t>ES109888RE</t>
  </si>
  <si>
    <t>ES109888OC</t>
  </si>
  <si>
    <t>ES109888MK</t>
  </si>
  <si>
    <t>ES109888EC</t>
  </si>
  <si>
    <t>ES109888QC</t>
  </si>
  <si>
    <t>ES109888AR</t>
  </si>
  <si>
    <t>ES109888CL</t>
  </si>
  <si>
    <t>ES109888RS</t>
  </si>
  <si>
    <t>SSCC  NH HOTELES ESPAÑA</t>
  </si>
  <si>
    <t>ES109103</t>
  </si>
  <si>
    <t>ES109103GE</t>
  </si>
  <si>
    <t>ES109103OP</t>
  </si>
  <si>
    <t>ES109103IA</t>
  </si>
  <si>
    <t>ES109103LE</t>
  </si>
  <si>
    <t>ES109103HR</t>
  </si>
  <si>
    <t>ES109103PM</t>
  </si>
  <si>
    <t>ES109103IT</t>
  </si>
  <si>
    <t>ES109103FP</t>
  </si>
  <si>
    <t>ES109103GS</t>
  </si>
  <si>
    <t>ES109103PU</t>
  </si>
  <si>
    <t>ES109103FI</t>
  </si>
  <si>
    <t>ES109103AD</t>
  </si>
  <si>
    <t>ES109103SA</t>
  </si>
  <si>
    <t>ES109103RV</t>
  </si>
  <si>
    <t>ES109103RE</t>
  </si>
  <si>
    <t>ES109103OC</t>
  </si>
  <si>
    <t>ES109103MK</t>
  </si>
  <si>
    <t>ES109103EC</t>
  </si>
  <si>
    <t>ES109103QC</t>
  </si>
  <si>
    <t>ES109103AR</t>
  </si>
  <si>
    <t>ES109103CL</t>
  </si>
  <si>
    <t>ES109103RS</t>
  </si>
  <si>
    <t>040</t>
  </si>
  <si>
    <t>SSCC NH HOTELES, S.A. (ZERO BALANCE)</t>
  </si>
  <si>
    <t>ES109040</t>
  </si>
  <si>
    <t>ES109040GE</t>
  </si>
  <si>
    <t>ES109040OP</t>
  </si>
  <si>
    <t>ES109040IA</t>
  </si>
  <si>
    <t>ES109040LE</t>
  </si>
  <si>
    <t>ES109040HR</t>
  </si>
  <si>
    <t>ES109040PM</t>
  </si>
  <si>
    <t>ES109040IT</t>
  </si>
  <si>
    <t>ES109040FP</t>
  </si>
  <si>
    <t>ES109040GS</t>
  </si>
  <si>
    <t>ES109040PU</t>
  </si>
  <si>
    <t>ES109040FI</t>
  </si>
  <si>
    <t>ES109040AD</t>
  </si>
  <si>
    <t>ES109040SA</t>
  </si>
  <si>
    <t>ES109040RV</t>
  </si>
  <si>
    <t>ES109040RE</t>
  </si>
  <si>
    <t>ES109040OC</t>
  </si>
  <si>
    <t>ES109040MK</t>
  </si>
  <si>
    <t>ES109040EC</t>
  </si>
  <si>
    <t>ES109040QC</t>
  </si>
  <si>
    <t>ES109040AR</t>
  </si>
  <si>
    <t>ES109040CL</t>
  </si>
  <si>
    <t>ES109040RS</t>
  </si>
  <si>
    <t>GRUPO FINANCIERO DE INTERMEDIACION Y ESTUDIOS S.A</t>
  </si>
  <si>
    <t>ES129228</t>
  </si>
  <si>
    <t>ES129228GE</t>
  </si>
  <si>
    <t>ES129228OP</t>
  </si>
  <si>
    <t>ES129228IA</t>
  </si>
  <si>
    <t>ES129228LE</t>
  </si>
  <si>
    <t>ES129228HR</t>
  </si>
  <si>
    <t>ES129228PM</t>
  </si>
  <si>
    <t>ES129228IT</t>
  </si>
  <si>
    <t>ES129228FP</t>
  </si>
  <si>
    <t>ES129228GS</t>
  </si>
  <si>
    <t>ES129228PU</t>
  </si>
  <si>
    <t>ES129228FI</t>
  </si>
  <si>
    <t>ES129228AD</t>
  </si>
  <si>
    <t>ES129228SA</t>
  </si>
  <si>
    <t>ES129228RV</t>
  </si>
  <si>
    <t>ES129228RE</t>
  </si>
  <si>
    <t>ES129228OC</t>
  </si>
  <si>
    <t>ES129228MK</t>
  </si>
  <si>
    <t>ES129228EC</t>
  </si>
  <si>
    <t>ES129228QC</t>
  </si>
  <si>
    <t>ES129228AR</t>
  </si>
  <si>
    <t>ES129228CL</t>
  </si>
  <si>
    <t>ES129228RS</t>
  </si>
  <si>
    <t>EUROPEAN GOLF BOOKING CENTER</t>
  </si>
  <si>
    <t>ES139504</t>
  </si>
  <si>
    <t>ES139504GE</t>
  </si>
  <si>
    <t>ES139504OP</t>
  </si>
  <si>
    <t>ES139504IA</t>
  </si>
  <si>
    <t>ES139504LE</t>
  </si>
  <si>
    <t>ES139504HR</t>
  </si>
  <si>
    <t>ES139504PM</t>
  </si>
  <si>
    <t>ES139504IT</t>
  </si>
  <si>
    <t>ES139504FP</t>
  </si>
  <si>
    <t>ES139504GS</t>
  </si>
  <si>
    <t>ES139504PU</t>
  </si>
  <si>
    <t>ES139504FI</t>
  </si>
  <si>
    <t>ES139504AD</t>
  </si>
  <si>
    <t>ES139504SA</t>
  </si>
  <si>
    <t>ES139504RV</t>
  </si>
  <si>
    <t>ES139504RE</t>
  </si>
  <si>
    <t>ES139504OC</t>
  </si>
  <si>
    <t>ES139504MK</t>
  </si>
  <si>
    <t>ES139504EC</t>
  </si>
  <si>
    <t>ES139504QC</t>
  </si>
  <si>
    <t>ES139504AR</t>
  </si>
  <si>
    <t>ES139504CL</t>
  </si>
  <si>
    <t>ES139504RS</t>
  </si>
  <si>
    <t>ES139230</t>
  </si>
  <si>
    <t>ES139230GE</t>
  </si>
  <si>
    <t>ES139230OP</t>
  </si>
  <si>
    <t>ES139230IA</t>
  </si>
  <si>
    <t>ES139230LE</t>
  </si>
  <si>
    <t>ES139230HR</t>
  </si>
  <si>
    <t>ES139230PM</t>
  </si>
  <si>
    <t>ES139230IT</t>
  </si>
  <si>
    <t>ES139230FP</t>
  </si>
  <si>
    <t>ES139230GS</t>
  </si>
  <si>
    <t>ES139230PU</t>
  </si>
  <si>
    <t>ES139230FI</t>
  </si>
  <si>
    <t>ES139230AD</t>
  </si>
  <si>
    <t>ES139230SA</t>
  </si>
  <si>
    <t>ES139230RV</t>
  </si>
  <si>
    <t>ES139230RE</t>
  </si>
  <si>
    <t>ES139230OC</t>
  </si>
  <si>
    <t>ES139230MK</t>
  </si>
  <si>
    <t>ES139230EC</t>
  </si>
  <si>
    <t>ES139230QC</t>
  </si>
  <si>
    <t>ES139230AR</t>
  </si>
  <si>
    <t>ES139230CL</t>
  </si>
  <si>
    <t>ES139230RS</t>
  </si>
  <si>
    <t>NH PROFESIONAL REALIZADO Y ORGANIZADO</t>
  </si>
  <si>
    <t>ES139503</t>
  </si>
  <si>
    <t>ES139503GE</t>
  </si>
  <si>
    <t>ES139503OP</t>
  </si>
  <si>
    <t>ES139503IA</t>
  </si>
  <si>
    <t>ES139503LE</t>
  </si>
  <si>
    <t>ES139503HR</t>
  </si>
  <si>
    <t>ES139503PM</t>
  </si>
  <si>
    <t>ES139503IT</t>
  </si>
  <si>
    <t>ES139503FP</t>
  </si>
  <si>
    <t>ES139503GS</t>
  </si>
  <si>
    <t>ES139503PU</t>
  </si>
  <si>
    <t>ES139503FI</t>
  </si>
  <si>
    <t>ES139503AD</t>
  </si>
  <si>
    <t>ES139503SA</t>
  </si>
  <si>
    <t>ES139503RV</t>
  </si>
  <si>
    <t>ES139503RE</t>
  </si>
  <si>
    <t>ES139503OC</t>
  </si>
  <si>
    <t>ES139503MK</t>
  </si>
  <si>
    <t>ES139503EC</t>
  </si>
  <si>
    <t>ES139503QC</t>
  </si>
  <si>
    <t>ES139503AR</t>
  </si>
  <si>
    <t>ES139503CL</t>
  </si>
  <si>
    <t>ES139503RS</t>
  </si>
  <si>
    <t>ES149231</t>
  </si>
  <si>
    <t>ES149231GE</t>
  </si>
  <si>
    <t>ES149231OP</t>
  </si>
  <si>
    <t>ES149231IA</t>
  </si>
  <si>
    <t>ES149231LE</t>
  </si>
  <si>
    <t>ES149231HR</t>
  </si>
  <si>
    <t>ES149231PM</t>
  </si>
  <si>
    <t>ES149231IT</t>
  </si>
  <si>
    <t>ES149231FP</t>
  </si>
  <si>
    <t>ES149231GS</t>
  </si>
  <si>
    <t>ES149231PU</t>
  </si>
  <si>
    <t>ES149231FI</t>
  </si>
  <si>
    <t>ES149231AD</t>
  </si>
  <si>
    <t>ES149231SA</t>
  </si>
  <si>
    <t>ES149231RV</t>
  </si>
  <si>
    <t>ES149231RE</t>
  </si>
  <si>
    <t>ES149231OC</t>
  </si>
  <si>
    <t>ES149231MK</t>
  </si>
  <si>
    <t>ES149231EC</t>
  </si>
  <si>
    <t>ES149231QC</t>
  </si>
  <si>
    <t>ES149231AR</t>
  </si>
  <si>
    <t>ES149231CL</t>
  </si>
  <si>
    <t>ES149231RS</t>
  </si>
  <si>
    <t>CENTRAL DE RESERVAS</t>
  </si>
  <si>
    <t>ES159336</t>
  </si>
  <si>
    <t>ES159336GE</t>
  </si>
  <si>
    <t>ES159336OP</t>
  </si>
  <si>
    <t>ES159336IA</t>
  </si>
  <si>
    <t>ES159336LE</t>
  </si>
  <si>
    <t>ES159336HR</t>
  </si>
  <si>
    <t>ES159336PM</t>
  </si>
  <si>
    <t>ES159336IT</t>
  </si>
  <si>
    <t>ES159336FP</t>
  </si>
  <si>
    <t>ES159336GS</t>
  </si>
  <si>
    <t>ES159336PU</t>
  </si>
  <si>
    <t>ES159336FI</t>
  </si>
  <si>
    <t>ES159336AD</t>
  </si>
  <si>
    <t>ES159336SA</t>
  </si>
  <si>
    <t>ES159336RV</t>
  </si>
  <si>
    <t>ES159336RE</t>
  </si>
  <si>
    <t>ES159336OC</t>
  </si>
  <si>
    <t>ES159336MK</t>
  </si>
  <si>
    <t>ES159336EC</t>
  </si>
  <si>
    <t>ES159336QC</t>
  </si>
  <si>
    <t>ES159336AR</t>
  </si>
  <si>
    <t>ES159336CL</t>
  </si>
  <si>
    <t>ES159336RS</t>
  </si>
  <si>
    <t>ES239512</t>
  </si>
  <si>
    <t>ES239512GE</t>
  </si>
  <si>
    <t>ES239512OP</t>
  </si>
  <si>
    <t>ES239512IA</t>
  </si>
  <si>
    <t>ES239512LE</t>
  </si>
  <si>
    <t>ES239512HR</t>
  </si>
  <si>
    <t>ES239512PM</t>
  </si>
  <si>
    <t>ES239512IT</t>
  </si>
  <si>
    <t>ES239512FP</t>
  </si>
  <si>
    <t>ES239512GS</t>
  </si>
  <si>
    <t>ES239512PU</t>
  </si>
  <si>
    <t>ES239512FI</t>
  </si>
  <si>
    <t>ES239512AD</t>
  </si>
  <si>
    <t>ES239512SA</t>
  </si>
  <si>
    <t>ES239512RV</t>
  </si>
  <si>
    <t>ES239512RE</t>
  </si>
  <si>
    <t>ES239512OC</t>
  </si>
  <si>
    <t>ES239512MK</t>
  </si>
  <si>
    <t>ES239512EC</t>
  </si>
  <si>
    <t>ES239512QC</t>
  </si>
  <si>
    <t>ES239512AR</t>
  </si>
  <si>
    <t>ES239512CL</t>
  </si>
  <si>
    <t>ES239512RS</t>
  </si>
  <si>
    <t>ES359240</t>
  </si>
  <si>
    <t>ES359240GE</t>
  </si>
  <si>
    <t>ES359240OP</t>
  </si>
  <si>
    <t>ES359240IA</t>
  </si>
  <si>
    <t>ES359240LE</t>
  </si>
  <si>
    <t>ES359240HR</t>
  </si>
  <si>
    <t>ES359240PM</t>
  </si>
  <si>
    <t>ES359240IT</t>
  </si>
  <si>
    <t>ES359240FP</t>
  </si>
  <si>
    <t>ES359240GS</t>
  </si>
  <si>
    <t>ES359240PU</t>
  </si>
  <si>
    <t>ES359240FI</t>
  </si>
  <si>
    <t>ES359240AD</t>
  </si>
  <si>
    <t>ES359240SA</t>
  </si>
  <si>
    <t>ES359240RV</t>
  </si>
  <si>
    <t>ES359240RE</t>
  </si>
  <si>
    <t>ES359240OC</t>
  </si>
  <si>
    <t>ES359240MK</t>
  </si>
  <si>
    <t>ES359240EC</t>
  </si>
  <si>
    <t>ES359240QC</t>
  </si>
  <si>
    <t>ES359240AR</t>
  </si>
  <si>
    <t>ES359240CL</t>
  </si>
  <si>
    <t>ES359240RS</t>
  </si>
  <si>
    <t>ES389236</t>
  </si>
  <si>
    <t>ES389236GE</t>
  </si>
  <si>
    <t>ES389236OP</t>
  </si>
  <si>
    <t>ES389236IA</t>
  </si>
  <si>
    <t>ES389236LE</t>
  </si>
  <si>
    <t>ES389236HR</t>
  </si>
  <si>
    <t>ES389236PM</t>
  </si>
  <si>
    <t>ES389236IT</t>
  </si>
  <si>
    <t>ES389236FP</t>
  </si>
  <si>
    <t>ES389236GS</t>
  </si>
  <si>
    <t>ES389236PU</t>
  </si>
  <si>
    <t>ES389236FI</t>
  </si>
  <si>
    <t>ES389236AD</t>
  </si>
  <si>
    <t>ES389236SA</t>
  </si>
  <si>
    <t>ES389236RV</t>
  </si>
  <si>
    <t>ES389236RE</t>
  </si>
  <si>
    <t>ES389236OC</t>
  </si>
  <si>
    <t>ES389236MK</t>
  </si>
  <si>
    <t>ES389236EC</t>
  </si>
  <si>
    <t>ES389236QC</t>
  </si>
  <si>
    <t>ES389236AR</t>
  </si>
  <si>
    <t>ES389236CL</t>
  </si>
  <si>
    <t>ES389236RS</t>
  </si>
  <si>
    <t>SSCC PENINSULA IBERICA</t>
  </si>
  <si>
    <t>ES389354</t>
  </si>
  <si>
    <t>ES389354GE</t>
  </si>
  <si>
    <t>ES389354OP</t>
  </si>
  <si>
    <t>ES389354IA</t>
  </si>
  <si>
    <t>ES389354LE</t>
  </si>
  <si>
    <t>ES389354HR</t>
  </si>
  <si>
    <t>ES389354PM</t>
  </si>
  <si>
    <t>ES389354IT</t>
  </si>
  <si>
    <t>ES389354FP</t>
  </si>
  <si>
    <t>ES389354GS</t>
  </si>
  <si>
    <t>ES389354PU</t>
  </si>
  <si>
    <t>ES389354FI</t>
  </si>
  <si>
    <t>ES389354AD</t>
  </si>
  <si>
    <t>ES389354SA</t>
  </si>
  <si>
    <t>ES389354RV</t>
  </si>
  <si>
    <t>ES389354RE</t>
  </si>
  <si>
    <t>ES389354OC</t>
  </si>
  <si>
    <t>ES389354MK</t>
  </si>
  <si>
    <t>ES389354EC</t>
  </si>
  <si>
    <t>ES389354QC</t>
  </si>
  <si>
    <t>ES389354AR</t>
  </si>
  <si>
    <t>ES389354CL</t>
  </si>
  <si>
    <t>ES389354RS</t>
  </si>
  <si>
    <t>ES399111</t>
  </si>
  <si>
    <t>ES399111GE</t>
  </si>
  <si>
    <t>ES399111OP</t>
  </si>
  <si>
    <t>ES399111IA</t>
  </si>
  <si>
    <t>ES399111LE</t>
  </si>
  <si>
    <t>ES399111HR</t>
  </si>
  <si>
    <t>ES399111PM</t>
  </si>
  <si>
    <t>ES399111IT</t>
  </si>
  <si>
    <t>ES399111FP</t>
  </si>
  <si>
    <t>ES399111GS</t>
  </si>
  <si>
    <t>ES399111PU</t>
  </si>
  <si>
    <t>ES399111FI</t>
  </si>
  <si>
    <t>ES399111AD</t>
  </si>
  <si>
    <t>ES399111SA</t>
  </si>
  <si>
    <t>ES399111RV</t>
  </si>
  <si>
    <t>ES399111RE</t>
  </si>
  <si>
    <t>ES399111OC</t>
  </si>
  <si>
    <t>ES399111MK</t>
  </si>
  <si>
    <t>ES399111EC</t>
  </si>
  <si>
    <t>ES399111QC</t>
  </si>
  <si>
    <t>ES399111AR</t>
  </si>
  <si>
    <t>ES399111CL</t>
  </si>
  <si>
    <t>ES399111RS</t>
  </si>
  <si>
    <t>ES419355</t>
  </si>
  <si>
    <t>ES419355GE</t>
  </si>
  <si>
    <t>ES419355OP</t>
  </si>
  <si>
    <t>ES419355IA</t>
  </si>
  <si>
    <t>ES419355LE</t>
  </si>
  <si>
    <t>ES419355HR</t>
  </si>
  <si>
    <t>ES419355PM</t>
  </si>
  <si>
    <t>ES419355IT</t>
  </si>
  <si>
    <t>ES419355FP</t>
  </si>
  <si>
    <t>ES419355GS</t>
  </si>
  <si>
    <t>ES419355PU</t>
  </si>
  <si>
    <t>ES419355FI</t>
  </si>
  <si>
    <t>ES419355AD</t>
  </si>
  <si>
    <t>ES419355SA</t>
  </si>
  <si>
    <t>ES419355RV</t>
  </si>
  <si>
    <t>ES419355RE</t>
  </si>
  <si>
    <t>ES419355OC</t>
  </si>
  <si>
    <t>ES419355MK</t>
  </si>
  <si>
    <t>ES419355EC</t>
  </si>
  <si>
    <t>ES419355QC</t>
  </si>
  <si>
    <t>ES419355AR</t>
  </si>
  <si>
    <t>ES419355CL</t>
  </si>
  <si>
    <t>ES419355RS</t>
  </si>
  <si>
    <t>RESORTS EUROPA</t>
  </si>
  <si>
    <t>ES439158</t>
  </si>
  <si>
    <t>ES439158GE</t>
  </si>
  <si>
    <t>ES439158OP</t>
  </si>
  <si>
    <t>ES439158IA</t>
  </si>
  <si>
    <t>ES439158LE</t>
  </si>
  <si>
    <t>ES439158HR</t>
  </si>
  <si>
    <t>ES439158PM</t>
  </si>
  <si>
    <t>ES439158IT</t>
  </si>
  <si>
    <t>ES439158FP</t>
  </si>
  <si>
    <t>ES439158GS</t>
  </si>
  <si>
    <t>ES439158PU</t>
  </si>
  <si>
    <t>ES439158FI</t>
  </si>
  <si>
    <t>ES439158AD</t>
  </si>
  <si>
    <t>ES439158SA</t>
  </si>
  <si>
    <t>ES439158RV</t>
  </si>
  <si>
    <t>ES439158RE</t>
  </si>
  <si>
    <t>ES439158OC</t>
  </si>
  <si>
    <t>ES439158MK</t>
  </si>
  <si>
    <t>ES439158EC</t>
  </si>
  <si>
    <t>ES439158QC</t>
  </si>
  <si>
    <t>ES439158AR</t>
  </si>
  <si>
    <t>ES439158CL</t>
  </si>
  <si>
    <t>ES439158RS</t>
  </si>
  <si>
    <t>ES449159</t>
  </si>
  <si>
    <t>ES449159GE</t>
  </si>
  <si>
    <t>ES449159OP</t>
  </si>
  <si>
    <t>ES449159IA</t>
  </si>
  <si>
    <t>ES449159LE</t>
  </si>
  <si>
    <t>ES449159HR</t>
  </si>
  <si>
    <t>ES449159PM</t>
  </si>
  <si>
    <t>ES449159IT</t>
  </si>
  <si>
    <t>ES449159FP</t>
  </si>
  <si>
    <t>ES449159GS</t>
  </si>
  <si>
    <t>ES449159PU</t>
  </si>
  <si>
    <t>ES449159FI</t>
  </si>
  <si>
    <t>ES449159AD</t>
  </si>
  <si>
    <t>ES449159SA</t>
  </si>
  <si>
    <t>ES449159RV</t>
  </si>
  <si>
    <t>ES449159RE</t>
  </si>
  <si>
    <t>ES449159OC</t>
  </si>
  <si>
    <t>ES449159MK</t>
  </si>
  <si>
    <t>ES449159EC</t>
  </si>
  <si>
    <t>ES449159QC</t>
  </si>
  <si>
    <t>ES449159AR</t>
  </si>
  <si>
    <t>ES449159CL</t>
  </si>
  <si>
    <t>ES449159RS</t>
  </si>
  <si>
    <t>ES459513</t>
  </si>
  <si>
    <t>ES459513GE</t>
  </si>
  <si>
    <t>ES459513OP</t>
  </si>
  <si>
    <t>ES459513IA</t>
  </si>
  <si>
    <t>ES459513LE</t>
  </si>
  <si>
    <t>ES459513HR</t>
  </si>
  <si>
    <t>ES459513PM</t>
  </si>
  <si>
    <t>ES459513IT</t>
  </si>
  <si>
    <t>ES459513FP</t>
  </si>
  <si>
    <t>ES459513GS</t>
  </si>
  <si>
    <t>ES459513PU</t>
  </si>
  <si>
    <t>ES459513FI</t>
  </si>
  <si>
    <t>ES459513AD</t>
  </si>
  <si>
    <t>ES459513SA</t>
  </si>
  <si>
    <t>ES459513RV</t>
  </si>
  <si>
    <t>ES459513RE</t>
  </si>
  <si>
    <t>ES459513OC</t>
  </si>
  <si>
    <t>ES459513MK</t>
  </si>
  <si>
    <t>ES459513EC</t>
  </si>
  <si>
    <t>ES459513QC</t>
  </si>
  <si>
    <t>ES459513AR</t>
  </si>
  <si>
    <t>ES459513CL</t>
  </si>
  <si>
    <t>ES459513RS</t>
  </si>
  <si>
    <t>LOS ALCORNOQUES SOTOGRANDE</t>
  </si>
  <si>
    <t>ES469341</t>
  </si>
  <si>
    <t>ES469341GE</t>
  </si>
  <si>
    <t>ES469341OP</t>
  </si>
  <si>
    <t>ES469341IA</t>
  </si>
  <si>
    <t>ES469341LE</t>
  </si>
  <si>
    <t>ES469341HR</t>
  </si>
  <si>
    <t>ES469341PM</t>
  </si>
  <si>
    <t>ES469341IT</t>
  </si>
  <si>
    <t>ES469341FP</t>
  </si>
  <si>
    <t>ES469341GS</t>
  </si>
  <si>
    <t>ES469341PU</t>
  </si>
  <si>
    <t>ES469341FI</t>
  </si>
  <si>
    <t>ES469341AD</t>
  </si>
  <si>
    <t>ES469341SA</t>
  </si>
  <si>
    <t>ES469341RV</t>
  </si>
  <si>
    <t>ES469341RE</t>
  </si>
  <si>
    <t>ES469341OC</t>
  </si>
  <si>
    <t>ES469341MK</t>
  </si>
  <si>
    <t>ES469341EC</t>
  </si>
  <si>
    <t>ES469341QC</t>
  </si>
  <si>
    <t>ES469341AR</t>
  </si>
  <si>
    <t>ES469341CL</t>
  </si>
  <si>
    <t>ES469341RS</t>
  </si>
  <si>
    <t>SSCC HESPERIA</t>
  </si>
  <si>
    <t>ES509516</t>
  </si>
  <si>
    <t>ES509516GE</t>
  </si>
  <si>
    <t>ES509516OP</t>
  </si>
  <si>
    <t>ES509516IA</t>
  </si>
  <si>
    <t>ES509516LE</t>
  </si>
  <si>
    <t>ES509516HR</t>
  </si>
  <si>
    <t>ES509516PM</t>
  </si>
  <si>
    <t>ES509516IT</t>
  </si>
  <si>
    <t>ES509516FP</t>
  </si>
  <si>
    <t>ES509516GS</t>
  </si>
  <si>
    <t>ES509516PU</t>
  </si>
  <si>
    <t>ES509516FI</t>
  </si>
  <si>
    <t>ES509516AD</t>
  </si>
  <si>
    <t>ES509516SA</t>
  </si>
  <si>
    <t>ES509516RV</t>
  </si>
  <si>
    <t>ES509516RE</t>
  </si>
  <si>
    <t>ES509516OC</t>
  </si>
  <si>
    <t>ES509516MK</t>
  </si>
  <si>
    <t>ES509516EC</t>
  </si>
  <si>
    <t>ES509516QC</t>
  </si>
  <si>
    <t>ES509516AR</t>
  </si>
  <si>
    <t>ES509516CL</t>
  </si>
  <si>
    <t>ES509516RS</t>
  </si>
  <si>
    <t>ES519474</t>
  </si>
  <si>
    <t>ES519474GE</t>
  </si>
  <si>
    <t>ES519474OP</t>
  </si>
  <si>
    <t>ES519474IA</t>
  </si>
  <si>
    <t>ES519474LE</t>
  </si>
  <si>
    <t>ES519474HR</t>
  </si>
  <si>
    <t>ES519474PM</t>
  </si>
  <si>
    <t>ES519474IT</t>
  </si>
  <si>
    <t>ES519474FP</t>
  </si>
  <si>
    <t>ES519474GS</t>
  </si>
  <si>
    <t>ES519474PU</t>
  </si>
  <si>
    <t>ES519474FI</t>
  </si>
  <si>
    <t>ES519474AD</t>
  </si>
  <si>
    <t>ES519474SA</t>
  </si>
  <si>
    <t>ES519474RV</t>
  </si>
  <si>
    <t>ES519474RE</t>
  </si>
  <si>
    <t>ES519474OC</t>
  </si>
  <si>
    <t>ES519474MK</t>
  </si>
  <si>
    <t>ES519474EC</t>
  </si>
  <si>
    <t>ES519474QC</t>
  </si>
  <si>
    <t>ES519474AR</t>
  </si>
  <si>
    <t>ES519474CL</t>
  </si>
  <si>
    <t>ES519474RS</t>
  </si>
  <si>
    <t>ES569487</t>
  </si>
  <si>
    <t>ES569487GE</t>
  </si>
  <si>
    <t>ES569487OP</t>
  </si>
  <si>
    <t>ES569487IA</t>
  </si>
  <si>
    <t>ES569487LE</t>
  </si>
  <si>
    <t>ES569487HR</t>
  </si>
  <si>
    <t>ES569487PM</t>
  </si>
  <si>
    <t>ES569487IT</t>
  </si>
  <si>
    <t>ES569487FP</t>
  </si>
  <si>
    <t>ES569487GS</t>
  </si>
  <si>
    <t>ES569487PU</t>
  </si>
  <si>
    <t>ES569487FI</t>
  </si>
  <si>
    <t>ES569487AD</t>
  </si>
  <si>
    <t>ES569487SA</t>
  </si>
  <si>
    <t>ES569487RV</t>
  </si>
  <si>
    <t>ES569487RE</t>
  </si>
  <si>
    <t>ES569487OC</t>
  </si>
  <si>
    <t>ES569487MK</t>
  </si>
  <si>
    <t>ES569487EC</t>
  </si>
  <si>
    <t>ES569487QC</t>
  </si>
  <si>
    <t>ES569487AR</t>
  </si>
  <si>
    <t>ES569487CL</t>
  </si>
  <si>
    <t>ES569487RS</t>
  </si>
  <si>
    <t>ES619565</t>
  </si>
  <si>
    <t>ES619565GE</t>
  </si>
  <si>
    <t>ES619565OP</t>
  </si>
  <si>
    <t>ES619565IA</t>
  </si>
  <si>
    <t>ES619565LE</t>
  </si>
  <si>
    <t>ES619565HR</t>
  </si>
  <si>
    <t>ES619565PM</t>
  </si>
  <si>
    <t>ES619565IT</t>
  </si>
  <si>
    <t>ES619565FP</t>
  </si>
  <si>
    <t>ES619565GS</t>
  </si>
  <si>
    <t>ES619565PU</t>
  </si>
  <si>
    <t>ES619565FI</t>
  </si>
  <si>
    <t>ES619565AD</t>
  </si>
  <si>
    <t>ES619565SA</t>
  </si>
  <si>
    <t>ES619565RV</t>
  </si>
  <si>
    <t>ES619565RE</t>
  </si>
  <si>
    <t>ES619565OC</t>
  </si>
  <si>
    <t>ES619565MK</t>
  </si>
  <si>
    <t>ES619565EC</t>
  </si>
  <si>
    <t>ES619565QC</t>
  </si>
  <si>
    <t>ES619565AR</t>
  </si>
  <si>
    <t>ES619565CL</t>
  </si>
  <si>
    <t>ES619565RS</t>
  </si>
  <si>
    <t>ES619584</t>
  </si>
  <si>
    <t>ES619584GE</t>
  </si>
  <si>
    <t>ES619584OP</t>
  </si>
  <si>
    <t>ES619584IA</t>
  </si>
  <si>
    <t>ES619584LE</t>
  </si>
  <si>
    <t>ES619584HR</t>
  </si>
  <si>
    <t>ES619584PM</t>
  </si>
  <si>
    <t>ES619584IT</t>
  </si>
  <si>
    <t>ES619584FP</t>
  </si>
  <si>
    <t>ES619584GS</t>
  </si>
  <si>
    <t>ES619584PU</t>
  </si>
  <si>
    <t>ES619584FI</t>
  </si>
  <si>
    <t>ES619584AD</t>
  </si>
  <si>
    <t>ES619584SA</t>
  </si>
  <si>
    <t>ES619584RV</t>
  </si>
  <si>
    <t>ES619584RE</t>
  </si>
  <si>
    <t>ES619584OC</t>
  </si>
  <si>
    <t>ES619584MK</t>
  </si>
  <si>
    <t>ES619584EC</t>
  </si>
  <si>
    <t>ES619584QC</t>
  </si>
  <si>
    <t>ES619584AR</t>
  </si>
  <si>
    <t>ES619584CL</t>
  </si>
  <si>
    <t>ES619584RS</t>
  </si>
  <si>
    <t>NH WORLD SPAIN 2</t>
  </si>
  <si>
    <t>ES639884</t>
  </si>
  <si>
    <t>ES639884GE</t>
  </si>
  <si>
    <t>ES639884OP</t>
  </si>
  <si>
    <t>ES639884IA</t>
  </si>
  <si>
    <t>ES639884LE</t>
  </si>
  <si>
    <t>ES639884HR</t>
  </si>
  <si>
    <t>ES639884PM</t>
  </si>
  <si>
    <t>ES639884IT</t>
  </si>
  <si>
    <t>ES639884FP</t>
  </si>
  <si>
    <t>ES639884GS</t>
  </si>
  <si>
    <t>ES639884PU</t>
  </si>
  <si>
    <t>ES639884FI</t>
  </si>
  <si>
    <t>ES639884AD</t>
  </si>
  <si>
    <t>ES639884SA</t>
  </si>
  <si>
    <t>ES639884RV</t>
  </si>
  <si>
    <t>ES639884RE</t>
  </si>
  <si>
    <t>ES639884OC</t>
  </si>
  <si>
    <t>ES639884MK</t>
  </si>
  <si>
    <t>ES639884EC</t>
  </si>
  <si>
    <t>ES639884QC</t>
  </si>
  <si>
    <t>ES639884AR</t>
  </si>
  <si>
    <t>ES639884CL</t>
  </si>
  <si>
    <t>ES639884RS</t>
  </si>
  <si>
    <t>SSCC GIHSA</t>
  </si>
  <si>
    <t>ES639589</t>
  </si>
  <si>
    <t>ES639589GE</t>
  </si>
  <si>
    <t>ES639589OP</t>
  </si>
  <si>
    <t>ES639589IA</t>
  </si>
  <si>
    <t>ES639589LE</t>
  </si>
  <si>
    <t>ES639589HR</t>
  </si>
  <si>
    <t>ES639589PM</t>
  </si>
  <si>
    <t>ES639589IT</t>
  </si>
  <si>
    <t>ES639589FP</t>
  </si>
  <si>
    <t>ES639589GS</t>
  </si>
  <si>
    <t>ES639589PU</t>
  </si>
  <si>
    <t>ES639589FI</t>
  </si>
  <si>
    <t>ES639589AD</t>
  </si>
  <si>
    <t>ES639589SA</t>
  </si>
  <si>
    <t>ES639589RV</t>
  </si>
  <si>
    <t>ES639589RE</t>
  </si>
  <si>
    <t>ES639589OC</t>
  </si>
  <si>
    <t>ES639589MK</t>
  </si>
  <si>
    <t>ES639589EC</t>
  </si>
  <si>
    <t>ES639589QC</t>
  </si>
  <si>
    <t>ES639589AR</t>
  </si>
  <si>
    <t>ES639589CL</t>
  </si>
  <si>
    <t>ES639589RS</t>
  </si>
  <si>
    <t>TESORERIA GIHSA</t>
  </si>
  <si>
    <t>ES639599</t>
  </si>
  <si>
    <t>ES639599GE</t>
  </si>
  <si>
    <t>ES639599OP</t>
  </si>
  <si>
    <t>ES639599IA</t>
  </si>
  <si>
    <t>ES639599LE</t>
  </si>
  <si>
    <t>ES639599HR</t>
  </si>
  <si>
    <t>ES639599PM</t>
  </si>
  <si>
    <t>ES639599IT</t>
  </si>
  <si>
    <t>ES639599FP</t>
  </si>
  <si>
    <t>ES639599GS</t>
  </si>
  <si>
    <t>ES639599PU</t>
  </si>
  <si>
    <t>ES639599FI</t>
  </si>
  <si>
    <t>ES639599AD</t>
  </si>
  <si>
    <t>ES639599SA</t>
  </si>
  <si>
    <t>ES639599RV</t>
  </si>
  <si>
    <t>ES639599RE</t>
  </si>
  <si>
    <t>ES639599OC</t>
  </si>
  <si>
    <t>ES639599MK</t>
  </si>
  <si>
    <t>ES639599EC</t>
  </si>
  <si>
    <t>ES639599QC</t>
  </si>
  <si>
    <t>ES639599AR</t>
  </si>
  <si>
    <t>ES639599CL</t>
  </si>
  <si>
    <t>ES639599RS</t>
  </si>
  <si>
    <t>ES649585</t>
  </si>
  <si>
    <t>ES649585GE</t>
  </si>
  <si>
    <t>ES649585OP</t>
  </si>
  <si>
    <t>ES649585IA</t>
  </si>
  <si>
    <t>ES649585LE</t>
  </si>
  <si>
    <t>ES649585HR</t>
  </si>
  <si>
    <t>ES649585PM</t>
  </si>
  <si>
    <t>ES649585IT</t>
  </si>
  <si>
    <t>ES649585FP</t>
  </si>
  <si>
    <t>ES649585GS</t>
  </si>
  <si>
    <t>ES649585PU</t>
  </si>
  <si>
    <t>ES649585FI</t>
  </si>
  <si>
    <t>ES649585AD</t>
  </si>
  <si>
    <t>ES649585SA</t>
  </si>
  <si>
    <t>ES649585RV</t>
  </si>
  <si>
    <t>ES649585RE</t>
  </si>
  <si>
    <t>ES649585OC</t>
  </si>
  <si>
    <t>ES649585MK</t>
  </si>
  <si>
    <t>ES649585EC</t>
  </si>
  <si>
    <t>ES649585QC</t>
  </si>
  <si>
    <t>ES649585AR</t>
  </si>
  <si>
    <t>ES649585CL</t>
  </si>
  <si>
    <t>ES649585RS</t>
  </si>
  <si>
    <t>ES679588</t>
  </si>
  <si>
    <t>ES679588GE</t>
  </si>
  <si>
    <t>ES679588OP</t>
  </si>
  <si>
    <t>ES679588IA</t>
  </si>
  <si>
    <t>ES679588LE</t>
  </si>
  <si>
    <t>ES679588HR</t>
  </si>
  <si>
    <t>ES679588PM</t>
  </si>
  <si>
    <t>ES679588IT</t>
  </si>
  <si>
    <t>ES679588FP</t>
  </si>
  <si>
    <t>ES679588GS</t>
  </si>
  <si>
    <t>ES679588PU</t>
  </si>
  <si>
    <t>ES679588FI</t>
  </si>
  <si>
    <t>ES679588AD</t>
  </si>
  <si>
    <t>ES679588SA</t>
  </si>
  <si>
    <t>ES679588RV</t>
  </si>
  <si>
    <t>ES679588RE</t>
  </si>
  <si>
    <t>ES679588OC</t>
  </si>
  <si>
    <t>ES679588MK</t>
  </si>
  <si>
    <t>ES679588EC</t>
  </si>
  <si>
    <t>ES679588QC</t>
  </si>
  <si>
    <t>ES679588AR</t>
  </si>
  <si>
    <t>ES679588CL</t>
  </si>
  <si>
    <t>ES679588RS</t>
  </si>
  <si>
    <t>ES699587</t>
  </si>
  <si>
    <t>ES699587GE</t>
  </si>
  <si>
    <t>ES699587OP</t>
  </si>
  <si>
    <t>ES699587IA</t>
  </si>
  <si>
    <t>ES699587LE</t>
  </si>
  <si>
    <t>ES699587HR</t>
  </si>
  <si>
    <t>ES699587PM</t>
  </si>
  <si>
    <t>ES699587IT</t>
  </si>
  <si>
    <t>ES699587FP</t>
  </si>
  <si>
    <t>ES699587GS</t>
  </si>
  <si>
    <t>ES699587PU</t>
  </si>
  <si>
    <t>ES699587FI</t>
  </si>
  <si>
    <t>ES699587AD</t>
  </si>
  <si>
    <t>ES699587SA</t>
  </si>
  <si>
    <t>ES699587RV</t>
  </si>
  <si>
    <t>ES699587RE</t>
  </si>
  <si>
    <t>ES699587OC</t>
  </si>
  <si>
    <t>ES699587MK</t>
  </si>
  <si>
    <t>ES699587EC</t>
  </si>
  <si>
    <t>ES699587QC</t>
  </si>
  <si>
    <t>ES699587AR</t>
  </si>
  <si>
    <t>ES699587CL</t>
  </si>
  <si>
    <t>ES699587RS</t>
  </si>
  <si>
    <t>ES719586</t>
  </si>
  <si>
    <t>ES719586GE</t>
  </si>
  <si>
    <t>ES719586OP</t>
  </si>
  <si>
    <t>ES719586IA</t>
  </si>
  <si>
    <t>ES719586LE</t>
  </si>
  <si>
    <t>ES719586HR</t>
  </si>
  <si>
    <t>ES719586PM</t>
  </si>
  <si>
    <t>ES719586IT</t>
  </si>
  <si>
    <t>ES719586FP</t>
  </si>
  <si>
    <t>ES719586GS</t>
  </si>
  <si>
    <t>ES719586PU</t>
  </si>
  <si>
    <t>ES719586FI</t>
  </si>
  <si>
    <t>ES719586AD</t>
  </si>
  <si>
    <t>ES719586SA</t>
  </si>
  <si>
    <t>ES719586RV</t>
  </si>
  <si>
    <t>ES719586RE</t>
  </si>
  <si>
    <t>ES719586OC</t>
  </si>
  <si>
    <t>ES719586MK</t>
  </si>
  <si>
    <t>ES719586EC</t>
  </si>
  <si>
    <t>ES719586QC</t>
  </si>
  <si>
    <t>ES719586AR</t>
  </si>
  <si>
    <t>ES719586CL</t>
  </si>
  <si>
    <t>ES719586RS</t>
  </si>
  <si>
    <t>ES739590</t>
  </si>
  <si>
    <t>ES739590GE</t>
  </si>
  <si>
    <t>ES739590OP</t>
  </si>
  <si>
    <t>ES739590IA</t>
  </si>
  <si>
    <t>ES739590LE</t>
  </si>
  <si>
    <t>ES739590HR</t>
  </si>
  <si>
    <t>ES739590PM</t>
  </si>
  <si>
    <t>ES739590IT</t>
  </si>
  <si>
    <t>ES739590FP</t>
  </si>
  <si>
    <t>ES739590GS</t>
  </si>
  <si>
    <t>ES739590PU</t>
  </si>
  <si>
    <t>ES739590FI</t>
  </si>
  <si>
    <t>ES739590AD</t>
  </si>
  <si>
    <t>ES739590SA</t>
  </si>
  <si>
    <t>ES739590RV</t>
  </si>
  <si>
    <t>ES739590RE</t>
  </si>
  <si>
    <t>ES739590OC</t>
  </si>
  <si>
    <t>ES739590MK</t>
  </si>
  <si>
    <t>ES739590EC</t>
  </si>
  <si>
    <t>ES739590QC</t>
  </si>
  <si>
    <t>ES739590AR</t>
  </si>
  <si>
    <t>ES739590CL</t>
  </si>
  <si>
    <t>ES739590RS</t>
  </si>
  <si>
    <t>AD010577</t>
  </si>
  <si>
    <t>AD010577PM</t>
  </si>
  <si>
    <t>AD010577OP</t>
  </si>
  <si>
    <t>AD010577SA</t>
  </si>
  <si>
    <t>AD010577RV</t>
  </si>
  <si>
    <t>AD010577GE</t>
  </si>
  <si>
    <t>AD01057701</t>
  </si>
  <si>
    <t>AD01057702</t>
  </si>
  <si>
    <t>AD01057703</t>
  </si>
  <si>
    <t>AD01057704</t>
  </si>
  <si>
    <t>AD01057710</t>
  </si>
  <si>
    <t>AD01057711</t>
  </si>
  <si>
    <t>AD01057712</t>
  </si>
  <si>
    <t>AD01057780</t>
  </si>
  <si>
    <t>AD01057799</t>
  </si>
  <si>
    <t>AD010577AD</t>
  </si>
  <si>
    <t>AD010577IT</t>
  </si>
  <si>
    <t>AD010577HR</t>
  </si>
  <si>
    <t/>
  </si>
  <si>
    <t>AD010577CL</t>
  </si>
  <si>
    <t>AD029576</t>
  </si>
  <si>
    <t>AD029576GE</t>
  </si>
  <si>
    <t>AD029576OP</t>
  </si>
  <si>
    <t>AD029576IA</t>
  </si>
  <si>
    <t>AD029576LE</t>
  </si>
  <si>
    <t>AD029576HR</t>
  </si>
  <si>
    <t>AD029576PM</t>
  </si>
  <si>
    <t>AD029576IT</t>
  </si>
  <si>
    <t>AD029576FP</t>
  </si>
  <si>
    <t>AD029576GS</t>
  </si>
  <si>
    <t>AD029576PU</t>
  </si>
  <si>
    <t>AD029576FI</t>
  </si>
  <si>
    <t>AD029576AD</t>
  </si>
  <si>
    <t>AD029576SA</t>
  </si>
  <si>
    <t>AD029576RV</t>
  </si>
  <si>
    <t>AD029576RE</t>
  </si>
  <si>
    <t>AD029576OC</t>
  </si>
  <si>
    <t>AD029576MK</t>
  </si>
  <si>
    <t>AD029576EC</t>
  </si>
  <si>
    <t>AD029576QC</t>
  </si>
  <si>
    <t>AD029576AR</t>
  </si>
  <si>
    <t>AD029576CL</t>
  </si>
  <si>
    <t>AD029576RS</t>
  </si>
  <si>
    <t>IT010718</t>
  </si>
  <si>
    <t>IT010718PM</t>
  </si>
  <si>
    <t>IT010718OP</t>
  </si>
  <si>
    <t>IT010718SA</t>
  </si>
  <si>
    <t>IT010718RV</t>
  </si>
  <si>
    <t>IT010718GE</t>
  </si>
  <si>
    <t>IT01071801</t>
  </si>
  <si>
    <t>IT01071802</t>
  </si>
  <si>
    <t>IT01071803</t>
  </si>
  <si>
    <t>IT01071804</t>
  </si>
  <si>
    <t>IT01071810</t>
  </si>
  <si>
    <t>IT01071811</t>
  </si>
  <si>
    <t>IT01071812</t>
  </si>
  <si>
    <t>IT01071880</t>
  </si>
  <si>
    <t>IT01071899</t>
  </si>
  <si>
    <t>IT01071890</t>
  </si>
  <si>
    <t>IT010718AD</t>
  </si>
  <si>
    <t>IT010718IT</t>
  </si>
  <si>
    <t>IT010718HR</t>
  </si>
  <si>
    <t>IT010718CL</t>
  </si>
  <si>
    <t>IT010767</t>
  </si>
  <si>
    <t>IT010767PM</t>
  </si>
  <si>
    <t>IT010767OP</t>
  </si>
  <si>
    <t>IT010767SA</t>
  </si>
  <si>
    <t>IT010767RV</t>
  </si>
  <si>
    <t>IT010767GE</t>
  </si>
  <si>
    <t>IT01076701</t>
  </si>
  <si>
    <t>IT01076702</t>
  </si>
  <si>
    <t>IT01076703</t>
  </si>
  <si>
    <t>IT01076704</t>
  </si>
  <si>
    <t>IT01076710</t>
  </si>
  <si>
    <t>IT01076711</t>
  </si>
  <si>
    <t>IT01076712</t>
  </si>
  <si>
    <t>IT01076780</t>
  </si>
  <si>
    <t>IT01076799</t>
  </si>
  <si>
    <t>IT010767AD</t>
  </si>
  <si>
    <t>IT010767IT</t>
  </si>
  <si>
    <t>IT010767HR</t>
  </si>
  <si>
    <t>IT010767CL</t>
  </si>
  <si>
    <t>IT010747</t>
  </si>
  <si>
    <t>IT010747PM</t>
  </si>
  <si>
    <t>IT010747OP</t>
  </si>
  <si>
    <t>IT010747SA</t>
  </si>
  <si>
    <t>IT010747RV</t>
  </si>
  <si>
    <t>IT010747GE</t>
  </si>
  <si>
    <t>IT01074701</t>
  </si>
  <si>
    <t>IT01074702</t>
  </si>
  <si>
    <t>IT01074703</t>
  </si>
  <si>
    <t>IT01074704</t>
  </si>
  <si>
    <t>IT01074710</t>
  </si>
  <si>
    <t>IT01074711</t>
  </si>
  <si>
    <t>IT01074712</t>
  </si>
  <si>
    <t>IT01074780</t>
  </si>
  <si>
    <t>IT01074799</t>
  </si>
  <si>
    <t>IT010747AD</t>
  </si>
  <si>
    <t>IT010747IT</t>
  </si>
  <si>
    <t>IT010747HR</t>
  </si>
  <si>
    <t>IT010747CL</t>
  </si>
  <si>
    <t>IT010729</t>
  </si>
  <si>
    <t>IT010729PM</t>
  </si>
  <si>
    <t>IT010729OP</t>
  </si>
  <si>
    <t>IT010729SA</t>
  </si>
  <si>
    <t>IT010729RV</t>
  </si>
  <si>
    <t>IT010729GE</t>
  </si>
  <si>
    <t>IT01072901</t>
  </si>
  <si>
    <t>IT01072902</t>
  </si>
  <si>
    <t>IT01072903</t>
  </si>
  <si>
    <t>IT01072904</t>
  </si>
  <si>
    <t>IT01072910</t>
  </si>
  <si>
    <t>IT01072911</t>
  </si>
  <si>
    <t>IT01072912</t>
  </si>
  <si>
    <t>IT01072980</t>
  </si>
  <si>
    <t>IT01072999</t>
  </si>
  <si>
    <t>IT010729AD</t>
  </si>
  <si>
    <t>IT010729IT</t>
  </si>
  <si>
    <t>IT010729HR</t>
  </si>
  <si>
    <t>IT010729CL</t>
  </si>
  <si>
    <t>IT010710</t>
  </si>
  <si>
    <t>IT010710PM</t>
  </si>
  <si>
    <t>IT010710OP</t>
  </si>
  <si>
    <t>IT010710SA</t>
  </si>
  <si>
    <t>IT010710RV</t>
  </si>
  <si>
    <t>IT010710GE</t>
  </si>
  <si>
    <t>IT01071001</t>
  </si>
  <si>
    <t>IT01071002</t>
  </si>
  <si>
    <t>IT01071003</t>
  </si>
  <si>
    <t>IT01071004</t>
  </si>
  <si>
    <t>IT01071010</t>
  </si>
  <si>
    <t>IT01071011</t>
  </si>
  <si>
    <t>IT01071012</t>
  </si>
  <si>
    <t>IT01071080</t>
  </si>
  <si>
    <t>IT01071099</t>
  </si>
  <si>
    <t>IT010710AD</t>
  </si>
  <si>
    <t>IT010710IT</t>
  </si>
  <si>
    <t>IT010710HR</t>
  </si>
  <si>
    <t>IT010710CL</t>
  </si>
  <si>
    <t>IT010735</t>
  </si>
  <si>
    <t>IT010735PM</t>
  </si>
  <si>
    <t>IT010735OP</t>
  </si>
  <si>
    <t>IT010735SA</t>
  </si>
  <si>
    <t>IT010735RV</t>
  </si>
  <si>
    <t>IT010735GE</t>
  </si>
  <si>
    <t>IT01073501</t>
  </si>
  <si>
    <t>IT01073502</t>
  </si>
  <si>
    <t>IT01073503</t>
  </si>
  <si>
    <t>IT01073504</t>
  </si>
  <si>
    <t>IT01073510</t>
  </si>
  <si>
    <t>IT01073511</t>
  </si>
  <si>
    <t>IT01073512</t>
  </si>
  <si>
    <t>IT01073580</t>
  </si>
  <si>
    <t>IT01073599</t>
  </si>
  <si>
    <t>IT010735AD</t>
  </si>
  <si>
    <t>IT010735IT</t>
  </si>
  <si>
    <t>IT010735HR</t>
  </si>
  <si>
    <t>IT010735CL</t>
  </si>
  <si>
    <t>IT010730</t>
  </si>
  <si>
    <t>IT010730PM</t>
  </si>
  <si>
    <t>IT010730OP</t>
  </si>
  <si>
    <t>IT010730SA</t>
  </si>
  <si>
    <t>IT010730RV</t>
  </si>
  <si>
    <t>IT010730GE</t>
  </si>
  <si>
    <t>IT01073001</t>
  </si>
  <si>
    <t>IT01073002</t>
  </si>
  <si>
    <t>IT01073003</t>
  </si>
  <si>
    <t>IT01073004</t>
  </si>
  <si>
    <t>IT01073010</t>
  </si>
  <si>
    <t>IT01073011</t>
  </si>
  <si>
    <t>IT01073012</t>
  </si>
  <si>
    <t>IT01073080</t>
  </si>
  <si>
    <t>IT01073099</t>
  </si>
  <si>
    <t>IT010730AD</t>
  </si>
  <si>
    <t>IT010730IT</t>
  </si>
  <si>
    <t>IT010730HR</t>
  </si>
  <si>
    <t>IT010730CL</t>
  </si>
  <si>
    <t>IT010731</t>
  </si>
  <si>
    <t>IT010731PM</t>
  </si>
  <si>
    <t>IT010731OP</t>
  </si>
  <si>
    <t>IT010731SA</t>
  </si>
  <si>
    <t>IT010731RV</t>
  </si>
  <si>
    <t>IT010731GE</t>
  </si>
  <si>
    <t>IT01073101</t>
  </si>
  <si>
    <t>IT01073102</t>
  </si>
  <si>
    <t>IT01073103</t>
  </si>
  <si>
    <t>IT01073104</t>
  </si>
  <si>
    <t>IT01073110</t>
  </si>
  <si>
    <t>IT01073111</t>
  </si>
  <si>
    <t>IT01073112</t>
  </si>
  <si>
    <t>IT01073180</t>
  </si>
  <si>
    <t>IT01073199</t>
  </si>
  <si>
    <t>IT010731AD</t>
  </si>
  <si>
    <t>IT010731IT</t>
  </si>
  <si>
    <t>IT010731HR</t>
  </si>
  <si>
    <t>IT010731CL</t>
  </si>
  <si>
    <t>IT010732</t>
  </si>
  <si>
    <t>IT010732PM</t>
  </si>
  <si>
    <t>IT010732OP</t>
  </si>
  <si>
    <t>IT010732SA</t>
  </si>
  <si>
    <t>IT010732RV</t>
  </si>
  <si>
    <t>IT010732GE</t>
  </si>
  <si>
    <t>IT01073201</t>
  </si>
  <si>
    <t>IT01073202</t>
  </si>
  <si>
    <t>IT01073203</t>
  </si>
  <si>
    <t>IT01073204</t>
  </si>
  <si>
    <t>IT01073210</t>
  </si>
  <si>
    <t>IT01073211</t>
  </si>
  <si>
    <t>IT01073212</t>
  </si>
  <si>
    <t>IT01073280</t>
  </si>
  <si>
    <t>IT01073299</t>
  </si>
  <si>
    <t>IT010732AD</t>
  </si>
  <si>
    <t>IT010732IT</t>
  </si>
  <si>
    <t>IT010732HR</t>
  </si>
  <si>
    <t>IT010732CL</t>
  </si>
  <si>
    <t>IT010733</t>
  </si>
  <si>
    <t>IT010733PM</t>
  </si>
  <si>
    <t>IT010733OP</t>
  </si>
  <si>
    <t>IT010733SA</t>
  </si>
  <si>
    <t>IT010733RV</t>
  </si>
  <si>
    <t>IT010733GE</t>
  </si>
  <si>
    <t>IT01073301</t>
  </si>
  <si>
    <t>IT01073302</t>
  </si>
  <si>
    <t>IT01073303</t>
  </si>
  <si>
    <t>IT01073304</t>
  </si>
  <si>
    <t>IT01073310</t>
  </si>
  <si>
    <t>IT01073311</t>
  </si>
  <si>
    <t>IT01073312</t>
  </si>
  <si>
    <t>IT01073380</t>
  </si>
  <si>
    <t>IT01073399</t>
  </si>
  <si>
    <t>IT010733AD</t>
  </si>
  <si>
    <t>IT010733IT</t>
  </si>
  <si>
    <t>IT010733HR</t>
  </si>
  <si>
    <t>IT010733CL</t>
  </si>
  <si>
    <t>IT010749</t>
  </si>
  <si>
    <t>IT010749PM</t>
  </si>
  <si>
    <t>IT010749OP</t>
  </si>
  <si>
    <t>IT010749SA</t>
  </si>
  <si>
    <t>IT010749RV</t>
  </si>
  <si>
    <t>IT010749GE</t>
  </si>
  <si>
    <t>IT01074901</t>
  </si>
  <si>
    <t>IT01074902</t>
  </si>
  <si>
    <t>IT01074903</t>
  </si>
  <si>
    <t>IT01074904</t>
  </si>
  <si>
    <t>IT01074910</t>
  </si>
  <si>
    <t>IT01074911</t>
  </si>
  <si>
    <t>IT01074912</t>
  </si>
  <si>
    <t>IT01074980</t>
  </si>
  <si>
    <t>IT01074999</t>
  </si>
  <si>
    <t>IT010749AD</t>
  </si>
  <si>
    <t>IT010749IT</t>
  </si>
  <si>
    <t>IT010749HR</t>
  </si>
  <si>
    <t>IT010749CL</t>
  </si>
  <si>
    <t>IT010705</t>
  </si>
  <si>
    <t>IT010705PM</t>
  </si>
  <si>
    <t>IT010705OP</t>
  </si>
  <si>
    <t>IT010705SA</t>
  </si>
  <si>
    <t>IT010705RV</t>
  </si>
  <si>
    <t>IT010705GE</t>
  </si>
  <si>
    <t>IT01070501</t>
  </si>
  <si>
    <t>IT01070502</t>
  </si>
  <si>
    <t>IT01070503</t>
  </si>
  <si>
    <t>IT01070504</t>
  </si>
  <si>
    <t>IT01070510</t>
  </si>
  <si>
    <t>IT01070511</t>
  </si>
  <si>
    <t>IT01070512</t>
  </si>
  <si>
    <t>IT01070580</t>
  </si>
  <si>
    <t>IT01070599</t>
  </si>
  <si>
    <t>IT010705AD</t>
  </si>
  <si>
    <t>IT010705IT</t>
  </si>
  <si>
    <t>IT010705HR</t>
  </si>
  <si>
    <t>IT010705CL</t>
  </si>
  <si>
    <t>IT010766</t>
  </si>
  <si>
    <t>IT010766PM</t>
  </si>
  <si>
    <t>IT010766OP</t>
  </si>
  <si>
    <t>IT010766SA</t>
  </si>
  <si>
    <t>IT010766RV</t>
  </si>
  <si>
    <t>IT010766GE</t>
  </si>
  <si>
    <t>IT01076601</t>
  </si>
  <si>
    <t>IT01076602</t>
  </si>
  <si>
    <t>IT01076603</t>
  </si>
  <si>
    <t>IT01076604</t>
  </si>
  <si>
    <t>IT01076610</t>
  </si>
  <si>
    <t>IT01076611</t>
  </si>
  <si>
    <t>IT01076612</t>
  </si>
  <si>
    <t>IT01076680</t>
  </si>
  <si>
    <t>IT01076699</t>
  </si>
  <si>
    <t>IT010766AD</t>
  </si>
  <si>
    <t>IT010766IT</t>
  </si>
  <si>
    <t>IT010766HR</t>
  </si>
  <si>
    <t>IT010766CL</t>
  </si>
  <si>
    <t>IT010757</t>
  </si>
  <si>
    <t>IT010757PM</t>
  </si>
  <si>
    <t>IT010757OP</t>
  </si>
  <si>
    <t>IT010757SA</t>
  </si>
  <si>
    <t>IT010757RV</t>
  </si>
  <si>
    <t>IT010757GE</t>
  </si>
  <si>
    <t>IT01075701</t>
  </si>
  <si>
    <t>IT01075702</t>
  </si>
  <si>
    <t>IT01075703</t>
  </si>
  <si>
    <t>IT01075704</t>
  </si>
  <si>
    <t>IT01075710</t>
  </si>
  <si>
    <t>IT01075711</t>
  </si>
  <si>
    <t>IT01075712</t>
  </si>
  <si>
    <t>IT01075780</t>
  </si>
  <si>
    <t>IT01075799</t>
  </si>
  <si>
    <t>IT010757AD</t>
  </si>
  <si>
    <t>IT010757IT</t>
  </si>
  <si>
    <t>IT010757HR</t>
  </si>
  <si>
    <t>IT010757CL</t>
  </si>
  <si>
    <t>IT010736</t>
  </si>
  <si>
    <t>IT010736PM</t>
  </si>
  <si>
    <t>IT010736OP</t>
  </si>
  <si>
    <t>IT010736SA</t>
  </si>
  <si>
    <t>IT010736RV</t>
  </si>
  <si>
    <t>IT010736GE</t>
  </si>
  <si>
    <t>IT01073601</t>
  </si>
  <si>
    <t>IT01073602</t>
  </si>
  <si>
    <t>IT01073603</t>
  </si>
  <si>
    <t>IT01073604</t>
  </si>
  <si>
    <t>IT01073610</t>
  </si>
  <si>
    <t>IT01073611</t>
  </si>
  <si>
    <t>IT01073612</t>
  </si>
  <si>
    <t>IT01073680</t>
  </si>
  <si>
    <t>IT01073699</t>
  </si>
  <si>
    <t>IT010736AD</t>
  </si>
  <si>
    <t>IT010736IT</t>
  </si>
  <si>
    <t>IT010736HR</t>
  </si>
  <si>
    <t>IT010736CL</t>
  </si>
  <si>
    <t>IT010716</t>
  </si>
  <si>
    <t>IT010716PM</t>
  </si>
  <si>
    <t>IT010716OP</t>
  </si>
  <si>
    <t>IT010716SA</t>
  </si>
  <si>
    <t>IT010716RV</t>
  </si>
  <si>
    <t>IT010716GE</t>
  </si>
  <si>
    <t>IT01071601</t>
  </si>
  <si>
    <t>IT01071602</t>
  </si>
  <si>
    <t>IT01071603</t>
  </si>
  <si>
    <t>IT01071604</t>
  </si>
  <si>
    <t>IT01071610</t>
  </si>
  <si>
    <t>IT01071611</t>
  </si>
  <si>
    <t>IT01071612</t>
  </si>
  <si>
    <t>IT01071680</t>
  </si>
  <si>
    <t>IT01071699</t>
  </si>
  <si>
    <t>IT010716AD</t>
  </si>
  <si>
    <t>IT010716IT</t>
  </si>
  <si>
    <t>IT010716HR</t>
  </si>
  <si>
    <t>IT010716CL</t>
  </si>
  <si>
    <t>IT010786</t>
  </si>
  <si>
    <t>IT010786PM</t>
  </si>
  <si>
    <t>IT010786OP</t>
  </si>
  <si>
    <t>IT010786SA</t>
  </si>
  <si>
    <t>IT010786RV</t>
  </si>
  <si>
    <t>IT010786GE</t>
  </si>
  <si>
    <t>IT01078601</t>
  </si>
  <si>
    <t>IT01078602</t>
  </si>
  <si>
    <t>IT01078603</t>
  </si>
  <si>
    <t>IT01078604</t>
  </si>
  <si>
    <t>IT01078610</t>
  </si>
  <si>
    <t>IT01078611</t>
  </si>
  <si>
    <t>IT01078612</t>
  </si>
  <si>
    <t>IT01078680</t>
  </si>
  <si>
    <t>IT01078699</t>
  </si>
  <si>
    <t>IT010786AD</t>
  </si>
  <si>
    <t>IT010786IT</t>
  </si>
  <si>
    <t>IT010786HR</t>
  </si>
  <si>
    <t>IT010786CL</t>
  </si>
  <si>
    <t>IT010708</t>
  </si>
  <si>
    <t>IT010708PM</t>
  </si>
  <si>
    <t>IT010708OP</t>
  </si>
  <si>
    <t>IT010708SA</t>
  </si>
  <si>
    <t>IT010708RV</t>
  </si>
  <si>
    <t>IT010708GE</t>
  </si>
  <si>
    <t>IT01070801</t>
  </si>
  <si>
    <t>IT01070802</t>
  </si>
  <si>
    <t>IT01070803</t>
  </si>
  <si>
    <t>IT01070804</t>
  </si>
  <si>
    <t>IT01070810</t>
  </si>
  <si>
    <t>IT01070811</t>
  </si>
  <si>
    <t>IT01070812</t>
  </si>
  <si>
    <t>IT01070880</t>
  </si>
  <si>
    <t>IT01070899</t>
  </si>
  <si>
    <t>IT010708AD</t>
  </si>
  <si>
    <t>IT010708IT</t>
  </si>
  <si>
    <t>IT010708HR</t>
  </si>
  <si>
    <t>IT010708CL</t>
  </si>
  <si>
    <t>IT010784</t>
  </si>
  <si>
    <t>IT010784PM</t>
  </si>
  <si>
    <t>IT010784OP</t>
  </si>
  <si>
    <t>IT010784SA</t>
  </si>
  <si>
    <t>IT010784RV</t>
  </si>
  <si>
    <t>IT010784GE</t>
  </si>
  <si>
    <t>IT01078401</t>
  </si>
  <si>
    <t>IT01078402</t>
  </si>
  <si>
    <t>IT01078403</t>
  </si>
  <si>
    <t>IT01078404</t>
  </si>
  <si>
    <t>IT01078410</t>
  </si>
  <si>
    <t>IT01078411</t>
  </si>
  <si>
    <t>IT01078412</t>
  </si>
  <si>
    <t>IT01078480</t>
  </si>
  <si>
    <t>IT01078499</t>
  </si>
  <si>
    <t>IT010784AD</t>
  </si>
  <si>
    <t>IT010784IT</t>
  </si>
  <si>
    <t>IT010784HR</t>
  </si>
  <si>
    <t>IT010784CL</t>
  </si>
  <si>
    <t>IT010740</t>
  </si>
  <si>
    <t>IT010740PM</t>
  </si>
  <si>
    <t>IT010740OP</t>
  </si>
  <si>
    <t>IT010740SA</t>
  </si>
  <si>
    <t>IT010740RV</t>
  </si>
  <si>
    <t>IT010740GE</t>
  </si>
  <si>
    <t>IT01074001</t>
  </si>
  <si>
    <t>IT01074002</t>
  </si>
  <si>
    <t>IT01074003</t>
  </si>
  <si>
    <t>IT01074004</t>
  </si>
  <si>
    <t>IT01074010</t>
  </si>
  <si>
    <t>IT01074011</t>
  </si>
  <si>
    <t>IT01074012</t>
  </si>
  <si>
    <t>IT01074080</t>
  </si>
  <si>
    <t>IT01074099</t>
  </si>
  <si>
    <t>IT010740AD</t>
  </si>
  <si>
    <t>IT010740IT</t>
  </si>
  <si>
    <t>IT010740HR</t>
  </si>
  <si>
    <t>IT010740CL</t>
  </si>
  <si>
    <t>IT010701</t>
  </si>
  <si>
    <t>IT010701PM</t>
  </si>
  <si>
    <t>IT010701OP</t>
  </si>
  <si>
    <t>IT010701SA</t>
  </si>
  <si>
    <t>IT010701RV</t>
  </si>
  <si>
    <t>IT010701GE</t>
  </si>
  <si>
    <t>IT01070101</t>
  </si>
  <si>
    <t>IT01070102</t>
  </si>
  <si>
    <t>IT01070103</t>
  </si>
  <si>
    <t>IT01070104</t>
  </si>
  <si>
    <t>IT01070110</t>
  </si>
  <si>
    <t>IT01070111</t>
  </si>
  <si>
    <t>IT01070112</t>
  </si>
  <si>
    <t>IT01070180</t>
  </si>
  <si>
    <t>IT01070199</t>
  </si>
  <si>
    <t>IT010701AD</t>
  </si>
  <si>
    <t>IT010701IT</t>
  </si>
  <si>
    <t>IT010701HR</t>
  </si>
  <si>
    <t>IT010701CL</t>
  </si>
  <si>
    <t>IT010762</t>
  </si>
  <si>
    <t>IT010762PM</t>
  </si>
  <si>
    <t>IT010762OP</t>
  </si>
  <si>
    <t>IT010762SA</t>
  </si>
  <si>
    <t>IT010762RV</t>
  </si>
  <si>
    <t>IT010762GE</t>
  </si>
  <si>
    <t>IT01076201</t>
  </si>
  <si>
    <t>IT01076202</t>
  </si>
  <si>
    <t>IT01076203</t>
  </si>
  <si>
    <t>IT01076204</t>
  </si>
  <si>
    <t>IT01076210</t>
  </si>
  <si>
    <t>IT01076211</t>
  </si>
  <si>
    <t>IT01076212</t>
  </si>
  <si>
    <t>IT01076280</t>
  </si>
  <si>
    <t>IT01076299</t>
  </si>
  <si>
    <t>IT010762AD</t>
  </si>
  <si>
    <t>IT010762IT</t>
  </si>
  <si>
    <t>IT010762HR</t>
  </si>
  <si>
    <t>IT010762CL</t>
  </si>
  <si>
    <t>IT010782</t>
  </si>
  <si>
    <t>IT010782PM</t>
  </si>
  <si>
    <t>IT010782OP</t>
  </si>
  <si>
    <t>IT010782SA</t>
  </si>
  <si>
    <t>IT010782RV</t>
  </si>
  <si>
    <t>IT010782GE</t>
  </si>
  <si>
    <t>IT01078201</t>
  </si>
  <si>
    <t>IT01078202</t>
  </si>
  <si>
    <t>IT01078203</t>
  </si>
  <si>
    <t>IT01078204</t>
  </si>
  <si>
    <t>IT01078210</t>
  </si>
  <si>
    <t>IT01078211</t>
  </si>
  <si>
    <t>IT01078212</t>
  </si>
  <si>
    <t>IT01078280</t>
  </si>
  <si>
    <t>IT01078299</t>
  </si>
  <si>
    <t>IT010782AD</t>
  </si>
  <si>
    <t>IT010782IT</t>
  </si>
  <si>
    <t>IT010782HR</t>
  </si>
  <si>
    <t>IT010782CL</t>
  </si>
  <si>
    <t>IT010743</t>
  </si>
  <si>
    <t>IT010743PM</t>
  </si>
  <si>
    <t>IT010743OP</t>
  </si>
  <si>
    <t>IT010743SA</t>
  </si>
  <si>
    <t>IT010743RV</t>
  </si>
  <si>
    <t>IT010743GE</t>
  </si>
  <si>
    <t>IT01074301</t>
  </si>
  <si>
    <t>IT01074302</t>
  </si>
  <si>
    <t>IT01074303</t>
  </si>
  <si>
    <t>IT01074304</t>
  </si>
  <si>
    <t>IT01074310</t>
  </si>
  <si>
    <t>IT01074311</t>
  </si>
  <si>
    <t>IT01074312</t>
  </si>
  <si>
    <t>IT01074380</t>
  </si>
  <si>
    <t>IT01074399</t>
  </si>
  <si>
    <t>IT010743AD</t>
  </si>
  <si>
    <t>IT010743IT</t>
  </si>
  <si>
    <t>IT010743HR</t>
  </si>
  <si>
    <t>IT010743CL</t>
  </si>
  <si>
    <t>IT010709</t>
  </si>
  <si>
    <t>IT010709PM</t>
  </si>
  <si>
    <t>IT010709OP</t>
  </si>
  <si>
    <t>IT010709SA</t>
  </si>
  <si>
    <t>IT010709RV</t>
  </si>
  <si>
    <t>IT010709GE</t>
  </si>
  <si>
    <t>IT01070901</t>
  </si>
  <si>
    <t>IT01070902</t>
  </si>
  <si>
    <t>IT01070903</t>
  </si>
  <si>
    <t>IT01070904</t>
  </si>
  <si>
    <t>IT01070910</t>
  </si>
  <si>
    <t>IT01070911</t>
  </si>
  <si>
    <t>IT01070912</t>
  </si>
  <si>
    <t>IT01070980</t>
  </si>
  <si>
    <t>IT01070999</t>
  </si>
  <si>
    <t>IT010709AD</t>
  </si>
  <si>
    <t>IT010709IT</t>
  </si>
  <si>
    <t>IT010709HR</t>
  </si>
  <si>
    <t>IT010709CL</t>
  </si>
  <si>
    <t>IT010717</t>
  </si>
  <si>
    <t>IT010717PM</t>
  </si>
  <si>
    <t>IT010717OP</t>
  </si>
  <si>
    <t>IT010717SA</t>
  </si>
  <si>
    <t>IT010717RV</t>
  </si>
  <si>
    <t>IT010717GE</t>
  </si>
  <si>
    <t>IT01071701</t>
  </si>
  <si>
    <t>IT01071702</t>
  </si>
  <si>
    <t>IT01071703</t>
  </si>
  <si>
    <t>IT01071704</t>
  </si>
  <si>
    <t>IT01071710</t>
  </si>
  <si>
    <t>IT01071711</t>
  </si>
  <si>
    <t>IT01071712</t>
  </si>
  <si>
    <t>IT01071780</t>
  </si>
  <si>
    <t>IT01071799</t>
  </si>
  <si>
    <t>IT010717AD</t>
  </si>
  <si>
    <t>IT010717IT</t>
  </si>
  <si>
    <t>IT010717HR</t>
  </si>
  <si>
    <t>IT010717CL</t>
  </si>
  <si>
    <t>IT010737</t>
  </si>
  <si>
    <t>IT010737PM</t>
  </si>
  <si>
    <t>IT010737OP</t>
  </si>
  <si>
    <t>IT010737SA</t>
  </si>
  <si>
    <t>IT010737RV</t>
  </si>
  <si>
    <t>IT010737GE</t>
  </si>
  <si>
    <t>IT01073701</t>
  </si>
  <si>
    <t>IT01073702</t>
  </si>
  <si>
    <t>IT01073703</t>
  </si>
  <si>
    <t>IT01073704</t>
  </si>
  <si>
    <t>IT01073710</t>
  </si>
  <si>
    <t>IT01073711</t>
  </si>
  <si>
    <t>IT01073712</t>
  </si>
  <si>
    <t>IT01073780</t>
  </si>
  <si>
    <t>IT01073799</t>
  </si>
  <si>
    <t>IT010737AD</t>
  </si>
  <si>
    <t>IT010737IT</t>
  </si>
  <si>
    <t>IT010737HR</t>
  </si>
  <si>
    <t>IT010737CL</t>
  </si>
  <si>
    <t>IT010763</t>
  </si>
  <si>
    <t>IT010763PM</t>
  </si>
  <si>
    <t>IT010763OP</t>
  </si>
  <si>
    <t>IT010763SA</t>
  </si>
  <si>
    <t>IT010763RV</t>
  </si>
  <si>
    <t>IT010763GE</t>
  </si>
  <si>
    <t>IT01076301</t>
  </si>
  <si>
    <t>IT01076302</t>
  </si>
  <si>
    <t>IT01076303</t>
  </si>
  <si>
    <t>IT01076304</t>
  </si>
  <si>
    <t>IT01076310</t>
  </si>
  <si>
    <t>IT01076311</t>
  </si>
  <si>
    <t>IT01076312</t>
  </si>
  <si>
    <t>IT01076380</t>
  </si>
  <si>
    <t>IT01076399</t>
  </si>
  <si>
    <t>IT010763AD</t>
  </si>
  <si>
    <t>IT010763IT</t>
  </si>
  <si>
    <t>IT010763HR</t>
  </si>
  <si>
    <t>IT010763CL</t>
  </si>
  <si>
    <t>IT010742</t>
  </si>
  <si>
    <t>IT010742PM</t>
  </si>
  <si>
    <t>IT010742OP</t>
  </si>
  <si>
    <t>IT010742SA</t>
  </si>
  <si>
    <t>IT010742RV</t>
  </si>
  <si>
    <t>IT010742GE</t>
  </si>
  <si>
    <t>IT01074201</t>
  </si>
  <si>
    <t>IT01074202</t>
  </si>
  <si>
    <t>IT01074203</t>
  </si>
  <si>
    <t>IT01074204</t>
  </si>
  <si>
    <t>IT01074210</t>
  </si>
  <si>
    <t>IT01074211</t>
  </si>
  <si>
    <t>IT01074212</t>
  </si>
  <si>
    <t>IT01074280</t>
  </si>
  <si>
    <t>IT01074299</t>
  </si>
  <si>
    <t>IT010742AD</t>
  </si>
  <si>
    <t>IT010742IT</t>
  </si>
  <si>
    <t>IT010742HR</t>
  </si>
  <si>
    <t>IT010742CL</t>
  </si>
  <si>
    <t>IT010771</t>
  </si>
  <si>
    <t>IT010771PM</t>
  </si>
  <si>
    <t>IT010771OP</t>
  </si>
  <si>
    <t>IT010771SA</t>
  </si>
  <si>
    <t>IT010771RV</t>
  </si>
  <si>
    <t>IT010771GE</t>
  </si>
  <si>
    <t>IT01077101</t>
  </si>
  <si>
    <t>IT01077102</t>
  </si>
  <si>
    <t>IT01077103</t>
  </si>
  <si>
    <t>IT01077104</t>
  </si>
  <si>
    <t>IT01077110</t>
  </si>
  <si>
    <t>IT01077111</t>
  </si>
  <si>
    <t>IT01077112</t>
  </si>
  <si>
    <t>IT01077180</t>
  </si>
  <si>
    <t>IT01077199</t>
  </si>
  <si>
    <t>IT010771AD</t>
  </si>
  <si>
    <t>IT010771IT</t>
  </si>
  <si>
    <t>IT010771HR</t>
  </si>
  <si>
    <t>IT010771CL</t>
  </si>
  <si>
    <t>IT010470</t>
  </si>
  <si>
    <t>IT010470PM</t>
  </si>
  <si>
    <t>IT010470OP</t>
  </si>
  <si>
    <t>IT010470SA</t>
  </si>
  <si>
    <t>IT010470RV</t>
  </si>
  <si>
    <t>IT010470GE</t>
  </si>
  <si>
    <t>IT01047001</t>
  </si>
  <si>
    <t>IT01047002</t>
  </si>
  <si>
    <t>IT01047003</t>
  </si>
  <si>
    <t>IT01047004</t>
  </si>
  <si>
    <t>IT01047010</t>
  </si>
  <si>
    <t>IT01047011</t>
  </si>
  <si>
    <t>IT01047012</t>
  </si>
  <si>
    <t>IT01047080</t>
  </si>
  <si>
    <t>IT01047099</t>
  </si>
  <si>
    <t>IT010470AD</t>
  </si>
  <si>
    <t>IT010470IT</t>
  </si>
  <si>
    <t>IT010470HR</t>
  </si>
  <si>
    <t>IT010470CL</t>
  </si>
  <si>
    <t>IT010745</t>
  </si>
  <si>
    <t>IT010745PM</t>
  </si>
  <si>
    <t>IT010745OP</t>
  </si>
  <si>
    <t>IT010745SA</t>
  </si>
  <si>
    <t>IT010745RV</t>
  </si>
  <si>
    <t>IT010745GE</t>
  </si>
  <si>
    <t>IT01074501</t>
  </si>
  <si>
    <t>IT01074502</t>
  </si>
  <si>
    <t>IT01074503</t>
  </si>
  <si>
    <t>IT01074504</t>
  </si>
  <si>
    <t>IT01074510</t>
  </si>
  <si>
    <t>IT01074511</t>
  </si>
  <si>
    <t>IT01074512</t>
  </si>
  <si>
    <t>IT01074580</t>
  </si>
  <si>
    <t>IT01074599</t>
  </si>
  <si>
    <t>IT010745AD</t>
  </si>
  <si>
    <t>IT010745IT</t>
  </si>
  <si>
    <t>IT010745HR</t>
  </si>
  <si>
    <t>IT010745CL</t>
  </si>
  <si>
    <t>IT010746</t>
  </si>
  <si>
    <t>IT010746PM</t>
  </si>
  <si>
    <t>IT010746OP</t>
  </si>
  <si>
    <t>IT010746SA</t>
  </si>
  <si>
    <t>IT010746RV</t>
  </si>
  <si>
    <t>IT010746GE</t>
  </si>
  <si>
    <t>IT01074601</t>
  </si>
  <si>
    <t>IT01074602</t>
  </si>
  <si>
    <t>IT01074603</t>
  </si>
  <si>
    <t>IT01074604</t>
  </si>
  <si>
    <t>IT01074610</t>
  </si>
  <si>
    <t>IT01074611</t>
  </si>
  <si>
    <t>IT01074612</t>
  </si>
  <si>
    <t>IT01074680</t>
  </si>
  <si>
    <t>IT01074699</t>
  </si>
  <si>
    <t>IT010746AD</t>
  </si>
  <si>
    <t>IT010746IT</t>
  </si>
  <si>
    <t>IT010746HR</t>
  </si>
  <si>
    <t>IT010746CL</t>
  </si>
  <si>
    <t>IT010706</t>
  </si>
  <si>
    <t>IT010706PM</t>
  </si>
  <si>
    <t>IT010706OP</t>
  </si>
  <si>
    <t>IT010706SA</t>
  </si>
  <si>
    <t>IT010706RV</t>
  </si>
  <si>
    <t>IT010706GE</t>
  </si>
  <si>
    <t>IT01070601</t>
  </si>
  <si>
    <t>IT01070602</t>
  </si>
  <si>
    <t>IT01070603</t>
  </si>
  <si>
    <t>IT01070604</t>
  </si>
  <si>
    <t>IT01070610</t>
  </si>
  <si>
    <t>IT01070611</t>
  </si>
  <si>
    <t>IT01070612</t>
  </si>
  <si>
    <t>IT01070680</t>
  </si>
  <si>
    <t>IT01070699</t>
  </si>
  <si>
    <t>IT010706AD</t>
  </si>
  <si>
    <t>IT010706IT</t>
  </si>
  <si>
    <t>IT010706HR</t>
  </si>
  <si>
    <t>IT010706CL</t>
  </si>
  <si>
    <t>IT010748</t>
  </si>
  <si>
    <t>IT010748PM</t>
  </si>
  <si>
    <t>IT010748OP</t>
  </si>
  <si>
    <t>IT010748SA</t>
  </si>
  <si>
    <t>IT010748RV</t>
  </si>
  <si>
    <t>IT010748GE</t>
  </si>
  <si>
    <t>IT01074801</t>
  </si>
  <si>
    <t>IT01074802</t>
  </si>
  <si>
    <t>IT01074803</t>
  </si>
  <si>
    <t>IT01074804</t>
  </si>
  <si>
    <t>IT01074810</t>
  </si>
  <si>
    <t>IT01074811</t>
  </si>
  <si>
    <t>IT01074812</t>
  </si>
  <si>
    <t>IT01074880</t>
  </si>
  <si>
    <t>IT01074899</t>
  </si>
  <si>
    <t>IT010748AD</t>
  </si>
  <si>
    <t>IT010748IT</t>
  </si>
  <si>
    <t>IT010748HR</t>
  </si>
  <si>
    <t>IT010748CL</t>
  </si>
  <si>
    <t>IT010720</t>
  </si>
  <si>
    <t>IT010720PM</t>
  </si>
  <si>
    <t>IT010720OP</t>
  </si>
  <si>
    <t>IT010720SA</t>
  </si>
  <si>
    <t>IT010720RV</t>
  </si>
  <si>
    <t>IT010720GE</t>
  </si>
  <si>
    <t>IT01072001</t>
  </si>
  <si>
    <t>IT01072002</t>
  </si>
  <si>
    <t>IT01072003</t>
  </si>
  <si>
    <t>IT01072004</t>
  </si>
  <si>
    <t>IT01072010</t>
  </si>
  <si>
    <t>IT01072011</t>
  </si>
  <si>
    <t>IT01072012</t>
  </si>
  <si>
    <t>IT01072080</t>
  </si>
  <si>
    <t>IT01072099</t>
  </si>
  <si>
    <t>IT010720AD</t>
  </si>
  <si>
    <t>IT010720IT</t>
  </si>
  <si>
    <t>IT010720HR</t>
  </si>
  <si>
    <t>IT010720CL</t>
  </si>
  <si>
    <t>IT010789</t>
  </si>
  <si>
    <t>IT010789PM</t>
  </si>
  <si>
    <t>IT010789OP</t>
  </si>
  <si>
    <t>IT010789SA</t>
  </si>
  <si>
    <t>IT010789RV</t>
  </si>
  <si>
    <t>IT010789GE</t>
  </si>
  <si>
    <t>IT01078901</t>
  </si>
  <si>
    <t>IT01078902</t>
  </si>
  <si>
    <t>IT01078903</t>
  </si>
  <si>
    <t>IT01078904</t>
  </si>
  <si>
    <t>IT01078910</t>
  </si>
  <si>
    <t>IT01078911</t>
  </si>
  <si>
    <t>IT01078912</t>
  </si>
  <si>
    <t>IT01078980</t>
  </si>
  <si>
    <t>IT01078999</t>
  </si>
  <si>
    <t>IT010789AD</t>
  </si>
  <si>
    <t>IT010789IT</t>
  </si>
  <si>
    <t>IT010789HR</t>
  </si>
  <si>
    <t>IT010789CL</t>
  </si>
  <si>
    <t>IT010738</t>
  </si>
  <si>
    <t>IT010738PM</t>
  </si>
  <si>
    <t>IT010738OP</t>
  </si>
  <si>
    <t>IT010738SA</t>
  </si>
  <si>
    <t>IT010738RV</t>
  </si>
  <si>
    <t>IT010738GE</t>
  </si>
  <si>
    <t>IT01073801</t>
  </si>
  <si>
    <t>IT01073802</t>
  </si>
  <si>
    <t>IT01073803</t>
  </si>
  <si>
    <t>IT01073804</t>
  </si>
  <si>
    <t>IT01073810</t>
  </si>
  <si>
    <t>IT01073811</t>
  </si>
  <si>
    <t>IT01073812</t>
  </si>
  <si>
    <t>IT01073880</t>
  </si>
  <si>
    <t>IT01073899</t>
  </si>
  <si>
    <t>IT010738AD</t>
  </si>
  <si>
    <t>IT010738IT</t>
  </si>
  <si>
    <t>IT010738HR</t>
  </si>
  <si>
    <t>IT010738CL</t>
  </si>
  <si>
    <t>IT010741</t>
  </si>
  <si>
    <t>IT010741PM</t>
  </si>
  <si>
    <t>IT010741OP</t>
  </si>
  <si>
    <t>IT010741SA</t>
  </si>
  <si>
    <t>IT010741RV</t>
  </si>
  <si>
    <t>IT010741GE</t>
  </si>
  <si>
    <t>IT01074101</t>
  </si>
  <si>
    <t>IT01074102</t>
  </si>
  <si>
    <t>IT01074103</t>
  </si>
  <si>
    <t>IT01074104</t>
  </si>
  <si>
    <t>IT01074110</t>
  </si>
  <si>
    <t>IT01074111</t>
  </si>
  <si>
    <t>IT01074112</t>
  </si>
  <si>
    <t>IT01074180</t>
  </si>
  <si>
    <t>IT01074199</t>
  </si>
  <si>
    <t>IT010741AD</t>
  </si>
  <si>
    <t>IT010741IT</t>
  </si>
  <si>
    <t>IT010741HR</t>
  </si>
  <si>
    <t>IT010741CL</t>
  </si>
  <si>
    <t>IT010783</t>
  </si>
  <si>
    <t>IT010783PM</t>
  </si>
  <si>
    <t>IT010783OP</t>
  </si>
  <si>
    <t>IT010783SA</t>
  </si>
  <si>
    <t>IT010783RV</t>
  </si>
  <si>
    <t>IT010783GE</t>
  </si>
  <si>
    <t>IT01078301</t>
  </si>
  <si>
    <t>IT01078302</t>
  </si>
  <si>
    <t>IT01078303</t>
  </si>
  <si>
    <t>IT01078304</t>
  </si>
  <si>
    <t>IT01078310</t>
  </si>
  <si>
    <t>IT01078311</t>
  </si>
  <si>
    <t>IT01078312</t>
  </si>
  <si>
    <t>IT01078380</t>
  </si>
  <si>
    <t>IT01078399</t>
  </si>
  <si>
    <t>IT010783AD</t>
  </si>
  <si>
    <t>IT010783IT</t>
  </si>
  <si>
    <t>IT010783HR</t>
  </si>
  <si>
    <t>IT010783CL</t>
  </si>
  <si>
    <t>IT010744</t>
  </si>
  <si>
    <t>IT010744PM</t>
  </si>
  <si>
    <t>IT010744OP</t>
  </si>
  <si>
    <t>IT010744SA</t>
  </si>
  <si>
    <t>IT010744RV</t>
  </si>
  <si>
    <t>IT010744GE</t>
  </si>
  <si>
    <t>IT01074401</t>
  </si>
  <si>
    <t>IT01074402</t>
  </si>
  <si>
    <t>IT01074403</t>
  </si>
  <si>
    <t>IT01074404</t>
  </si>
  <si>
    <t>IT01074410</t>
  </si>
  <si>
    <t>IT01074411</t>
  </si>
  <si>
    <t>IT01074412</t>
  </si>
  <si>
    <t>IT01074480</t>
  </si>
  <si>
    <t>IT01074499</t>
  </si>
  <si>
    <t>IT010744AD</t>
  </si>
  <si>
    <t>IT010744IT</t>
  </si>
  <si>
    <t>IT010744HR</t>
  </si>
  <si>
    <t>IT010744CL</t>
  </si>
  <si>
    <t>IT010761</t>
  </si>
  <si>
    <t>IT010761PM</t>
  </si>
  <si>
    <t>IT010761OP</t>
  </si>
  <si>
    <t>IT010761SA</t>
  </si>
  <si>
    <t>IT010761RV</t>
  </si>
  <si>
    <t>IT010761GE</t>
  </si>
  <si>
    <t>IT01076101</t>
  </si>
  <si>
    <t>IT01076102</t>
  </si>
  <si>
    <t>IT01076103</t>
  </si>
  <si>
    <t>IT01076104</t>
  </si>
  <si>
    <t>IT01076110</t>
  </si>
  <si>
    <t>IT01076111</t>
  </si>
  <si>
    <t>IT01076112</t>
  </si>
  <si>
    <t>IT01076180</t>
  </si>
  <si>
    <t>IT01076199</t>
  </si>
  <si>
    <t>IT010761AD</t>
  </si>
  <si>
    <t>IT010761IT</t>
  </si>
  <si>
    <t>IT010761HR</t>
  </si>
  <si>
    <t>IT010761CL</t>
  </si>
  <si>
    <t>IT010785</t>
  </si>
  <si>
    <t>IT010785PM</t>
  </si>
  <si>
    <t>IT010785OP</t>
  </si>
  <si>
    <t>IT010785SA</t>
  </si>
  <si>
    <t>IT010785RV</t>
  </si>
  <si>
    <t>IT010785GE</t>
  </si>
  <si>
    <t>IT01078501</t>
  </si>
  <si>
    <t>IT01078502</t>
  </si>
  <si>
    <t>IT01078503</t>
  </si>
  <si>
    <t>IT01078504</t>
  </si>
  <si>
    <t>IT01078510</t>
  </si>
  <si>
    <t>IT01078511</t>
  </si>
  <si>
    <t>IT01078512</t>
  </si>
  <si>
    <t>IT01078580</t>
  </si>
  <si>
    <t>IT01078599</t>
  </si>
  <si>
    <t>IT010785AD</t>
  </si>
  <si>
    <t>IT010785IT</t>
  </si>
  <si>
    <t>IT010785HR</t>
  </si>
  <si>
    <t>IT010785CL</t>
  </si>
  <si>
    <t>IT010781</t>
  </si>
  <si>
    <t>IT010781PM</t>
  </si>
  <si>
    <t>IT010781OP</t>
  </si>
  <si>
    <t>IT010781SA</t>
  </si>
  <si>
    <t>IT010781RV</t>
  </si>
  <si>
    <t>IT010781GE</t>
  </si>
  <si>
    <t>IT01078101</t>
  </si>
  <si>
    <t>IT01078102</t>
  </si>
  <si>
    <t>IT01078103</t>
  </si>
  <si>
    <t>IT01078104</t>
  </si>
  <si>
    <t>IT01078110</t>
  </si>
  <si>
    <t>IT01078111</t>
  </si>
  <si>
    <t>IT01078112</t>
  </si>
  <si>
    <t>IT01078180</t>
  </si>
  <si>
    <t>IT01078199</t>
  </si>
  <si>
    <t>IT010781AD</t>
  </si>
  <si>
    <t>IT010781IT</t>
  </si>
  <si>
    <t>IT010781HR</t>
  </si>
  <si>
    <t>IT010781CL</t>
  </si>
  <si>
    <t>IT010769</t>
  </si>
  <si>
    <t>IT010769PM</t>
  </si>
  <si>
    <t>IT010769OP</t>
  </si>
  <si>
    <t>IT010769SA</t>
  </si>
  <si>
    <t>IT010769RV</t>
  </si>
  <si>
    <t>IT010769GE</t>
  </si>
  <si>
    <t>IT01076901</t>
  </si>
  <si>
    <t>IT01076902</t>
  </si>
  <si>
    <t>IT01076903</t>
  </si>
  <si>
    <t>IT01076904</t>
  </si>
  <si>
    <t>IT01076910</t>
  </si>
  <si>
    <t>IT01076911</t>
  </si>
  <si>
    <t>IT01076912</t>
  </si>
  <si>
    <t>IT01076980</t>
  </si>
  <si>
    <t>IT01076999</t>
  </si>
  <si>
    <t>IT010769AD</t>
  </si>
  <si>
    <t>IT010769IT</t>
  </si>
  <si>
    <t>IT010769HR</t>
  </si>
  <si>
    <t>IT010769CL</t>
  </si>
  <si>
    <t>IT010770</t>
  </si>
  <si>
    <t>IT010770PM</t>
  </si>
  <si>
    <t>IT010770OP</t>
  </si>
  <si>
    <t>IT010770SA</t>
  </si>
  <si>
    <t>IT010770RV</t>
  </si>
  <si>
    <t>IT010770GE</t>
  </si>
  <si>
    <t>IT01077001</t>
  </si>
  <si>
    <t>IT01077002</t>
  </si>
  <si>
    <t>IT01077003</t>
  </si>
  <si>
    <t>IT01077004</t>
  </si>
  <si>
    <t>IT01077010</t>
  </si>
  <si>
    <t>IT01077011</t>
  </si>
  <si>
    <t>IT01077012</t>
  </si>
  <si>
    <t>IT01077080</t>
  </si>
  <si>
    <t>IT01077099</t>
  </si>
  <si>
    <t>IT010770AD</t>
  </si>
  <si>
    <t>IT010770IT</t>
  </si>
  <si>
    <t>IT010770HR</t>
  </si>
  <si>
    <t>IT010770CL</t>
  </si>
  <si>
    <t>IT010765</t>
  </si>
  <si>
    <t>IT010765PM</t>
  </si>
  <si>
    <t>IT010765OP</t>
  </si>
  <si>
    <t>IT010765SA</t>
  </si>
  <si>
    <t>IT010765RV</t>
  </si>
  <si>
    <t>IT010765GE</t>
  </si>
  <si>
    <t>IT01076501</t>
  </si>
  <si>
    <t>IT01076502</t>
  </si>
  <si>
    <t>IT01076503</t>
  </si>
  <si>
    <t>IT01076504</t>
  </si>
  <si>
    <t>IT01076510</t>
  </si>
  <si>
    <t>IT01076511</t>
  </si>
  <si>
    <t>IT01076512</t>
  </si>
  <si>
    <t>IT01076580</t>
  </si>
  <si>
    <t>IT01076599</t>
  </si>
  <si>
    <t>IT010765AD</t>
  </si>
  <si>
    <t>IT010765IT</t>
  </si>
  <si>
    <t>IT010765HR</t>
  </si>
  <si>
    <t>IT010765CL</t>
  </si>
  <si>
    <t>IT010713</t>
  </si>
  <si>
    <t>IT010713PM</t>
  </si>
  <si>
    <t>IT010713OP</t>
  </si>
  <si>
    <t>IT010713SA</t>
  </si>
  <si>
    <t>IT010713RV</t>
  </si>
  <si>
    <t>IT010713GE</t>
  </si>
  <si>
    <t>IT01071301</t>
  </si>
  <si>
    <t>IT01071302</t>
  </si>
  <si>
    <t>IT01071303</t>
  </si>
  <si>
    <t>IT01071304</t>
  </si>
  <si>
    <t>IT01071310</t>
  </si>
  <si>
    <t>IT01071311</t>
  </si>
  <si>
    <t>IT01071312</t>
  </si>
  <si>
    <t>IT01071380</t>
  </si>
  <si>
    <t>IT01071399</t>
  </si>
  <si>
    <t>IT010713AD</t>
  </si>
  <si>
    <t>IT010713IT</t>
  </si>
  <si>
    <t>IT010713HR</t>
  </si>
  <si>
    <t>IT010713CL</t>
  </si>
  <si>
    <t>IT010764</t>
  </si>
  <si>
    <t>IT010764PM</t>
  </si>
  <si>
    <t>IT010764OP</t>
  </si>
  <si>
    <t>IT010764SA</t>
  </si>
  <si>
    <t>IT010764RV</t>
  </si>
  <si>
    <t>IT010764GE</t>
  </si>
  <si>
    <t>IT01076401</t>
  </si>
  <si>
    <t>IT01076402</t>
  </si>
  <si>
    <t>IT01076403</t>
  </si>
  <si>
    <t>IT01076404</t>
  </si>
  <si>
    <t>IT01076410</t>
  </si>
  <si>
    <t>IT01076411</t>
  </si>
  <si>
    <t>IT01076412</t>
  </si>
  <si>
    <t>IT01076480</t>
  </si>
  <si>
    <t>IT01076499</t>
  </si>
  <si>
    <t>IT010764AD</t>
  </si>
  <si>
    <t>IT010764IT</t>
  </si>
  <si>
    <t>IT010764HR</t>
  </si>
  <si>
    <t>IT010764CL</t>
  </si>
  <si>
    <t>IT019383</t>
  </si>
  <si>
    <t>IT019383GE</t>
  </si>
  <si>
    <t>IT019383OP</t>
  </si>
  <si>
    <t>IT019383IA</t>
  </si>
  <si>
    <t>IT019383LE</t>
  </si>
  <si>
    <t>IT019383HR</t>
  </si>
  <si>
    <t>IT019383PM</t>
  </si>
  <si>
    <t>IT019383IT</t>
  </si>
  <si>
    <t>IT019383FP</t>
  </si>
  <si>
    <t>IT019383GS</t>
  </si>
  <si>
    <t>IT019383PU</t>
  </si>
  <si>
    <t>IT019383FI</t>
  </si>
  <si>
    <t>IT019383AD</t>
  </si>
  <si>
    <t>IT019383SA</t>
  </si>
  <si>
    <t>IT019383RV</t>
  </si>
  <si>
    <t>IT019383RE</t>
  </si>
  <si>
    <t>IT019383OC</t>
  </si>
  <si>
    <t>IT019383MK</t>
  </si>
  <si>
    <t>IT019383EC</t>
  </si>
  <si>
    <t>IT019383QC</t>
  </si>
  <si>
    <t>IT019383AR</t>
  </si>
  <si>
    <t>IT019383CL</t>
  </si>
  <si>
    <t>IT019383RS</t>
  </si>
  <si>
    <t>IT010703</t>
  </si>
  <si>
    <t>IT010703PM</t>
  </si>
  <si>
    <t>IT010703OP</t>
  </si>
  <si>
    <t>IT010703SA</t>
  </si>
  <si>
    <t>IT010703RV</t>
  </si>
  <si>
    <t>IT010703GE</t>
  </si>
  <si>
    <t>IT01070301</t>
  </si>
  <si>
    <t>IT01070302</t>
  </si>
  <si>
    <t>IT01070303</t>
  </si>
  <si>
    <t>IT01070304</t>
  </si>
  <si>
    <t>IT01070310</t>
  </si>
  <si>
    <t>IT01070311</t>
  </si>
  <si>
    <t>IT01070312</t>
  </si>
  <si>
    <t>IT01070380</t>
  </si>
  <si>
    <t>IT01070399</t>
  </si>
  <si>
    <t>IT010703AD</t>
  </si>
  <si>
    <t>IT010703IT</t>
  </si>
  <si>
    <t>IT010703HR</t>
  </si>
  <si>
    <t>IT010703CL</t>
  </si>
  <si>
    <t>IT019700</t>
  </si>
  <si>
    <t>IT019700GE</t>
  </si>
  <si>
    <t>IT019700OP</t>
  </si>
  <si>
    <t>IT019700IA</t>
  </si>
  <si>
    <t>IT019700LE</t>
  </si>
  <si>
    <t>IT019700HR</t>
  </si>
  <si>
    <t>IT019700PM</t>
  </si>
  <si>
    <t>IT019700IT</t>
  </si>
  <si>
    <t>IT019700FP</t>
  </si>
  <si>
    <t>IT019700GS</t>
  </si>
  <si>
    <t>IT019700PU</t>
  </si>
  <si>
    <t>IT019700FI</t>
  </si>
  <si>
    <t>IT019700AD</t>
  </si>
  <si>
    <t>IT019700SA</t>
  </si>
  <si>
    <t>IT019700RV</t>
  </si>
  <si>
    <t>IT019700RE</t>
  </si>
  <si>
    <t>IT019700OC</t>
  </si>
  <si>
    <t>IT019700MK</t>
  </si>
  <si>
    <t>IT019700EC</t>
  </si>
  <si>
    <t>IT019700QC</t>
  </si>
  <si>
    <t>IT019700AR</t>
  </si>
  <si>
    <t>IT019700CL</t>
  </si>
  <si>
    <t>IT019700RS</t>
  </si>
  <si>
    <t>IT019707</t>
  </si>
  <si>
    <t>IT019707GE</t>
  </si>
  <si>
    <t>IT019707OP</t>
  </si>
  <si>
    <t>IT019707IA</t>
  </si>
  <si>
    <t>IT019707LE</t>
  </si>
  <si>
    <t>IT019707HR</t>
  </si>
  <si>
    <t>IT019707PM</t>
  </si>
  <si>
    <t>IT019707IT</t>
  </si>
  <si>
    <t>IT019707FP</t>
  </si>
  <si>
    <t>IT019707GS</t>
  </si>
  <si>
    <t>IT019707PU</t>
  </si>
  <si>
    <t>IT019707FI</t>
  </si>
  <si>
    <t>IT019707AD</t>
  </si>
  <si>
    <t>IT019707SA</t>
  </si>
  <si>
    <t>IT019707RV</t>
  </si>
  <si>
    <t>IT019707RE</t>
  </si>
  <si>
    <t>IT019707OC</t>
  </si>
  <si>
    <t>IT019707MK</t>
  </si>
  <si>
    <t>IT019707EC</t>
  </si>
  <si>
    <t>IT019707QC</t>
  </si>
  <si>
    <t>IT019707AR</t>
  </si>
  <si>
    <t>IT019707CL</t>
  </si>
  <si>
    <t>IT019707RS</t>
  </si>
  <si>
    <t>IT019778</t>
  </si>
  <si>
    <t>IT019778GE</t>
  </si>
  <si>
    <t>IT019778OP</t>
  </si>
  <si>
    <t>IT019778IA</t>
  </si>
  <si>
    <t>IT019778LE</t>
  </si>
  <si>
    <t>IT019778HR</t>
  </si>
  <si>
    <t>IT019778PM</t>
  </si>
  <si>
    <t>IT019778IT</t>
  </si>
  <si>
    <t>IT019778FP</t>
  </si>
  <si>
    <t>IT019778GS</t>
  </si>
  <si>
    <t>IT019778PU</t>
  </si>
  <si>
    <t>IT019778FI</t>
  </si>
  <si>
    <t>IT019778AD</t>
  </si>
  <si>
    <t>IT019778SA</t>
  </si>
  <si>
    <t>IT019778RV</t>
  </si>
  <si>
    <t>IT019778RE</t>
  </si>
  <si>
    <t>IT019778OC</t>
  </si>
  <si>
    <t>IT019778MK</t>
  </si>
  <si>
    <t>IT019778EC</t>
  </si>
  <si>
    <t>IT019778QC</t>
  </si>
  <si>
    <t>IT019778AR</t>
  </si>
  <si>
    <t>IT019778CL</t>
  </si>
  <si>
    <t>IT019778RS</t>
  </si>
  <si>
    <t>IT019780</t>
  </si>
  <si>
    <t>IT019780GE</t>
  </si>
  <si>
    <t>IT019780OP</t>
  </si>
  <si>
    <t>IT019780IA</t>
  </si>
  <si>
    <t>IT019780LE</t>
  </si>
  <si>
    <t>IT019780HR</t>
  </si>
  <si>
    <t>IT019780PM</t>
  </si>
  <si>
    <t>IT019780IT</t>
  </si>
  <si>
    <t>IT019780FP</t>
  </si>
  <si>
    <t>IT019780GS</t>
  </si>
  <si>
    <t>IT019780PU</t>
  </si>
  <si>
    <t>IT019780FI</t>
  </si>
  <si>
    <t>IT019780AD</t>
  </si>
  <si>
    <t>IT019780SA</t>
  </si>
  <si>
    <t>IT019780RV</t>
  </si>
  <si>
    <t>IT019780RE</t>
  </si>
  <si>
    <t>IT019780OC</t>
  </si>
  <si>
    <t>IT019780MK</t>
  </si>
  <si>
    <t>IT019780EC</t>
  </si>
  <si>
    <t>IT019780QC</t>
  </si>
  <si>
    <t>IT019780AR</t>
  </si>
  <si>
    <t>IT019780CL</t>
  </si>
  <si>
    <t>IT019780RS</t>
  </si>
  <si>
    <t>IT020704</t>
  </si>
  <si>
    <t>IT020704PM</t>
  </si>
  <si>
    <t>IT020704OP</t>
  </si>
  <si>
    <t>IT020704SA</t>
  </si>
  <si>
    <t>IT020704RV</t>
  </si>
  <si>
    <t>IT020704GE</t>
  </si>
  <si>
    <t>IT02070401</t>
  </si>
  <si>
    <t>IT02070402</t>
  </si>
  <si>
    <t>IT02070403</t>
  </si>
  <si>
    <t>IT02070404</t>
  </si>
  <si>
    <t>IT02070410</t>
  </si>
  <si>
    <t>IT02070411</t>
  </si>
  <si>
    <t>IT02070412</t>
  </si>
  <si>
    <t>IT02070480</t>
  </si>
  <si>
    <t>IT02070499</t>
  </si>
  <si>
    <t>IT02070490</t>
  </si>
  <si>
    <t>IT02070491</t>
  </si>
  <si>
    <t>IT020704AD</t>
  </si>
  <si>
    <t>IT020704IT</t>
  </si>
  <si>
    <t>IT020704HR</t>
  </si>
  <si>
    <t>IT020704CL</t>
  </si>
  <si>
    <t>IT030702</t>
  </si>
  <si>
    <t>IT030702PM</t>
  </si>
  <si>
    <t>IT030702OP</t>
  </si>
  <si>
    <t>IT030702SA</t>
  </si>
  <si>
    <t>IT030702RV</t>
  </si>
  <si>
    <t>IT030702GE</t>
  </si>
  <si>
    <t>IT03070201</t>
  </si>
  <si>
    <t>IT03070202</t>
  </si>
  <si>
    <t>IT03070203</t>
  </si>
  <si>
    <t>IT03070204</t>
  </si>
  <si>
    <t>IT03070210</t>
  </si>
  <si>
    <t>IT03070211</t>
  </si>
  <si>
    <t>IT03070212</t>
  </si>
  <si>
    <t>IT03070280</t>
  </si>
  <si>
    <t>IT03070299</t>
  </si>
  <si>
    <t>IT030702AD</t>
  </si>
  <si>
    <t>IT030702IT</t>
  </si>
  <si>
    <t>IT030702HR</t>
  </si>
  <si>
    <t>IT030702CL</t>
  </si>
  <si>
    <t>IT040792</t>
  </si>
  <si>
    <t>IT040792PM</t>
  </si>
  <si>
    <t>IT040792OP</t>
  </si>
  <si>
    <t>IT040792SA</t>
  </si>
  <si>
    <t>IT040792RV</t>
  </si>
  <si>
    <t>IT040792GE</t>
  </si>
  <si>
    <t>IT04079201</t>
  </si>
  <si>
    <t>IT04079202</t>
  </si>
  <si>
    <t>IT04079203</t>
  </si>
  <si>
    <t>IT04079204</t>
  </si>
  <si>
    <t>IT04079210</t>
  </si>
  <si>
    <t>IT04079211</t>
  </si>
  <si>
    <t>IT04079212</t>
  </si>
  <si>
    <t>IT04079280</t>
  </si>
  <si>
    <t>IT04079299</t>
  </si>
  <si>
    <t>IT040792AD</t>
  </si>
  <si>
    <t>IT040792IT</t>
  </si>
  <si>
    <t>IT040792HR</t>
  </si>
  <si>
    <t>IT040792CL</t>
  </si>
  <si>
    <t>IT040791</t>
  </si>
  <si>
    <t>IT040791PM</t>
  </si>
  <si>
    <t>IT040791OP</t>
  </si>
  <si>
    <t>IT040791SA</t>
  </si>
  <si>
    <t>IT040791RV</t>
  </si>
  <si>
    <t>IT040791GE</t>
  </si>
  <si>
    <t>IT04079101</t>
  </si>
  <si>
    <t>IT04079102</t>
  </si>
  <si>
    <t>IT04079103</t>
  </si>
  <si>
    <t>IT04079104</t>
  </si>
  <si>
    <t>IT04079110</t>
  </si>
  <si>
    <t>IT04079111</t>
  </si>
  <si>
    <t>IT04079112</t>
  </si>
  <si>
    <t>IT04079180</t>
  </si>
  <si>
    <t>IT04079199</t>
  </si>
  <si>
    <t>IT040791AD</t>
  </si>
  <si>
    <t>IT040791IT</t>
  </si>
  <si>
    <t>IT040791HR</t>
  </si>
  <si>
    <t>IT040791CL</t>
  </si>
  <si>
    <t>BE</t>
  </si>
  <si>
    <t>NH BELGIUM</t>
  </si>
  <si>
    <t>BE019297</t>
  </si>
  <si>
    <t>BE019297GE</t>
  </si>
  <si>
    <t>BE019297OP</t>
  </si>
  <si>
    <t>BE019297IA</t>
  </si>
  <si>
    <t>BE019297LE</t>
  </si>
  <si>
    <t>BE019297HR</t>
  </si>
  <si>
    <t>BE019297PM</t>
  </si>
  <si>
    <t>BE019297IT</t>
  </si>
  <si>
    <t>BE019297FP</t>
  </si>
  <si>
    <t>BE019297GS</t>
  </si>
  <si>
    <t>BE019297PU</t>
  </si>
  <si>
    <t>BE019297FI</t>
  </si>
  <si>
    <t>BE019297AD</t>
  </si>
  <si>
    <t>BE019297SA</t>
  </si>
  <si>
    <t>BE019297RV</t>
  </si>
  <si>
    <t>BE019297RE</t>
  </si>
  <si>
    <t>BE019297OC</t>
  </si>
  <si>
    <t>BE019297MK</t>
  </si>
  <si>
    <t>BE019297EC</t>
  </si>
  <si>
    <t>BE019297QC</t>
  </si>
  <si>
    <t>BE019297AR</t>
  </si>
  <si>
    <t>BE019297CL</t>
  </si>
  <si>
    <t>BE019297RS</t>
  </si>
  <si>
    <t>NH BELGIUM NH WORLD</t>
  </si>
  <si>
    <t>BE019891</t>
  </si>
  <si>
    <t>BE019891GE</t>
  </si>
  <si>
    <t>BE019891OP</t>
  </si>
  <si>
    <t>BE019891IA</t>
  </si>
  <si>
    <t>BE019891LE</t>
  </si>
  <si>
    <t>BE019891HR</t>
  </si>
  <si>
    <t>BE019891PM</t>
  </si>
  <si>
    <t>BE019891IT</t>
  </si>
  <si>
    <t>BE019891FP</t>
  </si>
  <si>
    <t>BE019891GS</t>
  </si>
  <si>
    <t>BE019891PU</t>
  </si>
  <si>
    <t>BE019891FI</t>
  </si>
  <si>
    <t>BE019891AD</t>
  </si>
  <si>
    <t>BE019891SA</t>
  </si>
  <si>
    <t>BE019891RV</t>
  </si>
  <si>
    <t>BE019891RE</t>
  </si>
  <si>
    <t>BE019891OC</t>
  </si>
  <si>
    <t>BE019891MK</t>
  </si>
  <si>
    <t>BE019891EC</t>
  </si>
  <si>
    <t>BE019891QC</t>
  </si>
  <si>
    <t>BE019891AR</t>
  </si>
  <si>
    <t>BE019891CL</t>
  </si>
  <si>
    <t>BE019891RS</t>
  </si>
  <si>
    <t>037</t>
  </si>
  <si>
    <t>NH BELGIUM TREASURY</t>
  </si>
  <si>
    <t>BE019037</t>
  </si>
  <si>
    <t>BE019037GE</t>
  </si>
  <si>
    <t>BE019037OP</t>
  </si>
  <si>
    <t>BE019037IA</t>
  </si>
  <si>
    <t>BE019037LE</t>
  </si>
  <si>
    <t>BE019037HR</t>
  </si>
  <si>
    <t>BE019037PM</t>
  </si>
  <si>
    <t>BE019037IT</t>
  </si>
  <si>
    <t>BE019037FP</t>
  </si>
  <si>
    <t>BE019037GS</t>
  </si>
  <si>
    <t>BE019037PU</t>
  </si>
  <si>
    <t>BE019037FI</t>
  </si>
  <si>
    <t>BE019037AD</t>
  </si>
  <si>
    <t>BE019037SA</t>
  </si>
  <si>
    <t>BE019037RV</t>
  </si>
  <si>
    <t>BE019037RE</t>
  </si>
  <si>
    <t>BE019037OC</t>
  </si>
  <si>
    <t>BE019037MK</t>
  </si>
  <si>
    <t>BE019037EC</t>
  </si>
  <si>
    <t>BE019037QC</t>
  </si>
  <si>
    <t>BE019037AR</t>
  </si>
  <si>
    <t>BE019037CL</t>
  </si>
  <si>
    <t>BE019037RS</t>
  </si>
  <si>
    <t>BE020242</t>
  </si>
  <si>
    <t>BE020242PM</t>
  </si>
  <si>
    <t>BE020242OP</t>
  </si>
  <si>
    <t>BE020242SA</t>
  </si>
  <si>
    <t>BE020242RV</t>
  </si>
  <si>
    <t>BE020242GE</t>
  </si>
  <si>
    <t>BE02024201</t>
  </si>
  <si>
    <t>BE02024202</t>
  </si>
  <si>
    <t>BE02024203</t>
  </si>
  <si>
    <t>BE02024204</t>
  </si>
  <si>
    <t>BE02024210</t>
  </si>
  <si>
    <t>BE02024211</t>
  </si>
  <si>
    <t>BE02024212</t>
  </si>
  <si>
    <t>BE02024280</t>
  </si>
  <si>
    <t>BE02024299</t>
  </si>
  <si>
    <t>BE020242AD</t>
  </si>
  <si>
    <t>BE020242IT</t>
  </si>
  <si>
    <t>BE020242HR</t>
  </si>
  <si>
    <t>BE020242CL</t>
  </si>
  <si>
    <t>BE020346</t>
  </si>
  <si>
    <t>BE020346PM</t>
  </si>
  <si>
    <t>BE020346OP</t>
  </si>
  <si>
    <t>BE020346SA</t>
  </si>
  <si>
    <t>BE020346RV</t>
  </si>
  <si>
    <t>BE020346GE</t>
  </si>
  <si>
    <t>BE02034601</t>
  </si>
  <si>
    <t>BE02034602</t>
  </si>
  <si>
    <t>BE02034603</t>
  </si>
  <si>
    <t>BE02034604</t>
  </si>
  <si>
    <t>BE02034610</t>
  </si>
  <si>
    <t>BE02034611</t>
  </si>
  <si>
    <t>BE02034612</t>
  </si>
  <si>
    <t>BE02034680</t>
  </si>
  <si>
    <t>BE02034699</t>
  </si>
  <si>
    <t>BE020346AD</t>
  </si>
  <si>
    <t>BE020346IT</t>
  </si>
  <si>
    <t>BE020346HR</t>
  </si>
  <si>
    <t>BE020346CL</t>
  </si>
  <si>
    <t>BE020203</t>
  </si>
  <si>
    <t>BE020203PM</t>
  </si>
  <si>
    <t>BE020203OP</t>
  </si>
  <si>
    <t>BE020203SA</t>
  </si>
  <si>
    <t>BE020203RV</t>
  </si>
  <si>
    <t>BE020203GE</t>
  </si>
  <si>
    <t>BE02020301</t>
  </si>
  <si>
    <t>BE02020302</t>
  </si>
  <si>
    <t>BE02020303</t>
  </si>
  <si>
    <t>BE02020304</t>
  </si>
  <si>
    <t>BE02020310</t>
  </si>
  <si>
    <t>BE02020311</t>
  </si>
  <si>
    <t>BE02020312</t>
  </si>
  <si>
    <t>BE02020380</t>
  </si>
  <si>
    <t>BE02020399</t>
  </si>
  <si>
    <t>BE020203AD</t>
  </si>
  <si>
    <t>BE020203IT</t>
  </si>
  <si>
    <t>BE020203HR</t>
  </si>
  <si>
    <t>BE020203CL</t>
  </si>
  <si>
    <t>BE020202</t>
  </si>
  <si>
    <t>BE020202PM</t>
  </si>
  <si>
    <t>BE020202OP</t>
  </si>
  <si>
    <t>BE020202SA</t>
  </si>
  <si>
    <t>BE020202RV</t>
  </si>
  <si>
    <t>BE020202GE</t>
  </si>
  <si>
    <t>BE02020201</t>
  </si>
  <si>
    <t>BE02020202</t>
  </si>
  <si>
    <t>BE02020203</t>
  </si>
  <si>
    <t>BE02020204</t>
  </si>
  <si>
    <t>BE02020210</t>
  </si>
  <si>
    <t>BE02020211</t>
  </si>
  <si>
    <t>BE02020212</t>
  </si>
  <si>
    <t>BE02020280</t>
  </si>
  <si>
    <t>BE02020299</t>
  </si>
  <si>
    <t>BE020202AD</t>
  </si>
  <si>
    <t>BE020202IT</t>
  </si>
  <si>
    <t>BE020202HR</t>
  </si>
  <si>
    <t>BE020202CL</t>
  </si>
  <si>
    <t>BE020345</t>
  </si>
  <si>
    <t>BE020345PM</t>
  </si>
  <si>
    <t>BE020345OP</t>
  </si>
  <si>
    <t>BE020345SA</t>
  </si>
  <si>
    <t>BE020345RV</t>
  </si>
  <si>
    <t>BE020345GE</t>
  </si>
  <si>
    <t>BE02034501</t>
  </si>
  <si>
    <t>BE02034502</t>
  </si>
  <si>
    <t>BE02034503</t>
  </si>
  <si>
    <t>BE02034504</t>
  </si>
  <si>
    <t>BE02034510</t>
  </si>
  <si>
    <t>BE02034511</t>
  </si>
  <si>
    <t>BE02034512</t>
  </si>
  <si>
    <t>BE02034580</t>
  </si>
  <si>
    <t>BE02034599</t>
  </si>
  <si>
    <t>BE020345AD</t>
  </si>
  <si>
    <t>BE020345IT</t>
  </si>
  <si>
    <t>BE020345HR</t>
  </si>
  <si>
    <t>BE020345CL</t>
  </si>
  <si>
    <t>BE020407</t>
  </si>
  <si>
    <t>BE020407PM</t>
  </si>
  <si>
    <t>BE020407OP</t>
  </si>
  <si>
    <t>BE020407SA</t>
  </si>
  <si>
    <t>BE020407RV</t>
  </si>
  <si>
    <t>BE020407GE</t>
  </si>
  <si>
    <t>BE02040701</t>
  </si>
  <si>
    <t>BE02040702</t>
  </si>
  <si>
    <t>BE02040703</t>
  </si>
  <si>
    <t>BE02040704</t>
  </si>
  <si>
    <t>BE02040710</t>
  </si>
  <si>
    <t>BE02040711</t>
  </si>
  <si>
    <t>BE02040712</t>
  </si>
  <si>
    <t>BE02040780</t>
  </si>
  <si>
    <t>BE02040799</t>
  </si>
  <si>
    <t>BE020407AD</t>
  </si>
  <si>
    <t>BE020407IT</t>
  </si>
  <si>
    <t>BE020407HR</t>
  </si>
  <si>
    <t>BE020407CL</t>
  </si>
  <si>
    <t>BE020204</t>
  </si>
  <si>
    <t>BE020204PM</t>
  </si>
  <si>
    <t>BE020204OP</t>
  </si>
  <si>
    <t>BE020204SA</t>
  </si>
  <si>
    <t>BE020204RV</t>
  </si>
  <si>
    <t>BE020204GE</t>
  </si>
  <si>
    <t>BE02020401</t>
  </si>
  <si>
    <t>BE02020402</t>
  </si>
  <si>
    <t>BE02020403</t>
  </si>
  <si>
    <t>BE02020404</t>
  </si>
  <si>
    <t>BE02020410</t>
  </si>
  <si>
    <t>BE02020411</t>
  </si>
  <si>
    <t>BE02020412</t>
  </si>
  <si>
    <t>BE02020480</t>
  </si>
  <si>
    <t>BE02020499</t>
  </si>
  <si>
    <t>BE020204AD</t>
  </si>
  <si>
    <t>BE020204IT</t>
  </si>
  <si>
    <t>BE020204HR</t>
  </si>
  <si>
    <t>BE020204CL</t>
  </si>
  <si>
    <t>BE020408</t>
  </si>
  <si>
    <t>BE020408PM</t>
  </si>
  <si>
    <t>BE020408OP</t>
  </si>
  <si>
    <t>BE020408SA</t>
  </si>
  <si>
    <t>BE020408RV</t>
  </si>
  <si>
    <t>BE020408GE</t>
  </si>
  <si>
    <t>BE02040801</t>
  </si>
  <si>
    <t>BE02040802</t>
  </si>
  <si>
    <t>BE02040803</t>
  </si>
  <si>
    <t>BE02040804</t>
  </si>
  <si>
    <t>BE02040810</t>
  </si>
  <si>
    <t>BE02040811</t>
  </si>
  <si>
    <t>BE02040812</t>
  </si>
  <si>
    <t>BE02040880</t>
  </si>
  <si>
    <t>BE02040899</t>
  </si>
  <si>
    <t>BE020408AD</t>
  </si>
  <si>
    <t>BE020408IT</t>
  </si>
  <si>
    <t>BE020408HR</t>
  </si>
  <si>
    <t>BE020408CL</t>
  </si>
  <si>
    <t>BE020201</t>
  </si>
  <si>
    <t>BE020201PM</t>
  </si>
  <si>
    <t>BE020201OP</t>
  </si>
  <si>
    <t>BE020201SA</t>
  </si>
  <si>
    <t>BE020201RV</t>
  </si>
  <si>
    <t>BE020201GE</t>
  </si>
  <si>
    <t>BE02020101</t>
  </si>
  <si>
    <t>BE02020102</t>
  </si>
  <si>
    <t>BE02020103</t>
  </si>
  <si>
    <t>BE02020104</t>
  </si>
  <si>
    <t>BE02020110</t>
  </si>
  <si>
    <t>BE02020111</t>
  </si>
  <si>
    <t>BE02020112</t>
  </si>
  <si>
    <t>BE02020180</t>
  </si>
  <si>
    <t>BE02020199</t>
  </si>
  <si>
    <t>BE020201AD</t>
  </si>
  <si>
    <t>BE020201IT</t>
  </si>
  <si>
    <t>BE020201HR</t>
  </si>
  <si>
    <t>BE020201CL</t>
  </si>
  <si>
    <t>NH HOTEL DU GRAND SABLON</t>
  </si>
  <si>
    <t>BE030760</t>
  </si>
  <si>
    <t>BE030760PM</t>
  </si>
  <si>
    <t>BE030760OP</t>
  </si>
  <si>
    <t>BE030760SA</t>
  </si>
  <si>
    <t>BE030760RV</t>
  </si>
  <si>
    <t>BE030760GE</t>
  </si>
  <si>
    <t>BE03076001</t>
  </si>
  <si>
    <t>BE03076002</t>
  </si>
  <si>
    <t>BE03076003</t>
  </si>
  <si>
    <t>BE03076004</t>
  </si>
  <si>
    <t>BE03076010</t>
  </si>
  <si>
    <t>BE03076011</t>
  </si>
  <si>
    <t>BE03076012</t>
  </si>
  <si>
    <t>BE03076080</t>
  </si>
  <si>
    <t>BE03076099</t>
  </si>
  <si>
    <t>BE030760AD</t>
  </si>
  <si>
    <t>BE030760IT</t>
  </si>
  <si>
    <t>BE030760HR</t>
  </si>
  <si>
    <t>BE030760CL</t>
  </si>
  <si>
    <t>BE049613</t>
  </si>
  <si>
    <t>BE049613GE</t>
  </si>
  <si>
    <t>BE049613OP</t>
  </si>
  <si>
    <t>BE049613IA</t>
  </si>
  <si>
    <t>BE049613LE</t>
  </si>
  <si>
    <t>BE049613HR</t>
  </si>
  <si>
    <t>BE049613PM</t>
  </si>
  <si>
    <t>BE049613IT</t>
  </si>
  <si>
    <t>BE049613FP</t>
  </si>
  <si>
    <t>BE049613GS</t>
  </si>
  <si>
    <t>BE049613PU</t>
  </si>
  <si>
    <t>BE049613FI</t>
  </si>
  <si>
    <t>BE049613AD</t>
  </si>
  <si>
    <t>BE049613SA</t>
  </si>
  <si>
    <t>BE049613RV</t>
  </si>
  <si>
    <t>BE049613RE</t>
  </si>
  <si>
    <t>BE049613OC</t>
  </si>
  <si>
    <t>BE049613MK</t>
  </si>
  <si>
    <t>BE049613EC</t>
  </si>
  <si>
    <t>BE049613QC</t>
  </si>
  <si>
    <t>BE049613AR</t>
  </si>
  <si>
    <t>BE049613CL</t>
  </si>
  <si>
    <t>BE049613RS</t>
  </si>
  <si>
    <t>BE059615</t>
  </si>
  <si>
    <t>BE059615GE</t>
  </si>
  <si>
    <t>BE059615OP</t>
  </si>
  <si>
    <t>BE059615IA</t>
  </si>
  <si>
    <t>BE059615LE</t>
  </si>
  <si>
    <t>BE059615HR</t>
  </si>
  <si>
    <t>BE059615PM</t>
  </si>
  <si>
    <t>BE059615IT</t>
  </si>
  <si>
    <t>BE059615FP</t>
  </si>
  <si>
    <t>BE059615GS</t>
  </si>
  <si>
    <t>BE059615PU</t>
  </si>
  <si>
    <t>BE059615FI</t>
  </si>
  <si>
    <t>BE059615AD</t>
  </si>
  <si>
    <t>BE059615SA</t>
  </si>
  <si>
    <t>BE059615RV</t>
  </si>
  <si>
    <t>BE059615RE</t>
  </si>
  <si>
    <t>BE059615OC</t>
  </si>
  <si>
    <t>BE059615MK</t>
  </si>
  <si>
    <t>BE059615EC</t>
  </si>
  <si>
    <t>BE059615QC</t>
  </si>
  <si>
    <t>BE059615AR</t>
  </si>
  <si>
    <t>BE059615CL</t>
  </si>
  <si>
    <t>BE059615RS</t>
  </si>
  <si>
    <t>BE069617</t>
  </si>
  <si>
    <t>BE069617GE</t>
  </si>
  <si>
    <t>BE069617OP</t>
  </si>
  <si>
    <t>BE069617IA</t>
  </si>
  <si>
    <t>BE069617LE</t>
  </si>
  <si>
    <t>BE069617HR</t>
  </si>
  <si>
    <t>BE069617PM</t>
  </si>
  <si>
    <t>BE069617IT</t>
  </si>
  <si>
    <t>BE069617FP</t>
  </si>
  <si>
    <t>BE069617GS</t>
  </si>
  <si>
    <t>BE069617PU</t>
  </si>
  <si>
    <t>BE069617FI</t>
  </si>
  <si>
    <t>BE069617AD</t>
  </si>
  <si>
    <t>BE069617SA</t>
  </si>
  <si>
    <t>BE069617RV</t>
  </si>
  <si>
    <t>BE069617RE</t>
  </si>
  <si>
    <t>BE069617OC</t>
  </si>
  <si>
    <t>BE069617MK</t>
  </si>
  <si>
    <t>BE069617EC</t>
  </si>
  <si>
    <t>BE069617QC</t>
  </si>
  <si>
    <t>BE069617AR</t>
  </si>
  <si>
    <t>BE069617CL</t>
  </si>
  <si>
    <t>BE069617RS</t>
  </si>
  <si>
    <t>BE079619</t>
  </si>
  <si>
    <t>BE079619GE</t>
  </si>
  <si>
    <t>BE079619OP</t>
  </si>
  <si>
    <t>BE079619IA</t>
  </si>
  <si>
    <t>BE079619LE</t>
  </si>
  <si>
    <t>BE079619HR</t>
  </si>
  <si>
    <t>BE079619PM</t>
  </si>
  <si>
    <t>BE079619IT</t>
  </si>
  <si>
    <t>BE079619FP</t>
  </si>
  <si>
    <t>BE079619GS</t>
  </si>
  <si>
    <t>BE079619PU</t>
  </si>
  <si>
    <t>BE079619FI</t>
  </si>
  <si>
    <t>BE079619AD</t>
  </si>
  <si>
    <t>BE079619SA</t>
  </si>
  <si>
    <t>BE079619RV</t>
  </si>
  <si>
    <t>BE079619RE</t>
  </si>
  <si>
    <t>BE079619OC</t>
  </si>
  <si>
    <t>BE079619MK</t>
  </si>
  <si>
    <t>BE079619EC</t>
  </si>
  <si>
    <t>BE079619QC</t>
  </si>
  <si>
    <t>BE079619AR</t>
  </si>
  <si>
    <t>BE079619CL</t>
  </si>
  <si>
    <t>BE079619RS</t>
  </si>
  <si>
    <t>BE089614</t>
  </si>
  <si>
    <t>BE089614GE</t>
  </si>
  <si>
    <t>BE089614OP</t>
  </si>
  <si>
    <t>BE089614IA</t>
  </si>
  <si>
    <t>BE089614LE</t>
  </si>
  <si>
    <t>BE089614HR</t>
  </si>
  <si>
    <t>BE089614PM</t>
  </si>
  <si>
    <t>BE089614IT</t>
  </si>
  <si>
    <t>BE089614FP</t>
  </si>
  <si>
    <t>BE089614GS</t>
  </si>
  <si>
    <t>BE089614PU</t>
  </si>
  <si>
    <t>BE089614FI</t>
  </si>
  <si>
    <t>BE089614AD</t>
  </si>
  <si>
    <t>BE089614SA</t>
  </si>
  <si>
    <t>BE089614RV</t>
  </si>
  <si>
    <t>BE089614RE</t>
  </si>
  <si>
    <t>BE089614OC</t>
  </si>
  <si>
    <t>BE089614MK</t>
  </si>
  <si>
    <t>BE089614EC</t>
  </si>
  <si>
    <t>BE089614QC</t>
  </si>
  <si>
    <t>BE089614AR</t>
  </si>
  <si>
    <t>BE089614CL</t>
  </si>
  <si>
    <t>BE089614RS</t>
  </si>
  <si>
    <t>BE099616</t>
  </si>
  <si>
    <t>BE099616GE</t>
  </si>
  <si>
    <t>BE099616OP</t>
  </si>
  <si>
    <t>BE099616IA</t>
  </si>
  <si>
    <t>BE099616LE</t>
  </si>
  <si>
    <t>BE099616HR</t>
  </si>
  <si>
    <t>BE099616PM</t>
  </si>
  <si>
    <t>BE099616IT</t>
  </si>
  <si>
    <t>BE099616FP</t>
  </si>
  <si>
    <t>BE099616GS</t>
  </si>
  <si>
    <t>BE099616PU</t>
  </si>
  <si>
    <t>BE099616FI</t>
  </si>
  <si>
    <t>BE099616AD</t>
  </si>
  <si>
    <t>BE099616SA</t>
  </si>
  <si>
    <t>BE099616RV</t>
  </si>
  <si>
    <t>BE099616RE</t>
  </si>
  <si>
    <t>BE099616OC</t>
  </si>
  <si>
    <t>BE099616MK</t>
  </si>
  <si>
    <t>BE099616EC</t>
  </si>
  <si>
    <t>BE099616QC</t>
  </si>
  <si>
    <t>BE099616AR</t>
  </si>
  <si>
    <t>BE099616CL</t>
  </si>
  <si>
    <t>BE099616RS</t>
  </si>
  <si>
    <t>BE109622</t>
  </si>
  <si>
    <t>BE109622GE</t>
  </si>
  <si>
    <t>BE109622OP</t>
  </si>
  <si>
    <t>BE109622IA</t>
  </si>
  <si>
    <t>BE109622LE</t>
  </si>
  <si>
    <t>BE109622HR</t>
  </si>
  <si>
    <t>BE109622PM</t>
  </si>
  <si>
    <t>BE109622IT</t>
  </si>
  <si>
    <t>BE109622FP</t>
  </si>
  <si>
    <t>BE109622GS</t>
  </si>
  <si>
    <t>BE109622PU</t>
  </si>
  <si>
    <t>BE109622FI</t>
  </si>
  <si>
    <t>BE109622AD</t>
  </si>
  <si>
    <t>BE109622SA</t>
  </si>
  <si>
    <t>BE109622RV</t>
  </si>
  <si>
    <t>BE109622RE</t>
  </si>
  <si>
    <t>BE109622OC</t>
  </si>
  <si>
    <t>BE109622MK</t>
  </si>
  <si>
    <t>BE109622EC</t>
  </si>
  <si>
    <t>BE109622QC</t>
  </si>
  <si>
    <t>BE109622AR</t>
  </si>
  <si>
    <t>BE109622CL</t>
  </si>
  <si>
    <t>BE109622RS</t>
  </si>
  <si>
    <t>BE119618</t>
  </si>
  <si>
    <t>BE119618GE</t>
  </si>
  <si>
    <t>BE119618OP</t>
  </si>
  <si>
    <t>BE119618IA</t>
  </si>
  <si>
    <t>BE119618LE</t>
  </si>
  <si>
    <t>BE119618HR</t>
  </si>
  <si>
    <t>BE119618PM</t>
  </si>
  <si>
    <t>BE119618IT</t>
  </si>
  <si>
    <t>BE119618FP</t>
  </si>
  <si>
    <t>BE119618GS</t>
  </si>
  <si>
    <t>BE119618PU</t>
  </si>
  <si>
    <t>BE119618FI</t>
  </si>
  <si>
    <t>BE119618AD</t>
  </si>
  <si>
    <t>BE119618SA</t>
  </si>
  <si>
    <t>BE119618RV</t>
  </si>
  <si>
    <t>BE119618RE</t>
  </si>
  <si>
    <t>BE119618OC</t>
  </si>
  <si>
    <t>BE119618MK</t>
  </si>
  <si>
    <t>BE119618EC</t>
  </si>
  <si>
    <t>BE119618QC</t>
  </si>
  <si>
    <t>BE119618AR</t>
  </si>
  <si>
    <t>BE119618CL</t>
  </si>
  <si>
    <t>BE119618RS</t>
  </si>
  <si>
    <t>BE02NH CARREFOUR BRUSSELS</t>
  </si>
  <si>
    <t>BE020627</t>
  </si>
  <si>
    <t>BE020627PM</t>
  </si>
  <si>
    <t>BE020627OP</t>
  </si>
  <si>
    <t>BE020627SA</t>
  </si>
  <si>
    <t>BE020627RV</t>
  </si>
  <si>
    <t>BE020627GE</t>
  </si>
  <si>
    <t>BE02062701</t>
  </si>
  <si>
    <t>BE02062702</t>
  </si>
  <si>
    <t>BE02062703</t>
  </si>
  <si>
    <t>BE02062704</t>
  </si>
  <si>
    <t>BE02062710</t>
  </si>
  <si>
    <t>BE02062711</t>
  </si>
  <si>
    <t>BE02062712</t>
  </si>
  <si>
    <t>BE02062780</t>
  </si>
  <si>
    <t>BE02062799</t>
  </si>
  <si>
    <t>BE020627AD</t>
  </si>
  <si>
    <t>BE020627IT</t>
  </si>
  <si>
    <t>BE020627HR</t>
  </si>
  <si>
    <t>BE020627CL</t>
  </si>
  <si>
    <t>FR</t>
  </si>
  <si>
    <t>FR010758</t>
  </si>
  <si>
    <t>FR010758PM</t>
  </si>
  <si>
    <t>FR010758OP</t>
  </si>
  <si>
    <t>FR010758SA</t>
  </si>
  <si>
    <t>FR010758RV</t>
  </si>
  <si>
    <t>FR010758GE</t>
  </si>
  <si>
    <t>FR01075801</t>
  </si>
  <si>
    <t>FR01075802</t>
  </si>
  <si>
    <t>FR01075803</t>
  </si>
  <si>
    <t>FR01075804</t>
  </si>
  <si>
    <t>FR01075810</t>
  </si>
  <si>
    <t>FR01075811</t>
  </si>
  <si>
    <t>FR01075812</t>
  </si>
  <si>
    <t>FR01075880</t>
  </si>
  <si>
    <t>FR01075899</t>
  </si>
  <si>
    <t>FR01075890</t>
  </si>
  <si>
    <t>FR010758AD</t>
  </si>
  <si>
    <t>FR010758IT</t>
  </si>
  <si>
    <t>FR010758HR</t>
  </si>
  <si>
    <t>FR010758CL</t>
  </si>
  <si>
    <t>FR010753</t>
  </si>
  <si>
    <t>FR010753PM</t>
  </si>
  <si>
    <t>FR010753OP</t>
  </si>
  <si>
    <t>FR010753SA</t>
  </si>
  <si>
    <t>FR010753RV</t>
  </si>
  <si>
    <t>FR010753GE</t>
  </si>
  <si>
    <t>FR01075301</t>
  </si>
  <si>
    <t>FR01075302</t>
  </si>
  <si>
    <t>FR01075303</t>
  </si>
  <si>
    <t>FR01075304</t>
  </si>
  <si>
    <t>FR01075310</t>
  </si>
  <si>
    <t>FR01075311</t>
  </si>
  <si>
    <t>FR01075312</t>
  </si>
  <si>
    <t>FR01075380</t>
  </si>
  <si>
    <t>FR01075399</t>
  </si>
  <si>
    <t>FR010753AD</t>
  </si>
  <si>
    <t>FR010753IT</t>
  </si>
  <si>
    <t>FR010753HR</t>
  </si>
  <si>
    <t>FR010753CL</t>
  </si>
  <si>
    <t>FR01NH WORLD FRANCE</t>
  </si>
  <si>
    <t>FR019848</t>
  </si>
  <si>
    <t>FR019848GE</t>
  </si>
  <si>
    <t>FR019848OP</t>
  </si>
  <si>
    <t>FR019848IA</t>
  </si>
  <si>
    <t>FR019848LE</t>
  </si>
  <si>
    <t>FR019848HR</t>
  </si>
  <si>
    <t>FR019848PM</t>
  </si>
  <si>
    <t>FR019848IT</t>
  </si>
  <si>
    <t>FR019848FP</t>
  </si>
  <si>
    <t>FR019848GS</t>
  </si>
  <si>
    <t>FR019848PU</t>
  </si>
  <si>
    <t>FR019848FI</t>
  </si>
  <si>
    <t>FR019848AD</t>
  </si>
  <si>
    <t>FR019848SA</t>
  </si>
  <si>
    <t>FR019848RV</t>
  </si>
  <si>
    <t>FR019848RE</t>
  </si>
  <si>
    <t>FR019848OC</t>
  </si>
  <si>
    <t>FR019848MK</t>
  </si>
  <si>
    <t>FR019848EC</t>
  </si>
  <si>
    <t>FR019848QC</t>
  </si>
  <si>
    <t>FR019848AR</t>
  </si>
  <si>
    <t>FR019848CL</t>
  </si>
  <si>
    <t>FR019848RS</t>
  </si>
  <si>
    <t>FR01TREASURY FRANCE</t>
  </si>
  <si>
    <t>FR019868</t>
  </si>
  <si>
    <t>FR019868GE</t>
  </si>
  <si>
    <t>FR019868OP</t>
  </si>
  <si>
    <t>FR019868IA</t>
  </si>
  <si>
    <t>FR019868LE</t>
  </si>
  <si>
    <t>FR019868HR</t>
  </si>
  <si>
    <t>FR019868PM</t>
  </si>
  <si>
    <t>FR019868IT</t>
  </si>
  <si>
    <t>FR019868FP</t>
  </si>
  <si>
    <t>FR019868GS</t>
  </si>
  <si>
    <t>FR019868PU</t>
  </si>
  <si>
    <t>FR019868FI</t>
  </si>
  <si>
    <t>FR019868AD</t>
  </si>
  <si>
    <t>FR019868SA</t>
  </si>
  <si>
    <t>FR019868RV</t>
  </si>
  <si>
    <t>FR019868RE</t>
  </si>
  <si>
    <t>FR019868OC</t>
  </si>
  <si>
    <t>FR019868MK</t>
  </si>
  <si>
    <t>FR019868EC</t>
  </si>
  <si>
    <t>FR019868QC</t>
  </si>
  <si>
    <t>FR019868AR</t>
  </si>
  <si>
    <t>FR019868CL</t>
  </si>
  <si>
    <t>FR019868RS</t>
  </si>
  <si>
    <t>LU</t>
  </si>
  <si>
    <t>LU019343</t>
  </si>
  <si>
    <t>LU019343GE</t>
  </si>
  <si>
    <t>LU019343OP</t>
  </si>
  <si>
    <t>LU019343IA</t>
  </si>
  <si>
    <t>LU019343LE</t>
  </si>
  <si>
    <t>LU019343HR</t>
  </si>
  <si>
    <t>LU019343PM</t>
  </si>
  <si>
    <t>LU019343IT</t>
  </si>
  <si>
    <t>LU019343FP</t>
  </si>
  <si>
    <t>LU019343GS</t>
  </si>
  <si>
    <t>LU019343PU</t>
  </si>
  <si>
    <t>LU019343FI</t>
  </si>
  <si>
    <t>LU019343AD</t>
  </si>
  <si>
    <t>LU019343SA</t>
  </si>
  <si>
    <t>LU019343RV</t>
  </si>
  <si>
    <t>LU019343RE</t>
  </si>
  <si>
    <t>LU019343OC</t>
  </si>
  <si>
    <t>LU019343MK</t>
  </si>
  <si>
    <t>LU019343EC</t>
  </si>
  <si>
    <t>LU019343QC</t>
  </si>
  <si>
    <t>LU019343AR</t>
  </si>
  <si>
    <t>LU019343CL</t>
  </si>
  <si>
    <t>LU019343RS</t>
  </si>
  <si>
    <t>LU029630</t>
  </si>
  <si>
    <t>LU029630GE</t>
  </si>
  <si>
    <t>LU029630OP</t>
  </si>
  <si>
    <t>LU029630IA</t>
  </si>
  <si>
    <t>LU029630LE</t>
  </si>
  <si>
    <t>LU029630HR</t>
  </si>
  <si>
    <t>LU029630PM</t>
  </si>
  <si>
    <t>LU029630IT</t>
  </si>
  <si>
    <t>LU029630FP</t>
  </si>
  <si>
    <t>LU029630GS</t>
  </si>
  <si>
    <t>LU029630PU</t>
  </si>
  <si>
    <t>LU029630FI</t>
  </si>
  <si>
    <t>LU029630AD</t>
  </si>
  <si>
    <t>LU029630SA</t>
  </si>
  <si>
    <t>LU029630RV</t>
  </si>
  <si>
    <t>LU029630RE</t>
  </si>
  <si>
    <t>LU029630OC</t>
  </si>
  <si>
    <t>LU029630MK</t>
  </si>
  <si>
    <t>LU029630EC</t>
  </si>
  <si>
    <t>LU029630QC</t>
  </si>
  <si>
    <t>LU029630AR</t>
  </si>
  <si>
    <t>LU029630CL</t>
  </si>
  <si>
    <t>LU029630RS</t>
  </si>
  <si>
    <t>LU030339</t>
  </si>
  <si>
    <t>LU030339PM</t>
  </si>
  <si>
    <t>LU030339OP</t>
  </si>
  <si>
    <t>LU030339SA</t>
  </si>
  <si>
    <t>LU030339RV</t>
  </si>
  <si>
    <t>LU030339GE</t>
  </si>
  <si>
    <t>LU03033901</t>
  </si>
  <si>
    <t>LU03033902</t>
  </si>
  <si>
    <t>LU03033903</t>
  </si>
  <si>
    <t>LU03033904</t>
  </si>
  <si>
    <t>LU03033910</t>
  </si>
  <si>
    <t>LU03033911</t>
  </si>
  <si>
    <t>LU03033912</t>
  </si>
  <si>
    <t>LU03033980</t>
  </si>
  <si>
    <t>LU03033999</t>
  </si>
  <si>
    <t>LU030339AD</t>
  </si>
  <si>
    <t>LU030339IT</t>
  </si>
  <si>
    <t>LU030339HR</t>
  </si>
  <si>
    <t>LU030339CL</t>
  </si>
  <si>
    <t>LU03NH WORLD LUXEMBOURG</t>
  </si>
  <si>
    <t>LU039847</t>
  </si>
  <si>
    <t>LU039847GE</t>
  </si>
  <si>
    <t>LU039847OP</t>
  </si>
  <si>
    <t>LU039847IA</t>
  </si>
  <si>
    <t>LU039847LE</t>
  </si>
  <si>
    <t>LU039847HR</t>
  </si>
  <si>
    <t>LU039847PM</t>
  </si>
  <si>
    <t>LU039847IT</t>
  </si>
  <si>
    <t>LU039847FP</t>
  </si>
  <si>
    <t>LU039847GS</t>
  </si>
  <si>
    <t>LU039847PU</t>
  </si>
  <si>
    <t>LU039847FI</t>
  </si>
  <si>
    <t>LU039847AD</t>
  </si>
  <si>
    <t>LU039847SA</t>
  </si>
  <si>
    <t>LU039847RV</t>
  </si>
  <si>
    <t>LU039847RE</t>
  </si>
  <si>
    <t>LU039847OC</t>
  </si>
  <si>
    <t>LU039847MK</t>
  </si>
  <si>
    <t>LU039847EC</t>
  </si>
  <si>
    <t>LU039847QC</t>
  </si>
  <si>
    <t>LU039847AR</t>
  </si>
  <si>
    <t>LU039847CL</t>
  </si>
  <si>
    <t>LU039847RS</t>
  </si>
  <si>
    <t>LU03TREASURY LUXEMBOURG</t>
  </si>
  <si>
    <t>LU039867</t>
  </si>
  <si>
    <t>LU039867GE</t>
  </si>
  <si>
    <t>LU039867OP</t>
  </si>
  <si>
    <t>LU039867IA</t>
  </si>
  <si>
    <t>LU039867LE</t>
  </si>
  <si>
    <t>LU039867HR</t>
  </si>
  <si>
    <t>LU039867PM</t>
  </si>
  <si>
    <t>LU039867IT</t>
  </si>
  <si>
    <t>LU039867FP</t>
  </si>
  <si>
    <t>LU039867GS</t>
  </si>
  <si>
    <t>LU039867PU</t>
  </si>
  <si>
    <t>LU039867FI</t>
  </si>
  <si>
    <t>LU039867AD</t>
  </si>
  <si>
    <t>LU039867SA</t>
  </si>
  <si>
    <t>LU039867RV</t>
  </si>
  <si>
    <t>LU039867RE</t>
  </si>
  <si>
    <t>LU039867OC</t>
  </si>
  <si>
    <t>LU039867MK</t>
  </si>
  <si>
    <t>LU039867EC</t>
  </si>
  <si>
    <t>LU039867QC</t>
  </si>
  <si>
    <t>LU039867AR</t>
  </si>
  <si>
    <t>LU039867CL</t>
  </si>
  <si>
    <t>LU039867RS</t>
  </si>
  <si>
    <t>NL</t>
  </si>
  <si>
    <t>NL019901</t>
  </si>
  <si>
    <t>NL019901GE</t>
  </si>
  <si>
    <t>NL019901OP</t>
  </si>
  <si>
    <t>NL019901IA</t>
  </si>
  <si>
    <t>NL019901LE</t>
  </si>
  <si>
    <t>NL019901HR</t>
  </si>
  <si>
    <t>NL019901PM</t>
  </si>
  <si>
    <t>NL019901IT</t>
  </si>
  <si>
    <t>NL019901FP</t>
  </si>
  <si>
    <t>NL019901GS</t>
  </si>
  <si>
    <t>NL019901PU</t>
  </si>
  <si>
    <t>NL019901FI</t>
  </si>
  <si>
    <t>NL019901AD</t>
  </si>
  <si>
    <t>NL019901SA</t>
  </si>
  <si>
    <t>NL019901RV</t>
  </si>
  <si>
    <t>NL019901RE</t>
  </si>
  <si>
    <t>NL019901OC</t>
  </si>
  <si>
    <t>NL019901MK</t>
  </si>
  <si>
    <t>NL019901EC</t>
  </si>
  <si>
    <t>NL019901QC</t>
  </si>
  <si>
    <t>NL019901AR</t>
  </si>
  <si>
    <t>NL019901CL</t>
  </si>
  <si>
    <t>NL019901RS</t>
  </si>
  <si>
    <t>NL029902</t>
  </si>
  <si>
    <t>NL029902GE</t>
  </si>
  <si>
    <t>NL029902OP</t>
  </si>
  <si>
    <t>NL029902IA</t>
  </si>
  <si>
    <t>NL029902LE</t>
  </si>
  <si>
    <t>NL029902HR</t>
  </si>
  <si>
    <t>NL029902PM</t>
  </si>
  <si>
    <t>NL029902IT</t>
  </si>
  <si>
    <t>NL029902FP</t>
  </si>
  <si>
    <t>NL029902GS</t>
  </si>
  <si>
    <t>NL029902PU</t>
  </si>
  <si>
    <t>NL029902FI</t>
  </si>
  <si>
    <t>NL029902AD</t>
  </si>
  <si>
    <t>NL029902SA</t>
  </si>
  <si>
    <t>NL029902RV</t>
  </si>
  <si>
    <t>NL029902RE</t>
  </si>
  <si>
    <t>NL029902OC</t>
  </si>
  <si>
    <t>NL029902MK</t>
  </si>
  <si>
    <t>NL029902EC</t>
  </si>
  <si>
    <t>NL029902QC</t>
  </si>
  <si>
    <t>NL029902AR</t>
  </si>
  <si>
    <t>NL029902CL</t>
  </si>
  <si>
    <t>NL029902RS</t>
  </si>
  <si>
    <t>NH THE NETHERLANDS</t>
  </si>
  <si>
    <t>NL039903</t>
  </si>
  <si>
    <t>NL039903GE</t>
  </si>
  <si>
    <t>NL039903OP</t>
  </si>
  <si>
    <t>NL039903IA</t>
  </si>
  <si>
    <t>NL039903LE</t>
  </si>
  <si>
    <t>NL039903HR</t>
  </si>
  <si>
    <t>NL039903PM</t>
  </si>
  <si>
    <t>NL039903IT</t>
  </si>
  <si>
    <t>NL039903FP</t>
  </si>
  <si>
    <t>NL039903GS</t>
  </si>
  <si>
    <t>NL039903PU</t>
  </si>
  <si>
    <t>NL039903FI</t>
  </si>
  <si>
    <t>NL039903AD</t>
  </si>
  <si>
    <t>NL039903SA</t>
  </si>
  <si>
    <t>NL039903RV</t>
  </si>
  <si>
    <t>NL039903RE</t>
  </si>
  <si>
    <t>NL039903OC</t>
  </si>
  <si>
    <t>NL039903MK</t>
  </si>
  <si>
    <t>NL039903EC</t>
  </si>
  <si>
    <t>NL039903QC</t>
  </si>
  <si>
    <t>NL039903AR</t>
  </si>
  <si>
    <t>NL039903CL</t>
  </si>
  <si>
    <t>NL039903RS</t>
  </si>
  <si>
    <t>NH THE NETHERLANDS NH WORLD</t>
  </si>
  <si>
    <t>NL039889</t>
  </si>
  <si>
    <t>NL039889GE</t>
  </si>
  <si>
    <t>NL039889OP</t>
  </si>
  <si>
    <t>NL039889IA</t>
  </si>
  <si>
    <t>NL039889LE</t>
  </si>
  <si>
    <t>NL039889HR</t>
  </si>
  <si>
    <t>NL039889PM</t>
  </si>
  <si>
    <t>NL039889IT</t>
  </si>
  <si>
    <t>NL039889FP</t>
  </si>
  <si>
    <t>NL039889GS</t>
  </si>
  <si>
    <t>NL039889PU</t>
  </si>
  <si>
    <t>NL039889FI</t>
  </si>
  <si>
    <t>NL039889AD</t>
  </si>
  <si>
    <t>NL039889SA</t>
  </si>
  <si>
    <t>NL039889RV</t>
  </si>
  <si>
    <t>NL039889RE</t>
  </si>
  <si>
    <t>NL039889OC</t>
  </si>
  <si>
    <t>NL039889MK</t>
  </si>
  <si>
    <t>NL039889EC</t>
  </si>
  <si>
    <t>NL039889QC</t>
  </si>
  <si>
    <t>NL039889AR</t>
  </si>
  <si>
    <t>NL039889CL</t>
  </si>
  <si>
    <t>NL039889RS</t>
  </si>
  <si>
    <t>NH THE NETHERLANDS TREASURY</t>
  </si>
  <si>
    <t>NL039920</t>
  </si>
  <si>
    <t>NL039920GE</t>
  </si>
  <si>
    <t>NL039920OP</t>
  </si>
  <si>
    <t>NL039920IA</t>
  </si>
  <si>
    <t>NL039920LE</t>
  </si>
  <si>
    <t>NL039920HR</t>
  </si>
  <si>
    <t>NL039920PM</t>
  </si>
  <si>
    <t>NL039920IT</t>
  </si>
  <si>
    <t>NL039920FP</t>
  </si>
  <si>
    <t>NL039920GS</t>
  </si>
  <si>
    <t>NL039920PU</t>
  </si>
  <si>
    <t>NL039920FI</t>
  </si>
  <si>
    <t>NL039920AD</t>
  </si>
  <si>
    <t>NL039920SA</t>
  </si>
  <si>
    <t>NL039920RV</t>
  </si>
  <si>
    <t>NL039920RE</t>
  </si>
  <si>
    <t>NL039920OC</t>
  </si>
  <si>
    <t>NL039920MK</t>
  </si>
  <si>
    <t>NL039920EC</t>
  </si>
  <si>
    <t>NL039920QC</t>
  </si>
  <si>
    <t>NL039920AR</t>
  </si>
  <si>
    <t>NL039920CL</t>
  </si>
  <si>
    <t>NL039920RS</t>
  </si>
  <si>
    <t>NL049909</t>
  </si>
  <si>
    <t>NL049909GE</t>
  </si>
  <si>
    <t>NL049909OP</t>
  </si>
  <si>
    <t>NL049909IA</t>
  </si>
  <si>
    <t>NL049909LE</t>
  </si>
  <si>
    <t>NL049909HR</t>
  </si>
  <si>
    <t>NL049909PM</t>
  </si>
  <si>
    <t>NL049909IT</t>
  </si>
  <si>
    <t>NL049909FP</t>
  </si>
  <si>
    <t>NL049909GS</t>
  </si>
  <si>
    <t>NL049909PU</t>
  </si>
  <si>
    <t>NL049909FI</t>
  </si>
  <si>
    <t>NL049909AD</t>
  </si>
  <si>
    <t>NL049909SA</t>
  </si>
  <si>
    <t>NL049909RV</t>
  </si>
  <si>
    <t>NL049909RE</t>
  </si>
  <si>
    <t>NL049909OC</t>
  </si>
  <si>
    <t>NL049909MK</t>
  </si>
  <si>
    <t>NL049909EC</t>
  </si>
  <si>
    <t>NL049909QC</t>
  </si>
  <si>
    <t>NL049909AR</t>
  </si>
  <si>
    <t>NL049909CL</t>
  </si>
  <si>
    <t>NL049909RS</t>
  </si>
  <si>
    <t>NL059910</t>
  </si>
  <si>
    <t>NL059910GE</t>
  </si>
  <si>
    <t>NL059910OP</t>
  </si>
  <si>
    <t>NL059910IA</t>
  </si>
  <si>
    <t>NL059910LE</t>
  </si>
  <si>
    <t>NL059910HR</t>
  </si>
  <si>
    <t>NL059910PM</t>
  </si>
  <si>
    <t>NL059910IT</t>
  </si>
  <si>
    <t>NL059910FP</t>
  </si>
  <si>
    <t>NL059910GS</t>
  </si>
  <si>
    <t>NL059910PU</t>
  </si>
  <si>
    <t>NL059910FI</t>
  </si>
  <si>
    <t>NL059910AD</t>
  </si>
  <si>
    <t>NL059910SA</t>
  </si>
  <si>
    <t>NL059910RV</t>
  </si>
  <si>
    <t>NL059910RE</t>
  </si>
  <si>
    <t>NL059910OC</t>
  </si>
  <si>
    <t>NL059910MK</t>
  </si>
  <si>
    <t>NL059910EC</t>
  </si>
  <si>
    <t>NL059910QC</t>
  </si>
  <si>
    <t>NL059910AR</t>
  </si>
  <si>
    <t>NL059910CL</t>
  </si>
  <si>
    <t>NL059910RS</t>
  </si>
  <si>
    <t>NL069911</t>
  </si>
  <si>
    <t>NL069911GE</t>
  </si>
  <si>
    <t>NL069911OP</t>
  </si>
  <si>
    <t>NL069911IA</t>
  </si>
  <si>
    <t>NL069911LE</t>
  </si>
  <si>
    <t>NL069911HR</t>
  </si>
  <si>
    <t>NL069911PM</t>
  </si>
  <si>
    <t>NL069911IT</t>
  </si>
  <si>
    <t>NL069911FP</t>
  </si>
  <si>
    <t>NL069911GS</t>
  </si>
  <si>
    <t>NL069911PU</t>
  </si>
  <si>
    <t>NL069911FI</t>
  </si>
  <si>
    <t>NL069911AD</t>
  </si>
  <si>
    <t>NL069911SA</t>
  </si>
  <si>
    <t>NL069911RV</t>
  </si>
  <si>
    <t>NL069911RE</t>
  </si>
  <si>
    <t>NL069911OC</t>
  </si>
  <si>
    <t>NL069911MK</t>
  </si>
  <si>
    <t>NL069911EC</t>
  </si>
  <si>
    <t>NL069911QC</t>
  </si>
  <si>
    <t>NL069911AR</t>
  </si>
  <si>
    <t>NL069911CL</t>
  </si>
  <si>
    <t>NL069911RS</t>
  </si>
  <si>
    <t>NL079912</t>
  </si>
  <si>
    <t>NL079912GE</t>
  </si>
  <si>
    <t>NL079912OP</t>
  </si>
  <si>
    <t>NL079912IA</t>
  </si>
  <si>
    <t>NL079912LE</t>
  </si>
  <si>
    <t>NL079912HR</t>
  </si>
  <si>
    <t>NL079912PM</t>
  </si>
  <si>
    <t>NL079912IT</t>
  </si>
  <si>
    <t>NL079912FP</t>
  </si>
  <si>
    <t>NL079912GS</t>
  </si>
  <si>
    <t>NL079912PU</t>
  </si>
  <si>
    <t>NL079912FI</t>
  </si>
  <si>
    <t>NL079912AD</t>
  </si>
  <si>
    <t>NL079912SA</t>
  </si>
  <si>
    <t>NL079912RV</t>
  </si>
  <si>
    <t>NL079912RE</t>
  </si>
  <si>
    <t>NL079912OC</t>
  </si>
  <si>
    <t>NL079912MK</t>
  </si>
  <si>
    <t>NL079912EC</t>
  </si>
  <si>
    <t>NL079912QC</t>
  </si>
  <si>
    <t>NL079912AR</t>
  </si>
  <si>
    <t>NL079912CL</t>
  </si>
  <si>
    <t>NL079912RS</t>
  </si>
  <si>
    <t>NL089913</t>
  </si>
  <si>
    <t>NL089913GE</t>
  </si>
  <si>
    <t>NL089913OP</t>
  </si>
  <si>
    <t>NL089913IA</t>
  </si>
  <si>
    <t>NL089913LE</t>
  </si>
  <si>
    <t>NL089913HR</t>
  </si>
  <si>
    <t>NL089913PM</t>
  </si>
  <si>
    <t>NL089913IT</t>
  </si>
  <si>
    <t>NL089913FP</t>
  </si>
  <si>
    <t>NL089913GS</t>
  </si>
  <si>
    <t>NL089913PU</t>
  </si>
  <si>
    <t>NL089913FI</t>
  </si>
  <si>
    <t>NL089913AD</t>
  </si>
  <si>
    <t>NL089913SA</t>
  </si>
  <si>
    <t>NL089913RV</t>
  </si>
  <si>
    <t>NL089913RE</t>
  </si>
  <si>
    <t>NL089913OC</t>
  </si>
  <si>
    <t>NL089913MK</t>
  </si>
  <si>
    <t>NL089913EC</t>
  </si>
  <si>
    <t>NL089913QC</t>
  </si>
  <si>
    <t>NL089913AR</t>
  </si>
  <si>
    <t>NL089913CL</t>
  </si>
  <si>
    <t>NL089913RS</t>
  </si>
  <si>
    <t>NL099914</t>
  </si>
  <si>
    <t>NL099914GE</t>
  </si>
  <si>
    <t>NL099914OP</t>
  </si>
  <si>
    <t>NL099914IA</t>
  </si>
  <si>
    <t>NL099914LE</t>
  </si>
  <si>
    <t>NL099914HR</t>
  </si>
  <si>
    <t>NL099914PM</t>
  </si>
  <si>
    <t>NL099914IT</t>
  </si>
  <si>
    <t>NL099914FP</t>
  </si>
  <si>
    <t>NL099914GS</t>
  </si>
  <si>
    <t>NL099914PU</t>
  </si>
  <si>
    <t>NL099914FI</t>
  </si>
  <si>
    <t>NL099914AD</t>
  </si>
  <si>
    <t>NL099914SA</t>
  </si>
  <si>
    <t>NL099914RV</t>
  </si>
  <si>
    <t>NL099914RE</t>
  </si>
  <si>
    <t>NL099914OC</t>
  </si>
  <si>
    <t>NL099914MK</t>
  </si>
  <si>
    <t>NL099914EC</t>
  </si>
  <si>
    <t>NL099914QC</t>
  </si>
  <si>
    <t>NL099914AR</t>
  </si>
  <si>
    <t>NL099914CL</t>
  </si>
  <si>
    <t>NL099914RS</t>
  </si>
  <si>
    <t>NL109916</t>
  </si>
  <si>
    <t>NL109916GE</t>
  </si>
  <si>
    <t>NL109916OP</t>
  </si>
  <si>
    <t>NL109916IA</t>
  </si>
  <si>
    <t>NL109916LE</t>
  </si>
  <si>
    <t>NL109916HR</t>
  </si>
  <si>
    <t>NL109916PM</t>
  </si>
  <si>
    <t>NL109916IT</t>
  </si>
  <si>
    <t>NL109916FP</t>
  </si>
  <si>
    <t>NL109916GS</t>
  </si>
  <si>
    <t>NL109916PU</t>
  </si>
  <si>
    <t>NL109916FI</t>
  </si>
  <si>
    <t>NL109916AD</t>
  </si>
  <si>
    <t>NL109916SA</t>
  </si>
  <si>
    <t>NL109916RV</t>
  </si>
  <si>
    <t>NL109916RE</t>
  </si>
  <si>
    <t>NL109916OC</t>
  </si>
  <si>
    <t>NL109916MK</t>
  </si>
  <si>
    <t>NL109916EC</t>
  </si>
  <si>
    <t>NL109916QC</t>
  </si>
  <si>
    <t>NL109916AR</t>
  </si>
  <si>
    <t>NL109916CL</t>
  </si>
  <si>
    <t>NL109916RS</t>
  </si>
  <si>
    <t>NL110375</t>
  </si>
  <si>
    <t>NL110375PM</t>
  </si>
  <si>
    <t>NL110375OP</t>
  </si>
  <si>
    <t>NL110375SA</t>
  </si>
  <si>
    <t>NL110375RV</t>
  </si>
  <si>
    <t>NL110375GE</t>
  </si>
  <si>
    <t>NL11037501</t>
  </si>
  <si>
    <t>NL11037502</t>
  </si>
  <si>
    <t>NL11037503</t>
  </si>
  <si>
    <t>NL11037504</t>
  </si>
  <si>
    <t>NL11037510</t>
  </si>
  <si>
    <t>NL11037511</t>
  </si>
  <si>
    <t>NL11037512</t>
  </si>
  <si>
    <t>NL11037580</t>
  </si>
  <si>
    <t>NL11037599</t>
  </si>
  <si>
    <t>NL110375AD</t>
  </si>
  <si>
    <t>NL110375IT</t>
  </si>
  <si>
    <t>NL110375HR</t>
  </si>
  <si>
    <t>NL110375CL</t>
  </si>
  <si>
    <t>NL129439</t>
  </si>
  <si>
    <t>NL129439GE</t>
  </si>
  <si>
    <t>NL129439OP</t>
  </si>
  <si>
    <t>NL129439IA</t>
  </si>
  <si>
    <t>NL129439LE</t>
  </si>
  <si>
    <t>NL129439HR</t>
  </si>
  <si>
    <t>NL129439PM</t>
  </si>
  <si>
    <t>NL129439IT</t>
  </si>
  <si>
    <t>NL129439FP</t>
  </si>
  <si>
    <t>NL129439GS</t>
  </si>
  <si>
    <t>NL129439PU</t>
  </si>
  <si>
    <t>NL129439FI</t>
  </si>
  <si>
    <t>NL129439AD</t>
  </si>
  <si>
    <t>NL129439SA</t>
  </si>
  <si>
    <t>NL129439RV</t>
  </si>
  <si>
    <t>NL129439RE</t>
  </si>
  <si>
    <t>NL129439OC</t>
  </si>
  <si>
    <t>NL129439MK</t>
  </si>
  <si>
    <t>NL129439EC</t>
  </si>
  <si>
    <t>NL129439QC</t>
  </si>
  <si>
    <t>NL129439AR</t>
  </si>
  <si>
    <t>NL129439CL</t>
  </si>
  <si>
    <t>NL129439RS</t>
  </si>
  <si>
    <t>NL130216</t>
  </si>
  <si>
    <t>NL130216PM</t>
  </si>
  <si>
    <t>NL130216OP</t>
  </si>
  <si>
    <t>NL130216SA</t>
  </si>
  <si>
    <t>NL130216RV</t>
  </si>
  <si>
    <t>NL130216GE</t>
  </si>
  <si>
    <t>NL13021601</t>
  </si>
  <si>
    <t>NL13021602</t>
  </si>
  <si>
    <t>NL13021603</t>
  </si>
  <si>
    <t>NL13021604</t>
  </si>
  <si>
    <t>NL13021610</t>
  </si>
  <si>
    <t>NL13021611</t>
  </si>
  <si>
    <t>NL13021612</t>
  </si>
  <si>
    <t>NL13021680</t>
  </si>
  <si>
    <t>NL13021699</t>
  </si>
  <si>
    <t>NL13021620</t>
  </si>
  <si>
    <t>NL13021621</t>
  </si>
  <si>
    <t>NL13021622</t>
  </si>
  <si>
    <t>NL130216AD</t>
  </si>
  <si>
    <t>NL130216IT</t>
  </si>
  <si>
    <t>NL130216HR</t>
  </si>
  <si>
    <t>NL130216CL</t>
  </si>
  <si>
    <t>NH RIJNHOTEL</t>
  </si>
  <si>
    <t>NL140247</t>
  </si>
  <si>
    <t>NL140247PM</t>
  </si>
  <si>
    <t>NL140247OP</t>
  </si>
  <si>
    <t>NL140247SA</t>
  </si>
  <si>
    <t>NL140247RV</t>
  </si>
  <si>
    <t>NL140247GE</t>
  </si>
  <si>
    <t>NL14024701</t>
  </si>
  <si>
    <t>NL14024702</t>
  </si>
  <si>
    <t>NL14024703</t>
  </si>
  <si>
    <t>NL14024704</t>
  </si>
  <si>
    <t>NL14024710</t>
  </si>
  <si>
    <t>NL14024711</t>
  </si>
  <si>
    <t>NL14024712</t>
  </si>
  <si>
    <t>NL14024780</t>
  </si>
  <si>
    <t>NL14024799</t>
  </si>
  <si>
    <t>NL140247AD</t>
  </si>
  <si>
    <t>NL140247IT</t>
  </si>
  <si>
    <t>NL140247HR</t>
  </si>
  <si>
    <t>NL140247CL</t>
  </si>
  <si>
    <t>NL150245</t>
  </si>
  <si>
    <t>NL150245PM</t>
  </si>
  <si>
    <t>NL150245OP</t>
  </si>
  <si>
    <t>NL150245SA</t>
  </si>
  <si>
    <t>NL150245RV</t>
  </si>
  <si>
    <t>NL150245GE</t>
  </si>
  <si>
    <t>NL15024501</t>
  </si>
  <si>
    <t>NL15024502</t>
  </si>
  <si>
    <t>NL15024503</t>
  </si>
  <si>
    <t>NL15024504</t>
  </si>
  <si>
    <t>NL15024510</t>
  </si>
  <si>
    <t>NL15024511</t>
  </si>
  <si>
    <t>NL15024512</t>
  </si>
  <si>
    <t>NL15024580</t>
  </si>
  <si>
    <t>NL15024599</t>
  </si>
  <si>
    <t>NL150245AD</t>
  </si>
  <si>
    <t>NL150245IT</t>
  </si>
  <si>
    <t>NL150245HR</t>
  </si>
  <si>
    <t>NL150245CL</t>
  </si>
  <si>
    <t>NL169454</t>
  </si>
  <si>
    <t>NL169454GE</t>
  </si>
  <si>
    <t>NL169454OP</t>
  </si>
  <si>
    <t>NL169454IA</t>
  </si>
  <si>
    <t>NL169454LE</t>
  </si>
  <si>
    <t>NL169454HR</t>
  </si>
  <si>
    <t>NL169454PM</t>
  </si>
  <si>
    <t>NL169454IT</t>
  </si>
  <si>
    <t>NL169454FP</t>
  </si>
  <si>
    <t>NL169454GS</t>
  </si>
  <si>
    <t>NL169454PU</t>
  </si>
  <si>
    <t>NL169454FI</t>
  </si>
  <si>
    <t>NL169454AD</t>
  </si>
  <si>
    <t>NL169454SA</t>
  </si>
  <si>
    <t>NL169454RV</t>
  </si>
  <si>
    <t>NL169454RE</t>
  </si>
  <si>
    <t>NL169454OC</t>
  </si>
  <si>
    <t>NL169454MK</t>
  </si>
  <si>
    <t>NL169454EC</t>
  </si>
  <si>
    <t>NL169454QC</t>
  </si>
  <si>
    <t>NL169454AR</t>
  </si>
  <si>
    <t>NL169454CL</t>
  </si>
  <si>
    <t>NL169454RS</t>
  </si>
  <si>
    <t>NL179455</t>
  </si>
  <si>
    <t>NL179455GE</t>
  </si>
  <si>
    <t>NL179455OP</t>
  </si>
  <si>
    <t>NL179455IA</t>
  </si>
  <si>
    <t>NL179455LE</t>
  </si>
  <si>
    <t>NL179455HR</t>
  </si>
  <si>
    <t>NL179455PM</t>
  </si>
  <si>
    <t>NL179455IT</t>
  </si>
  <si>
    <t>NL179455FP</t>
  </si>
  <si>
    <t>NL179455GS</t>
  </si>
  <si>
    <t>NL179455PU</t>
  </si>
  <si>
    <t>NL179455FI</t>
  </si>
  <si>
    <t>NL179455AD</t>
  </si>
  <si>
    <t>NL179455SA</t>
  </si>
  <si>
    <t>NL179455RV</t>
  </si>
  <si>
    <t>NL179455RE</t>
  </si>
  <si>
    <t>NL179455OC</t>
  </si>
  <si>
    <t>NL179455MK</t>
  </si>
  <si>
    <t>NL179455EC</t>
  </si>
  <si>
    <t>NL179455QC</t>
  </si>
  <si>
    <t>NL179455AR</t>
  </si>
  <si>
    <t>NL179455CL</t>
  </si>
  <si>
    <t>NL179455RS</t>
  </si>
  <si>
    <t>NL189456</t>
  </si>
  <si>
    <t>NL189456GE</t>
  </si>
  <si>
    <t>NL189456OP</t>
  </si>
  <si>
    <t>NL189456IA</t>
  </si>
  <si>
    <t>NL189456LE</t>
  </si>
  <si>
    <t>NL189456HR</t>
  </si>
  <si>
    <t>NL189456PM</t>
  </si>
  <si>
    <t>NL189456IT</t>
  </si>
  <si>
    <t>NL189456FP</t>
  </si>
  <si>
    <t>NL189456GS</t>
  </si>
  <si>
    <t>NL189456PU</t>
  </si>
  <si>
    <t>NL189456FI</t>
  </si>
  <si>
    <t>NL189456AD</t>
  </si>
  <si>
    <t>NL189456SA</t>
  </si>
  <si>
    <t>NL189456RV</t>
  </si>
  <si>
    <t>NL189456RE</t>
  </si>
  <si>
    <t>NL189456OC</t>
  </si>
  <si>
    <t>NL189456MK</t>
  </si>
  <si>
    <t>NL189456EC</t>
  </si>
  <si>
    <t>NL189456QC</t>
  </si>
  <si>
    <t>NL189456AR</t>
  </si>
  <si>
    <t>NL189456CL</t>
  </si>
  <si>
    <t>NL189456RS</t>
  </si>
  <si>
    <t>HOLDING ONROEREND GOED D´VIJFF VLIEGHEN</t>
  </si>
  <si>
    <t>NL209620</t>
  </si>
  <si>
    <t>NL209620GE</t>
  </si>
  <si>
    <t>NL209620OP</t>
  </si>
  <si>
    <t>NL209620IA</t>
  </si>
  <si>
    <t>NL209620LE</t>
  </si>
  <si>
    <t>NL209620HR</t>
  </si>
  <si>
    <t>NL209620PM</t>
  </si>
  <si>
    <t>NL209620IT</t>
  </si>
  <si>
    <t>NL209620FP</t>
  </si>
  <si>
    <t>NL209620GS</t>
  </si>
  <si>
    <t>NL209620PU</t>
  </si>
  <si>
    <t>NL209620FI</t>
  </si>
  <si>
    <t>NL209620AD</t>
  </si>
  <si>
    <t>NL209620SA</t>
  </si>
  <si>
    <t>NL209620RV</t>
  </si>
  <si>
    <t>NL209620RE</t>
  </si>
  <si>
    <t>NL209620OC</t>
  </si>
  <si>
    <t>NL209620MK</t>
  </si>
  <si>
    <t>NL209620EC</t>
  </si>
  <si>
    <t>NL209620QC</t>
  </si>
  <si>
    <t>NL209620AR</t>
  </si>
  <si>
    <t>NL209620CL</t>
  </si>
  <si>
    <t>NL209620RS</t>
  </si>
  <si>
    <t>VVE DAMSTRAAT/OUDEZIJDS VOORBURGWAL/PIJLSTEEG</t>
  </si>
  <si>
    <t>NL219621</t>
  </si>
  <si>
    <t>NL219621GE</t>
  </si>
  <si>
    <t>NL219621OP</t>
  </si>
  <si>
    <t>NL219621IA</t>
  </si>
  <si>
    <t>NL219621LE</t>
  </si>
  <si>
    <t>NL219621HR</t>
  </si>
  <si>
    <t>NL219621PM</t>
  </si>
  <si>
    <t>NL219621IT</t>
  </si>
  <si>
    <t>NL219621FP</t>
  </si>
  <si>
    <t>NL219621GS</t>
  </si>
  <si>
    <t>NL219621PU</t>
  </si>
  <si>
    <t>NL219621FI</t>
  </si>
  <si>
    <t>NL219621AD</t>
  </si>
  <si>
    <t>NL219621SA</t>
  </si>
  <si>
    <t>NL219621RV</t>
  </si>
  <si>
    <t>NL219621RE</t>
  </si>
  <si>
    <t>NL219621OC</t>
  </si>
  <si>
    <t>NL219621MK</t>
  </si>
  <si>
    <t>NL219621EC</t>
  </si>
  <si>
    <t>NL219621QC</t>
  </si>
  <si>
    <t>NL219621AR</t>
  </si>
  <si>
    <t>NL219621CL</t>
  </si>
  <si>
    <t>NL219621RS</t>
  </si>
  <si>
    <t>NL220215</t>
  </si>
  <si>
    <t>NL220215PM</t>
  </si>
  <si>
    <t>NL220215OP</t>
  </si>
  <si>
    <t>NL220215SA</t>
  </si>
  <si>
    <t>NL220215RV</t>
  </si>
  <si>
    <t>NL220215GE</t>
  </si>
  <si>
    <t>NL22021501</t>
  </si>
  <si>
    <t>NL22021502</t>
  </si>
  <si>
    <t>NL22021503</t>
  </si>
  <si>
    <t>NL22021504</t>
  </si>
  <si>
    <t>NL22021510</t>
  </si>
  <si>
    <t>NL22021511</t>
  </si>
  <si>
    <t>NL22021512</t>
  </si>
  <si>
    <t>NL22021580</t>
  </si>
  <si>
    <t>NL22021599</t>
  </si>
  <si>
    <t>NL220215AD</t>
  </si>
  <si>
    <t>NL220215IT</t>
  </si>
  <si>
    <t>NL220215HR</t>
  </si>
  <si>
    <t>NL220215CL</t>
  </si>
  <si>
    <t>NL230243</t>
  </si>
  <si>
    <t>NL230243PM</t>
  </si>
  <si>
    <t>NL230243OP</t>
  </si>
  <si>
    <t>NL230243SA</t>
  </si>
  <si>
    <t>NL230243RV</t>
  </si>
  <si>
    <t>NL230243GE</t>
  </si>
  <si>
    <t>NL23024301</t>
  </si>
  <si>
    <t>NL23024302</t>
  </si>
  <si>
    <t>NL23024303</t>
  </si>
  <si>
    <t>NL23024304</t>
  </si>
  <si>
    <t>NL23024310</t>
  </si>
  <si>
    <t>NL23024311</t>
  </si>
  <si>
    <t>NL23024312</t>
  </si>
  <si>
    <t>NL23024380</t>
  </si>
  <si>
    <t>NL23024399</t>
  </si>
  <si>
    <t>NL230243AD</t>
  </si>
  <si>
    <t>NL230243IT</t>
  </si>
  <si>
    <t>NL230243HR</t>
  </si>
  <si>
    <t>NL230243CL</t>
  </si>
  <si>
    <t>NL240217</t>
  </si>
  <si>
    <t>NL240217PM</t>
  </si>
  <si>
    <t>NL240217OP</t>
  </si>
  <si>
    <t>NL240217SA</t>
  </si>
  <si>
    <t>NL240217RV</t>
  </si>
  <si>
    <t>NL240217GE</t>
  </si>
  <si>
    <t>NL24021701</t>
  </si>
  <si>
    <t>NL24021702</t>
  </si>
  <si>
    <t>NL24021703</t>
  </si>
  <si>
    <t>NL24021704</t>
  </si>
  <si>
    <t>NL24021710</t>
  </si>
  <si>
    <t>NL24021711</t>
  </si>
  <si>
    <t>NL24021712</t>
  </si>
  <si>
    <t>NL24021780</t>
  </si>
  <si>
    <t>NL24021799</t>
  </si>
  <si>
    <t>NL24021790</t>
  </si>
  <si>
    <t>NL240217AD</t>
  </si>
  <si>
    <t>NL240217IT</t>
  </si>
  <si>
    <t>NL240217HR</t>
  </si>
  <si>
    <t>NL240217CL</t>
  </si>
  <si>
    <t>NL250244</t>
  </si>
  <si>
    <t>NL250244PM</t>
  </si>
  <si>
    <t>NL250244OP</t>
  </si>
  <si>
    <t>NL250244SA</t>
  </si>
  <si>
    <t>NL250244RV</t>
  </si>
  <si>
    <t>NL250244GE</t>
  </si>
  <si>
    <t>NL25024401</t>
  </si>
  <si>
    <t>NL25024402</t>
  </si>
  <si>
    <t>NL25024403</t>
  </si>
  <si>
    <t>NL25024404</t>
  </si>
  <si>
    <t>NL25024410</t>
  </si>
  <si>
    <t>NL25024411</t>
  </si>
  <si>
    <t>NL25024412</t>
  </si>
  <si>
    <t>NL25024480</t>
  </si>
  <si>
    <t>NL25024499</t>
  </si>
  <si>
    <t>NL250244AD</t>
  </si>
  <si>
    <t>NL250244IT</t>
  </si>
  <si>
    <t>NL250244HR</t>
  </si>
  <si>
    <t>NL250244CL</t>
  </si>
  <si>
    <t>NL260213</t>
  </si>
  <si>
    <t>NL260213PM</t>
  </si>
  <si>
    <t>NL260213OP</t>
  </si>
  <si>
    <t>NL260213SA</t>
  </si>
  <si>
    <t>NL260213RV</t>
  </si>
  <si>
    <t>NL260213GE</t>
  </si>
  <si>
    <t>NL26021301</t>
  </si>
  <si>
    <t>NL26021302</t>
  </si>
  <si>
    <t>NL26021303</t>
  </si>
  <si>
    <t>NL26021304</t>
  </si>
  <si>
    <t>NL26021310</t>
  </si>
  <si>
    <t>NL26021311</t>
  </si>
  <si>
    <t>NL26021312</t>
  </si>
  <si>
    <t>NL26021380</t>
  </si>
  <si>
    <t>NL26021399</t>
  </si>
  <si>
    <t>NL260213AD</t>
  </si>
  <si>
    <t>NL260213IT</t>
  </si>
  <si>
    <t>NL260213HR</t>
  </si>
  <si>
    <t>NL260213CL</t>
  </si>
  <si>
    <t>NL270222</t>
  </si>
  <si>
    <t>NL270222PM</t>
  </si>
  <si>
    <t>NL270222OP</t>
  </si>
  <si>
    <t>NL270222SA</t>
  </si>
  <si>
    <t>NL270222RV</t>
  </si>
  <si>
    <t>NL270222GE</t>
  </si>
  <si>
    <t>NL27022201</t>
  </si>
  <si>
    <t>NL27022202</t>
  </si>
  <si>
    <t>NL27022203</t>
  </si>
  <si>
    <t>NL27022204</t>
  </si>
  <si>
    <t>NL27022210</t>
  </si>
  <si>
    <t>NL27022211</t>
  </si>
  <si>
    <t>NL27022212</t>
  </si>
  <si>
    <t>NL27022280</t>
  </si>
  <si>
    <t>NL27022299</t>
  </si>
  <si>
    <t>NL27022290</t>
  </si>
  <si>
    <t>NL270222AD</t>
  </si>
  <si>
    <t>NL270222IT</t>
  </si>
  <si>
    <t>NL270222HR</t>
  </si>
  <si>
    <t>NL270222CL</t>
  </si>
  <si>
    <t>NL280232</t>
  </si>
  <si>
    <t>NL280232PM</t>
  </si>
  <si>
    <t>NL280232OP</t>
  </si>
  <si>
    <t>NL280232SA</t>
  </si>
  <si>
    <t>NL280232RV</t>
  </si>
  <si>
    <t>NL280232GE</t>
  </si>
  <si>
    <t>NL28023201</t>
  </si>
  <si>
    <t>NL28023202</t>
  </si>
  <si>
    <t>NL28023203</t>
  </si>
  <si>
    <t>NL28023204</t>
  </si>
  <si>
    <t>NL28023210</t>
  </si>
  <si>
    <t>NL28023211</t>
  </si>
  <si>
    <t>NL28023212</t>
  </si>
  <si>
    <t>NL28023280</t>
  </si>
  <si>
    <t>NL28023299</t>
  </si>
  <si>
    <t>NL280232AD</t>
  </si>
  <si>
    <t>NL280232IT</t>
  </si>
  <si>
    <t>NL280232HR</t>
  </si>
  <si>
    <t>NL280232CL</t>
  </si>
  <si>
    <t>NL290235</t>
  </si>
  <si>
    <t>NL290235PM</t>
  </si>
  <si>
    <t>NL290235OP</t>
  </si>
  <si>
    <t>NL290235SA</t>
  </si>
  <si>
    <t>NL290235RV</t>
  </si>
  <si>
    <t>NL290235GE</t>
  </si>
  <si>
    <t>NL29023501</t>
  </si>
  <si>
    <t>NL29023502</t>
  </si>
  <si>
    <t>NL29023503</t>
  </si>
  <si>
    <t>NL29023504</t>
  </si>
  <si>
    <t>NL29023510</t>
  </si>
  <si>
    <t>NL29023511</t>
  </si>
  <si>
    <t>NL29023512</t>
  </si>
  <si>
    <t>NL29023580</t>
  </si>
  <si>
    <t>NL29023599</t>
  </si>
  <si>
    <t>NL290235AD</t>
  </si>
  <si>
    <t>NL290235IT</t>
  </si>
  <si>
    <t>NL290235HR</t>
  </si>
  <si>
    <t>NL290235CL</t>
  </si>
  <si>
    <t>NL300315</t>
  </si>
  <si>
    <t>NL300315PM</t>
  </si>
  <si>
    <t>NL300315OP</t>
  </si>
  <si>
    <t>NL300315SA</t>
  </si>
  <si>
    <t>NL300315RV</t>
  </si>
  <si>
    <t>NL300315GE</t>
  </si>
  <si>
    <t>NL30031501</t>
  </si>
  <si>
    <t>NL30031502</t>
  </si>
  <si>
    <t>NL30031503</t>
  </si>
  <si>
    <t>NL30031504</t>
  </si>
  <si>
    <t>NL30031510</t>
  </si>
  <si>
    <t>NL30031511</t>
  </si>
  <si>
    <t>NL30031512</t>
  </si>
  <si>
    <t>NL30031580</t>
  </si>
  <si>
    <t>NL30031599</t>
  </si>
  <si>
    <t>NL300315AD</t>
  </si>
  <si>
    <t>NL300315IT</t>
  </si>
  <si>
    <t>NL300315HR</t>
  </si>
  <si>
    <t>NL300315CL</t>
  </si>
  <si>
    <t>NH MUSICA</t>
  </si>
  <si>
    <t>NL310372</t>
  </si>
  <si>
    <t>NL310372PM</t>
  </si>
  <si>
    <t>NL310372OP</t>
  </si>
  <si>
    <t>NL310372SA</t>
  </si>
  <si>
    <t>NL310372RV</t>
  </si>
  <si>
    <t>NL310372GE</t>
  </si>
  <si>
    <t>NL31037201</t>
  </si>
  <si>
    <t>NL31037202</t>
  </si>
  <si>
    <t>NL31037203</t>
  </si>
  <si>
    <t>NL31037204</t>
  </si>
  <si>
    <t>NL31037210</t>
  </si>
  <si>
    <t>NL31037211</t>
  </si>
  <si>
    <t>NL31037212</t>
  </si>
  <si>
    <t>NL31037280</t>
  </si>
  <si>
    <t>NL31037299</t>
  </si>
  <si>
    <t>NL310372AD</t>
  </si>
  <si>
    <t>NL310372IT</t>
  </si>
  <si>
    <t>NL310372HR</t>
  </si>
  <si>
    <t>NL310372CL</t>
  </si>
  <si>
    <t>NL329362</t>
  </si>
  <si>
    <t>NL329362GE</t>
  </si>
  <si>
    <t>NL329362OP</t>
  </si>
  <si>
    <t>NL329362IA</t>
  </si>
  <si>
    <t>NL329362LE</t>
  </si>
  <si>
    <t>NL329362HR</t>
  </si>
  <si>
    <t>NL329362PM</t>
  </si>
  <si>
    <t>NL329362IT</t>
  </si>
  <si>
    <t>NL329362FP</t>
  </si>
  <si>
    <t>NL329362GS</t>
  </si>
  <si>
    <t>NL329362PU</t>
  </si>
  <si>
    <t>NL329362FI</t>
  </si>
  <si>
    <t>NL329362AD</t>
  </si>
  <si>
    <t>NL329362SA</t>
  </si>
  <si>
    <t>NL329362RV</t>
  </si>
  <si>
    <t>NL329362RE</t>
  </si>
  <si>
    <t>NL329362OC</t>
  </si>
  <si>
    <t>NL329362MK</t>
  </si>
  <si>
    <t>NL329362EC</t>
  </si>
  <si>
    <t>NL329362QC</t>
  </si>
  <si>
    <t>NL329362AR</t>
  </si>
  <si>
    <t>NL329362CL</t>
  </si>
  <si>
    <t>NL329362RS</t>
  </si>
  <si>
    <t>NL330211</t>
  </si>
  <si>
    <t>NL330211PM</t>
  </si>
  <si>
    <t>NL330211OP</t>
  </si>
  <si>
    <t>NL330211SA</t>
  </si>
  <si>
    <t>NL330211RV</t>
  </si>
  <si>
    <t>NL330211GE</t>
  </si>
  <si>
    <t>NL33021101</t>
  </si>
  <si>
    <t>NL33021102</t>
  </si>
  <si>
    <t>NL33021103</t>
  </si>
  <si>
    <t>NL33021104</t>
  </si>
  <si>
    <t>NL33021110</t>
  </si>
  <si>
    <t>NL33021111</t>
  </si>
  <si>
    <t>NL33021112</t>
  </si>
  <si>
    <t>NL33021180</t>
  </si>
  <si>
    <t>NL33021199</t>
  </si>
  <si>
    <t>NL330211AD</t>
  </si>
  <si>
    <t>NL330211IT</t>
  </si>
  <si>
    <t>NL330211HR</t>
  </si>
  <si>
    <t>NL330211CL</t>
  </si>
  <si>
    <t>NL340209</t>
  </si>
  <si>
    <t>NL340209PM</t>
  </si>
  <si>
    <t>NL340209OP</t>
  </si>
  <si>
    <t>NL340209SA</t>
  </si>
  <si>
    <t>NL340209RV</t>
  </si>
  <si>
    <t>NL340209GE</t>
  </si>
  <si>
    <t>NL34020901</t>
  </si>
  <si>
    <t>NL34020902</t>
  </si>
  <si>
    <t>NL34020903</t>
  </si>
  <si>
    <t>NL34020904</t>
  </si>
  <si>
    <t>NL34020910</t>
  </si>
  <si>
    <t>NL34020911</t>
  </si>
  <si>
    <t>NL34020912</t>
  </si>
  <si>
    <t>NL34020980</t>
  </si>
  <si>
    <t>NL34020999</t>
  </si>
  <si>
    <t>NL340209AD</t>
  </si>
  <si>
    <t>NL340209IT</t>
  </si>
  <si>
    <t>NL340209HR</t>
  </si>
  <si>
    <t>NL340209CL</t>
  </si>
  <si>
    <t>NL340210</t>
  </si>
  <si>
    <t>NL340210PM</t>
  </si>
  <si>
    <t>NL340210OP</t>
  </si>
  <si>
    <t>NL340210SA</t>
  </si>
  <si>
    <t>NL340210RV</t>
  </si>
  <si>
    <t>NL340210GE</t>
  </si>
  <si>
    <t>NL34021001</t>
  </si>
  <si>
    <t>NL34021002</t>
  </si>
  <si>
    <t>NL34021003</t>
  </si>
  <si>
    <t>NL34021004</t>
  </si>
  <si>
    <t>NL34021010</t>
  </si>
  <si>
    <t>NL34021011</t>
  </si>
  <si>
    <t>NL34021012</t>
  </si>
  <si>
    <t>NL34021080</t>
  </si>
  <si>
    <t>NL34021099</t>
  </si>
  <si>
    <t>NL340210AD</t>
  </si>
  <si>
    <t>NL340210IT</t>
  </si>
  <si>
    <t>NL340210HR</t>
  </si>
  <si>
    <t>NL340210CL</t>
  </si>
  <si>
    <t>NL350221</t>
  </si>
  <si>
    <t>NL350221PM</t>
  </si>
  <si>
    <t>NL350221OP</t>
  </si>
  <si>
    <t>NL350221SA</t>
  </si>
  <si>
    <t>NL350221RV</t>
  </si>
  <si>
    <t>NL350221GE</t>
  </si>
  <si>
    <t>NL35022101</t>
  </si>
  <si>
    <t>NL35022102</t>
  </si>
  <si>
    <t>NL35022103</t>
  </si>
  <si>
    <t>NL35022104</t>
  </si>
  <si>
    <t>NL35022110</t>
  </si>
  <si>
    <t>NL35022111</t>
  </si>
  <si>
    <t>NL35022112</t>
  </si>
  <si>
    <t>NL35022180</t>
  </si>
  <si>
    <t>NL35022199</t>
  </si>
  <si>
    <t>NL350221AD</t>
  </si>
  <si>
    <t>NL350221IT</t>
  </si>
  <si>
    <t>NL350221HR</t>
  </si>
  <si>
    <t>NL350221CL</t>
  </si>
  <si>
    <t>NH GALAXY</t>
  </si>
  <si>
    <t>NL360208</t>
  </si>
  <si>
    <t>NL360208PM</t>
  </si>
  <si>
    <t>NL360208OP</t>
  </si>
  <si>
    <t>NL360208SA</t>
  </si>
  <si>
    <t>NL360208RV</t>
  </si>
  <si>
    <t>NL360208GE</t>
  </si>
  <si>
    <t>NL36020801</t>
  </si>
  <si>
    <t>NL36020802</t>
  </si>
  <si>
    <t>NL36020803</t>
  </si>
  <si>
    <t>NL36020804</t>
  </si>
  <si>
    <t>NL36020810</t>
  </si>
  <si>
    <t>NL36020811</t>
  </si>
  <si>
    <t>NL36020812</t>
  </si>
  <si>
    <t>NL36020880</t>
  </si>
  <si>
    <t>NL36020899</t>
  </si>
  <si>
    <t>NL360208AD</t>
  </si>
  <si>
    <t>NL360208IT</t>
  </si>
  <si>
    <t>NL360208HR</t>
  </si>
  <si>
    <t>NL360208CL</t>
  </si>
  <si>
    <t>NL370948</t>
  </si>
  <si>
    <t>NL370948PM</t>
  </si>
  <si>
    <t>NL370948OP</t>
  </si>
  <si>
    <t>NL370948SA</t>
  </si>
  <si>
    <t>NL370948RV</t>
  </si>
  <si>
    <t>NL370948GE</t>
  </si>
  <si>
    <t>NL37094801</t>
  </si>
  <si>
    <t>NL37094802</t>
  </si>
  <si>
    <t>NL37094803</t>
  </si>
  <si>
    <t>NL37094804</t>
  </si>
  <si>
    <t>NL37094810</t>
  </si>
  <si>
    <t>NL37094811</t>
  </si>
  <si>
    <t>NL37094812</t>
  </si>
  <si>
    <t>NL37094880</t>
  </si>
  <si>
    <t>NL37094899</t>
  </si>
  <si>
    <t>NL37094890</t>
  </si>
  <si>
    <t>NL370948AD</t>
  </si>
  <si>
    <t>NL370948IT</t>
  </si>
  <si>
    <t>NL370948HR</t>
  </si>
  <si>
    <t>NL370948CL</t>
  </si>
  <si>
    <t>NL380949</t>
  </si>
  <si>
    <t>NL380949PM</t>
  </si>
  <si>
    <t>NL380949OP</t>
  </si>
  <si>
    <t>NL380949SA</t>
  </si>
  <si>
    <t>NL380949RV</t>
  </si>
  <si>
    <t>NL380949GE</t>
  </si>
  <si>
    <t>NL38094901</t>
  </si>
  <si>
    <t>NL38094902</t>
  </si>
  <si>
    <t>NL38094903</t>
  </si>
  <si>
    <t>NL38094904</t>
  </si>
  <si>
    <t>NL38094910</t>
  </si>
  <si>
    <t>NL38094911</t>
  </si>
  <si>
    <t>NL38094912</t>
  </si>
  <si>
    <t>NL38094980</t>
  </si>
  <si>
    <t>NL38094999</t>
  </si>
  <si>
    <t>NL38094990</t>
  </si>
  <si>
    <t>NL380949AD</t>
  </si>
  <si>
    <t>NL380949IT</t>
  </si>
  <si>
    <t>NL380949HR</t>
  </si>
  <si>
    <t>NL380949CL</t>
  </si>
  <si>
    <t>NL390241</t>
  </si>
  <si>
    <t>NL390241PM</t>
  </si>
  <si>
    <t>NL390241OP</t>
  </si>
  <si>
    <t>NL390241SA</t>
  </si>
  <si>
    <t>NL390241RV</t>
  </si>
  <si>
    <t>NL390241GE</t>
  </si>
  <si>
    <t>NL39024101</t>
  </si>
  <si>
    <t>NL39024102</t>
  </si>
  <si>
    <t>NL39024103</t>
  </si>
  <si>
    <t>NL39024104</t>
  </si>
  <si>
    <t>NL39024110</t>
  </si>
  <si>
    <t>NL39024111</t>
  </si>
  <si>
    <t>NL39024112</t>
  </si>
  <si>
    <t>NL39024180</t>
  </si>
  <si>
    <t>NL39024199</t>
  </si>
  <si>
    <t>NL390241AD</t>
  </si>
  <si>
    <t>NL390241IT</t>
  </si>
  <si>
    <t>NL390241HR</t>
  </si>
  <si>
    <t>NL390241CL</t>
  </si>
  <si>
    <t>NL400207</t>
  </si>
  <si>
    <t>NL400207PM</t>
  </si>
  <si>
    <t>NL400207OP</t>
  </si>
  <si>
    <t>NL400207SA</t>
  </si>
  <si>
    <t>NL400207RV</t>
  </si>
  <si>
    <t>NL400207GE</t>
  </si>
  <si>
    <t>NL40020701</t>
  </si>
  <si>
    <t>NL40020702</t>
  </si>
  <si>
    <t>NL40020703</t>
  </si>
  <si>
    <t>NL40020704</t>
  </si>
  <si>
    <t>NL40020710</t>
  </si>
  <si>
    <t>NL40020711</t>
  </si>
  <si>
    <t>NL40020712</t>
  </si>
  <si>
    <t>NL40020780</t>
  </si>
  <si>
    <t>NL40020799</t>
  </si>
  <si>
    <t>NL400207AD</t>
  </si>
  <si>
    <t>NL400207IT</t>
  </si>
  <si>
    <t>NL400207HR</t>
  </si>
  <si>
    <t>NL400207CL</t>
  </si>
  <si>
    <t>NH CITY CENTRE AMSTERDAM</t>
  </si>
  <si>
    <t>NL420214</t>
  </si>
  <si>
    <t>NL420214PM</t>
  </si>
  <si>
    <t>NL420214OP</t>
  </si>
  <si>
    <t>NL420214SA</t>
  </si>
  <si>
    <t>NL420214RV</t>
  </si>
  <si>
    <t>NL420214GE</t>
  </si>
  <si>
    <t>NL42021401</t>
  </si>
  <si>
    <t>NL42021402</t>
  </si>
  <si>
    <t>NL42021403</t>
  </si>
  <si>
    <t>NL42021404</t>
  </si>
  <si>
    <t>NL42021410</t>
  </si>
  <si>
    <t>NL42021411</t>
  </si>
  <si>
    <t>NL42021412</t>
  </si>
  <si>
    <t>NL42021480</t>
  </si>
  <si>
    <t>NL42021499</t>
  </si>
  <si>
    <t>NL420214AD</t>
  </si>
  <si>
    <t>NL420214IT</t>
  </si>
  <si>
    <t>NL420214HR</t>
  </si>
  <si>
    <t>NL420214CL</t>
  </si>
  <si>
    <t>NL430234</t>
  </si>
  <si>
    <t>NL430234PM</t>
  </si>
  <si>
    <t>NL430234OP</t>
  </si>
  <si>
    <t>NL430234SA</t>
  </si>
  <si>
    <t>NL430234RV</t>
  </si>
  <si>
    <t>NL430234GE</t>
  </si>
  <si>
    <t>NL43023401</t>
  </si>
  <si>
    <t>NL43023402</t>
  </si>
  <si>
    <t>NL43023403</t>
  </si>
  <si>
    <t>NL43023404</t>
  </si>
  <si>
    <t>NL43023410</t>
  </si>
  <si>
    <t>NL43023411</t>
  </si>
  <si>
    <t>NL43023412</t>
  </si>
  <si>
    <t>NL43023480</t>
  </si>
  <si>
    <t>NL43023499</t>
  </si>
  <si>
    <t>NL430234AD</t>
  </si>
  <si>
    <t>NL430234IT</t>
  </si>
  <si>
    <t>NL430234HR</t>
  </si>
  <si>
    <t>NL430234CL</t>
  </si>
  <si>
    <t>NL440246</t>
  </si>
  <si>
    <t>NL440246PM</t>
  </si>
  <si>
    <t>NL440246OP</t>
  </si>
  <si>
    <t>NL440246SA</t>
  </si>
  <si>
    <t>NL440246RV</t>
  </si>
  <si>
    <t>NL440246GE</t>
  </si>
  <si>
    <t>NL44024601</t>
  </si>
  <si>
    <t>NL44024602</t>
  </si>
  <si>
    <t>NL44024603</t>
  </si>
  <si>
    <t>NL44024604</t>
  </si>
  <si>
    <t>NL44024610</t>
  </si>
  <si>
    <t>NL44024611</t>
  </si>
  <si>
    <t>NL44024612</t>
  </si>
  <si>
    <t>NL44024680</t>
  </si>
  <si>
    <t>NL44024699</t>
  </si>
  <si>
    <t>NL440246AD</t>
  </si>
  <si>
    <t>NL440246IT</t>
  </si>
  <si>
    <t>NL440246HR</t>
  </si>
  <si>
    <t>NL440246CL</t>
  </si>
  <si>
    <t>NL450219</t>
  </si>
  <si>
    <t>NL450219PM</t>
  </si>
  <si>
    <t>NL450219OP</t>
  </si>
  <si>
    <t>NL450219SA</t>
  </si>
  <si>
    <t>NL450219RV</t>
  </si>
  <si>
    <t>NL450219GE</t>
  </si>
  <si>
    <t>NL45021901</t>
  </si>
  <si>
    <t>NL45021902</t>
  </si>
  <si>
    <t>NL45021903</t>
  </si>
  <si>
    <t>NL45021904</t>
  </si>
  <si>
    <t>NL45021910</t>
  </si>
  <si>
    <t>NL45021911</t>
  </si>
  <si>
    <t>NL45021912</t>
  </si>
  <si>
    <t>NL45021980</t>
  </si>
  <si>
    <t>NL45021999</t>
  </si>
  <si>
    <t>NL450219AD</t>
  </si>
  <si>
    <t>NL450219IT</t>
  </si>
  <si>
    <t>NL450219HR</t>
  </si>
  <si>
    <t>NL450219CL</t>
  </si>
  <si>
    <t>NL460200</t>
  </si>
  <si>
    <t>NL460200PM</t>
  </si>
  <si>
    <t>NL460200OP</t>
  </si>
  <si>
    <t>NL460200SA</t>
  </si>
  <si>
    <t>NL460200RV</t>
  </si>
  <si>
    <t>NL460200GE</t>
  </si>
  <si>
    <t>NL46020001</t>
  </si>
  <si>
    <t>NL46020002</t>
  </si>
  <si>
    <t>NL46020003</t>
  </si>
  <si>
    <t>NL46020004</t>
  </si>
  <si>
    <t>NL46020010</t>
  </si>
  <si>
    <t>NL46020011</t>
  </si>
  <si>
    <t>NL46020012</t>
  </si>
  <si>
    <t>NL46020080</t>
  </si>
  <si>
    <t>NL46020099</t>
  </si>
  <si>
    <t>NL460200AD</t>
  </si>
  <si>
    <t>NL460200IT</t>
  </si>
  <si>
    <t>NL460200HR</t>
  </si>
  <si>
    <t>NL460200CL</t>
  </si>
  <si>
    <t>NL470250</t>
  </si>
  <si>
    <t>NL470250PM</t>
  </si>
  <si>
    <t>NL470250OP</t>
  </si>
  <si>
    <t>NL470250SA</t>
  </si>
  <si>
    <t>NL470250RV</t>
  </si>
  <si>
    <t>NL470250GE</t>
  </si>
  <si>
    <t>NL47025001</t>
  </si>
  <si>
    <t>NL47025002</t>
  </si>
  <si>
    <t>NL47025003</t>
  </si>
  <si>
    <t>NL47025004</t>
  </si>
  <si>
    <t>NL47025010</t>
  </si>
  <si>
    <t>NL47025011</t>
  </si>
  <si>
    <t>NL47025012</t>
  </si>
  <si>
    <t>NL47025080</t>
  </si>
  <si>
    <t>NL47025099</t>
  </si>
  <si>
    <t>NL470250AD</t>
  </si>
  <si>
    <t>NL470250IT</t>
  </si>
  <si>
    <t>NL470250HR</t>
  </si>
  <si>
    <t>NL470250CL</t>
  </si>
  <si>
    <t>NL480660</t>
  </si>
  <si>
    <t>NL480660PM</t>
  </si>
  <si>
    <t>NL480660OP</t>
  </si>
  <si>
    <t>NL480660SA</t>
  </si>
  <si>
    <t>NL480660RV</t>
  </si>
  <si>
    <t>NL480660GE</t>
  </si>
  <si>
    <t>NL48066001</t>
  </si>
  <si>
    <t>NL48066002</t>
  </si>
  <si>
    <t>NL48066003</t>
  </si>
  <si>
    <t>NL48066004</t>
  </si>
  <si>
    <t>NL48066010</t>
  </si>
  <si>
    <t>NL48066011</t>
  </si>
  <si>
    <t>NL48066012</t>
  </si>
  <si>
    <t>NL48066080</t>
  </si>
  <si>
    <t>NL48066099</t>
  </si>
  <si>
    <t>NL480660AD</t>
  </si>
  <si>
    <t>NL480660IT</t>
  </si>
  <si>
    <t>NL480660HR</t>
  </si>
  <si>
    <t>NL480660CL</t>
  </si>
  <si>
    <t>NL490218</t>
  </si>
  <si>
    <t>NL490218PM</t>
  </si>
  <si>
    <t>NL490218OP</t>
  </si>
  <si>
    <t>NL490218SA</t>
  </si>
  <si>
    <t>NL490218RV</t>
  </si>
  <si>
    <t>NL490218GE</t>
  </si>
  <si>
    <t>NL49021801</t>
  </si>
  <si>
    <t>NL49021802</t>
  </si>
  <si>
    <t>NL49021803</t>
  </si>
  <si>
    <t>NL49021804</t>
  </si>
  <si>
    <t>NL49021810</t>
  </si>
  <si>
    <t>NL49021811</t>
  </si>
  <si>
    <t>NL49021812</t>
  </si>
  <si>
    <t>NL49021880</t>
  </si>
  <si>
    <t>NL49021899</t>
  </si>
  <si>
    <t>NL490218AD</t>
  </si>
  <si>
    <t>NL490218IT</t>
  </si>
  <si>
    <t>NL490218HR</t>
  </si>
  <si>
    <t>NL490218CL</t>
  </si>
  <si>
    <t>NL509908</t>
  </si>
  <si>
    <t>NL509908GE</t>
  </si>
  <si>
    <t>NL509908OP</t>
  </si>
  <si>
    <t>NL509908IA</t>
  </si>
  <si>
    <t>NL509908LE</t>
  </si>
  <si>
    <t>NL509908HR</t>
  </si>
  <si>
    <t>NL509908PM</t>
  </si>
  <si>
    <t>NL509908IT</t>
  </si>
  <si>
    <t>NL509908FP</t>
  </si>
  <si>
    <t>NL509908GS</t>
  </si>
  <si>
    <t>NL509908PU</t>
  </si>
  <si>
    <t>NL509908FI</t>
  </si>
  <si>
    <t>NL509908AD</t>
  </si>
  <si>
    <t>NL509908SA</t>
  </si>
  <si>
    <t>NL509908RV</t>
  </si>
  <si>
    <t>NL509908RE</t>
  </si>
  <si>
    <t>NL509908OC</t>
  </si>
  <si>
    <t>NL509908MK</t>
  </si>
  <si>
    <t>NL509908EC</t>
  </si>
  <si>
    <t>NL509908QC</t>
  </si>
  <si>
    <t>NL509908AR</t>
  </si>
  <si>
    <t>NL509908CL</t>
  </si>
  <si>
    <t>NL509908RS</t>
  </si>
  <si>
    <t>NL510970</t>
  </si>
  <si>
    <t>NL510970PM</t>
  </si>
  <si>
    <t>NL510970OP</t>
  </si>
  <si>
    <t>NL510970SA</t>
  </si>
  <si>
    <t>NL510970RV</t>
  </si>
  <si>
    <t>NL510970GE</t>
  </si>
  <si>
    <t>NL51097010</t>
  </si>
  <si>
    <t>NL51097011</t>
  </si>
  <si>
    <t>NL51097012</t>
  </si>
  <si>
    <t>NL51097080</t>
  </si>
  <si>
    <t>NL51097099</t>
  </si>
  <si>
    <t>NL510970AD</t>
  </si>
  <si>
    <t>NL510970IT</t>
  </si>
  <si>
    <t>NL510970HR</t>
  </si>
  <si>
    <t>NL510970CL</t>
  </si>
  <si>
    <t>NL520971</t>
  </si>
  <si>
    <t>NL520971PM</t>
  </si>
  <si>
    <t>NL520971OP</t>
  </si>
  <si>
    <t>NL520971SA</t>
  </si>
  <si>
    <t>NL520971RV</t>
  </si>
  <si>
    <t>NL520971GE</t>
  </si>
  <si>
    <t>NL52097101</t>
  </si>
  <si>
    <t>NL52097102</t>
  </si>
  <si>
    <t>NL52097103</t>
  </si>
  <si>
    <t>NL52097104</t>
  </si>
  <si>
    <t>NL52097110</t>
  </si>
  <si>
    <t>NL52097111</t>
  </si>
  <si>
    <t>NL52097112</t>
  </si>
  <si>
    <t>NL52097180</t>
  </si>
  <si>
    <t>NL52097199</t>
  </si>
  <si>
    <t>NL520971AD</t>
  </si>
  <si>
    <t>NL520971IT</t>
  </si>
  <si>
    <t>NL520971HR</t>
  </si>
  <si>
    <t>NL520971CL</t>
  </si>
  <si>
    <t>STADSKASTEEL OUDEN</t>
  </si>
  <si>
    <t>NL539972</t>
  </si>
  <si>
    <t>NL539972GE</t>
  </si>
  <si>
    <t>NL539972OP</t>
  </si>
  <si>
    <t>NL539972IA</t>
  </si>
  <si>
    <t>NL539972LE</t>
  </si>
  <si>
    <t>NL539972HR</t>
  </si>
  <si>
    <t>NL539972PM</t>
  </si>
  <si>
    <t>NL539972IT</t>
  </si>
  <si>
    <t>NL539972FP</t>
  </si>
  <si>
    <t>NL539972GS</t>
  </si>
  <si>
    <t>NL539972PU</t>
  </si>
  <si>
    <t>NL539972FI</t>
  </si>
  <si>
    <t>NL539972AD</t>
  </si>
  <si>
    <t>NL539972SA</t>
  </si>
  <si>
    <t>NL539972RV</t>
  </si>
  <si>
    <t>NL539972RE</t>
  </si>
  <si>
    <t>NL539972OC</t>
  </si>
  <si>
    <t>NL539972MK</t>
  </si>
  <si>
    <t>NL539972EC</t>
  </si>
  <si>
    <t>NL539972QC</t>
  </si>
  <si>
    <t>NL539972AR</t>
  </si>
  <si>
    <t>NL539972CL</t>
  </si>
  <si>
    <t>NL539972RS</t>
  </si>
  <si>
    <t>NL549973</t>
  </si>
  <si>
    <t>NL549973GE</t>
  </si>
  <si>
    <t>NL549973OP</t>
  </si>
  <si>
    <t>NL549973IA</t>
  </si>
  <si>
    <t>NL549973LE</t>
  </si>
  <si>
    <t>NL549973HR</t>
  </si>
  <si>
    <t>NL549973PM</t>
  </si>
  <si>
    <t>NL549973IT</t>
  </si>
  <si>
    <t>NL549973FP</t>
  </si>
  <si>
    <t>NL549973GS</t>
  </si>
  <si>
    <t>NL549973PU</t>
  </si>
  <si>
    <t>NL549973FI</t>
  </si>
  <si>
    <t>NL549973AD</t>
  </si>
  <si>
    <t>NL549973SA</t>
  </si>
  <si>
    <t>NL549973RV</t>
  </si>
  <si>
    <t>NL549973RE</t>
  </si>
  <si>
    <t>NL549973OC</t>
  </si>
  <si>
    <t>NL549973MK</t>
  </si>
  <si>
    <t>NL549973EC</t>
  </si>
  <si>
    <t>NL549973QC</t>
  </si>
  <si>
    <t>NL549973AR</t>
  </si>
  <si>
    <t>NL549973CL</t>
  </si>
  <si>
    <t>NL549973RS</t>
  </si>
  <si>
    <t>NL559976</t>
  </si>
  <si>
    <t>NL559976GE</t>
  </si>
  <si>
    <t>NL559976OP</t>
  </si>
  <si>
    <t>NL559976IA</t>
  </si>
  <si>
    <t>NL559976LE</t>
  </si>
  <si>
    <t>NL559976HR</t>
  </si>
  <si>
    <t>NL559976PM</t>
  </si>
  <si>
    <t>NL559976IT</t>
  </si>
  <si>
    <t>NL559976FP</t>
  </si>
  <si>
    <t>NL559976GS</t>
  </si>
  <si>
    <t>NL559976PU</t>
  </si>
  <si>
    <t>NL559976FI</t>
  </si>
  <si>
    <t>NL559976AD</t>
  </si>
  <si>
    <t>NL559976SA</t>
  </si>
  <si>
    <t>NL559976RV</t>
  </si>
  <si>
    <t>NL559976RE</t>
  </si>
  <si>
    <t>NL559976OC</t>
  </si>
  <si>
    <t>NL559976MK</t>
  </si>
  <si>
    <t>NL559976EC</t>
  </si>
  <si>
    <t>NL559976QC</t>
  </si>
  <si>
    <t>NL559976AR</t>
  </si>
  <si>
    <t>NL559976CL</t>
  </si>
  <si>
    <t>NL559976RS</t>
  </si>
  <si>
    <t>NL560212</t>
  </si>
  <si>
    <t>NL560212PM</t>
  </si>
  <si>
    <t>NL560212OP</t>
  </si>
  <si>
    <t>NL560212SA</t>
  </si>
  <si>
    <t>NL560212RV</t>
  </si>
  <si>
    <t>NL560212GE</t>
  </si>
  <si>
    <t>NL56021201</t>
  </si>
  <si>
    <t>NL56021202</t>
  </si>
  <si>
    <t>NL56021203</t>
  </si>
  <si>
    <t>NL56021204</t>
  </si>
  <si>
    <t>NL56021210</t>
  </si>
  <si>
    <t>NL56021211</t>
  </si>
  <si>
    <t>NL56021212</t>
  </si>
  <si>
    <t>NL56021280</t>
  </si>
  <si>
    <t>NL56021299</t>
  </si>
  <si>
    <t>NL560212AD</t>
  </si>
  <si>
    <t>NL560212IT</t>
  </si>
  <si>
    <t>NL560212HR</t>
  </si>
  <si>
    <t>NL560212CL</t>
  </si>
  <si>
    <t>NL570981</t>
  </si>
  <si>
    <t>NL570981PM</t>
  </si>
  <si>
    <t>NL570981OP</t>
  </si>
  <si>
    <t>NL570981SA</t>
  </si>
  <si>
    <t>NL570981RV</t>
  </si>
  <si>
    <t>NL570981GE</t>
  </si>
  <si>
    <t>NL57098101</t>
  </si>
  <si>
    <t>NL57098102</t>
  </si>
  <si>
    <t>NL57098103</t>
  </si>
  <si>
    <t>NL57098104</t>
  </si>
  <si>
    <t>NL57098110</t>
  </si>
  <si>
    <t>NL57098111</t>
  </si>
  <si>
    <t>NL57098112</t>
  </si>
  <si>
    <t>NL57098180</t>
  </si>
  <si>
    <t>NL57098199</t>
  </si>
  <si>
    <t>NL570981AD</t>
  </si>
  <si>
    <t>NL570981IT</t>
  </si>
  <si>
    <t>NL570981HR</t>
  </si>
  <si>
    <t>NL570981CL</t>
  </si>
  <si>
    <t>NL580340</t>
  </si>
  <si>
    <t>NL580340PM</t>
  </si>
  <si>
    <t>NL580340OP</t>
  </si>
  <si>
    <t>NL580340SA</t>
  </si>
  <si>
    <t>NL580340RV</t>
  </si>
  <si>
    <t>NL580340GE</t>
  </si>
  <si>
    <t>NL58034001</t>
  </si>
  <si>
    <t>NL58034002</t>
  </si>
  <si>
    <t>NL58034003</t>
  </si>
  <si>
    <t>NL58034004</t>
  </si>
  <si>
    <t>NL58034010</t>
  </si>
  <si>
    <t>NL58034011</t>
  </si>
  <si>
    <t>NL58034012</t>
  </si>
  <si>
    <t>NL58034080</t>
  </si>
  <si>
    <t>NL58034099</t>
  </si>
  <si>
    <t>NL580340AD</t>
  </si>
  <si>
    <t>NL580340IT</t>
  </si>
  <si>
    <t>NL580340HR</t>
  </si>
  <si>
    <t>NL580340CL</t>
  </si>
  <si>
    <t>NL590759</t>
  </si>
  <si>
    <t>NL590759PM</t>
  </si>
  <si>
    <t>NL590759OP</t>
  </si>
  <si>
    <t>NL590759SA</t>
  </si>
  <si>
    <t>NL590759RV</t>
  </si>
  <si>
    <t>NL590759GE</t>
  </si>
  <si>
    <t>NL59075901</t>
  </si>
  <si>
    <t>NL59075902</t>
  </si>
  <si>
    <t>NL59075903</t>
  </si>
  <si>
    <t>NL59075904</t>
  </si>
  <si>
    <t>NL59075910</t>
  </si>
  <si>
    <t>NL59075911</t>
  </si>
  <si>
    <t>NL59075912</t>
  </si>
  <si>
    <t>NL59075980</t>
  </si>
  <si>
    <t>NL59075999</t>
  </si>
  <si>
    <t>NL590759AD</t>
  </si>
  <si>
    <t>NL590759IT</t>
  </si>
  <si>
    <t>NL590759HR</t>
  </si>
  <si>
    <t>NL590759CL</t>
  </si>
  <si>
    <t>NL609389</t>
  </si>
  <si>
    <t>NL609389GE</t>
  </si>
  <si>
    <t>NL609389OP</t>
  </si>
  <si>
    <t>NL609389IA</t>
  </si>
  <si>
    <t>NL609389LE</t>
  </si>
  <si>
    <t>NL609389HR</t>
  </si>
  <si>
    <t>NL609389PM</t>
  </si>
  <si>
    <t>NL609389IT</t>
  </si>
  <si>
    <t>NL609389FP</t>
  </si>
  <si>
    <t>NL609389GS</t>
  </si>
  <si>
    <t>NL609389PU</t>
  </si>
  <si>
    <t>NL609389FI</t>
  </si>
  <si>
    <t>NL609389AD</t>
  </si>
  <si>
    <t>NL609389SA</t>
  </si>
  <si>
    <t>NL609389RV</t>
  </si>
  <si>
    <t>NL609389RE</t>
  </si>
  <si>
    <t>NL609389OC</t>
  </si>
  <si>
    <t>NL609389MK</t>
  </si>
  <si>
    <t>NL609389EC</t>
  </si>
  <si>
    <t>NL609389QC</t>
  </si>
  <si>
    <t>NL609389AR</t>
  </si>
  <si>
    <t>NL609389CL</t>
  </si>
  <si>
    <t>NL609389RS</t>
  </si>
  <si>
    <t>NL619390</t>
  </si>
  <si>
    <t>NL619390GE</t>
  </si>
  <si>
    <t>NL619390OP</t>
  </si>
  <si>
    <t>NL619390IA</t>
  </si>
  <si>
    <t>NL619390LE</t>
  </si>
  <si>
    <t>NL619390HR</t>
  </si>
  <si>
    <t>NL619390PM</t>
  </si>
  <si>
    <t>NL619390IT</t>
  </si>
  <si>
    <t>NL619390FP</t>
  </si>
  <si>
    <t>NL619390GS</t>
  </si>
  <si>
    <t>NL619390PU</t>
  </si>
  <si>
    <t>NL619390FI</t>
  </si>
  <si>
    <t>NL619390AD</t>
  </si>
  <si>
    <t>NL619390SA</t>
  </si>
  <si>
    <t>NL619390RV</t>
  </si>
  <si>
    <t>NL619390RE</t>
  </si>
  <si>
    <t>NL619390OC</t>
  </si>
  <si>
    <t>NL619390MK</t>
  </si>
  <si>
    <t>NL619390EC</t>
  </si>
  <si>
    <t>NL619390QC</t>
  </si>
  <si>
    <t>NL619390AR</t>
  </si>
  <si>
    <t>NL619390CL</t>
  </si>
  <si>
    <t>NL619390RS</t>
  </si>
  <si>
    <t>NL629391</t>
  </si>
  <si>
    <t>NL629391GE</t>
  </si>
  <si>
    <t>NL629391OP</t>
  </si>
  <si>
    <t>NL629391IA</t>
  </si>
  <si>
    <t>NL629391LE</t>
  </si>
  <si>
    <t>NL629391HR</t>
  </si>
  <si>
    <t>NL629391PM</t>
  </si>
  <si>
    <t>NL629391IT</t>
  </si>
  <si>
    <t>NL629391FP</t>
  </si>
  <si>
    <t>NL629391GS</t>
  </si>
  <si>
    <t>NL629391PU</t>
  </si>
  <si>
    <t>NL629391FI</t>
  </si>
  <si>
    <t>NL629391AD</t>
  </si>
  <si>
    <t>NL629391SA</t>
  </si>
  <si>
    <t>NL629391RV</t>
  </si>
  <si>
    <t>NL629391RE</t>
  </si>
  <si>
    <t>NL629391OC</t>
  </si>
  <si>
    <t>NL629391MK</t>
  </si>
  <si>
    <t>NL629391EC</t>
  </si>
  <si>
    <t>NL629391QC</t>
  </si>
  <si>
    <t>NL629391AR</t>
  </si>
  <si>
    <t>NL629391CL</t>
  </si>
  <si>
    <t>NL629391RS</t>
  </si>
  <si>
    <t>NL639392</t>
  </si>
  <si>
    <t>NL639392GE</t>
  </si>
  <si>
    <t>NL639392OP</t>
  </si>
  <si>
    <t>NL639392IA</t>
  </si>
  <si>
    <t>NL639392LE</t>
  </si>
  <si>
    <t>NL639392HR</t>
  </si>
  <si>
    <t>NL639392PM</t>
  </si>
  <si>
    <t>NL639392IT</t>
  </si>
  <si>
    <t>NL639392FP</t>
  </si>
  <si>
    <t>NL639392GS</t>
  </si>
  <si>
    <t>NL639392PU</t>
  </si>
  <si>
    <t>NL639392FI</t>
  </si>
  <si>
    <t>NL639392AD</t>
  </si>
  <si>
    <t>NL639392SA</t>
  </si>
  <si>
    <t>NL639392RV</t>
  </si>
  <si>
    <t>NL639392RE</t>
  </si>
  <si>
    <t>NL639392OC</t>
  </si>
  <si>
    <t>NL639392MK</t>
  </si>
  <si>
    <t>NL639392EC</t>
  </si>
  <si>
    <t>NL639392QC</t>
  </si>
  <si>
    <t>NL639392AR</t>
  </si>
  <si>
    <t>NL639392CL</t>
  </si>
  <si>
    <t>NL639392RS</t>
  </si>
  <si>
    <t>NL649393</t>
  </si>
  <si>
    <t>NL649393GE</t>
  </si>
  <si>
    <t>NL649393OP</t>
  </si>
  <si>
    <t>NL649393IA</t>
  </si>
  <si>
    <t>NL649393LE</t>
  </si>
  <si>
    <t>NL649393HR</t>
  </si>
  <si>
    <t>NL649393PM</t>
  </si>
  <si>
    <t>NL649393IT</t>
  </si>
  <si>
    <t>NL649393FP</t>
  </si>
  <si>
    <t>NL649393GS</t>
  </si>
  <si>
    <t>NL649393PU</t>
  </si>
  <si>
    <t>NL649393FI</t>
  </si>
  <si>
    <t>NL649393AD</t>
  </si>
  <si>
    <t>NL649393SA</t>
  </si>
  <si>
    <t>NL649393RV</t>
  </si>
  <si>
    <t>NL649393RE</t>
  </si>
  <si>
    <t>NL649393OC</t>
  </si>
  <si>
    <t>NL649393MK</t>
  </si>
  <si>
    <t>NL649393EC</t>
  </si>
  <si>
    <t>NL649393QC</t>
  </si>
  <si>
    <t>NL649393AR</t>
  </si>
  <si>
    <t>NL649393CL</t>
  </si>
  <si>
    <t>NL649393RS</t>
  </si>
  <si>
    <t>NL659394</t>
  </si>
  <si>
    <t>NL659394GE</t>
  </si>
  <si>
    <t>NL659394OP</t>
  </si>
  <si>
    <t>NL659394IA</t>
  </si>
  <si>
    <t>NL659394LE</t>
  </si>
  <si>
    <t>NL659394HR</t>
  </si>
  <si>
    <t>NL659394PM</t>
  </si>
  <si>
    <t>NL659394IT</t>
  </si>
  <si>
    <t>NL659394FP</t>
  </si>
  <si>
    <t>NL659394GS</t>
  </si>
  <si>
    <t>NL659394PU</t>
  </si>
  <si>
    <t>NL659394FI</t>
  </si>
  <si>
    <t>NL659394AD</t>
  </si>
  <si>
    <t>NL659394SA</t>
  </si>
  <si>
    <t>NL659394RV</t>
  </si>
  <si>
    <t>NL659394RE</t>
  </si>
  <si>
    <t>NL659394OC</t>
  </si>
  <si>
    <t>NL659394MK</t>
  </si>
  <si>
    <t>NL659394EC</t>
  </si>
  <si>
    <t>NL659394QC</t>
  </si>
  <si>
    <t>NL659394AR</t>
  </si>
  <si>
    <t>NL659394CL</t>
  </si>
  <si>
    <t>NL659394RS</t>
  </si>
  <si>
    <t>NL669395</t>
  </si>
  <si>
    <t>NL669395GE</t>
  </si>
  <si>
    <t>NL669395OP</t>
  </si>
  <si>
    <t>NL669395IA</t>
  </si>
  <si>
    <t>NL669395LE</t>
  </si>
  <si>
    <t>NL669395HR</t>
  </si>
  <si>
    <t>NL669395PM</t>
  </si>
  <si>
    <t>NL669395IT</t>
  </si>
  <si>
    <t>NL669395FP</t>
  </si>
  <si>
    <t>NL669395GS</t>
  </si>
  <si>
    <t>NL669395PU</t>
  </si>
  <si>
    <t>NL669395FI</t>
  </si>
  <si>
    <t>NL669395AD</t>
  </si>
  <si>
    <t>NL669395SA</t>
  </si>
  <si>
    <t>NL669395RV</t>
  </si>
  <si>
    <t>NL669395RE</t>
  </si>
  <si>
    <t>NL669395OC</t>
  </si>
  <si>
    <t>NL669395MK</t>
  </si>
  <si>
    <t>NL669395EC</t>
  </si>
  <si>
    <t>NL669395QC</t>
  </si>
  <si>
    <t>NL669395AR</t>
  </si>
  <si>
    <t>NL669395CL</t>
  </si>
  <si>
    <t>NL669395RS</t>
  </si>
  <si>
    <t>NL679396</t>
  </si>
  <si>
    <t>NL679396GE</t>
  </si>
  <si>
    <t>NL679396OP</t>
  </si>
  <si>
    <t>NL679396IA</t>
  </si>
  <si>
    <t>NL679396LE</t>
  </si>
  <si>
    <t>NL679396HR</t>
  </si>
  <si>
    <t>NL679396PM</t>
  </si>
  <si>
    <t>NL679396IT</t>
  </si>
  <si>
    <t>NL679396FP</t>
  </si>
  <si>
    <t>NL679396GS</t>
  </si>
  <si>
    <t>NL679396PU</t>
  </si>
  <si>
    <t>NL679396FI</t>
  </si>
  <si>
    <t>NL679396AD</t>
  </si>
  <si>
    <t>NL679396SA</t>
  </si>
  <si>
    <t>NL679396RV</t>
  </si>
  <si>
    <t>NL679396RE</t>
  </si>
  <si>
    <t>NL679396OC</t>
  </si>
  <si>
    <t>NL679396MK</t>
  </si>
  <si>
    <t>NL679396EC</t>
  </si>
  <si>
    <t>NL679396QC</t>
  </si>
  <si>
    <t>NL679396AR</t>
  </si>
  <si>
    <t>NL679396CL</t>
  </si>
  <si>
    <t>NL679396RS</t>
  </si>
  <si>
    <t>NL689397</t>
  </si>
  <si>
    <t>NL689397GE</t>
  </si>
  <si>
    <t>NL689397OP</t>
  </si>
  <si>
    <t>NL689397IA</t>
  </si>
  <si>
    <t>NL689397LE</t>
  </si>
  <si>
    <t>NL689397HR</t>
  </si>
  <si>
    <t>NL689397PM</t>
  </si>
  <si>
    <t>NL689397IT</t>
  </si>
  <si>
    <t>NL689397FP</t>
  </si>
  <si>
    <t>NL689397GS</t>
  </si>
  <si>
    <t>NL689397PU</t>
  </si>
  <si>
    <t>NL689397FI</t>
  </si>
  <si>
    <t>NL689397AD</t>
  </si>
  <si>
    <t>NL689397SA</t>
  </si>
  <si>
    <t>NL689397RV</t>
  </si>
  <si>
    <t>NL689397RE</t>
  </si>
  <si>
    <t>NL689397OC</t>
  </si>
  <si>
    <t>NL689397MK</t>
  </si>
  <si>
    <t>NL689397EC</t>
  </si>
  <si>
    <t>NL689397QC</t>
  </si>
  <si>
    <t>NL689397AR</t>
  </si>
  <si>
    <t>NL689397CL</t>
  </si>
  <si>
    <t>NL689397RS</t>
  </si>
  <si>
    <t>NL699398</t>
  </si>
  <si>
    <t>NL699398GE</t>
  </si>
  <si>
    <t>NL699398OP</t>
  </si>
  <si>
    <t>NL699398IA</t>
  </si>
  <si>
    <t>NL699398LE</t>
  </si>
  <si>
    <t>NL699398HR</t>
  </si>
  <si>
    <t>NL699398PM</t>
  </si>
  <si>
    <t>NL699398IT</t>
  </si>
  <si>
    <t>NL699398FP</t>
  </si>
  <si>
    <t>NL699398GS</t>
  </si>
  <si>
    <t>NL699398PU</t>
  </si>
  <si>
    <t>NL699398FI</t>
  </si>
  <si>
    <t>NL699398AD</t>
  </si>
  <si>
    <t>NL699398SA</t>
  </si>
  <si>
    <t>NL699398RV</t>
  </si>
  <si>
    <t>NL699398RE</t>
  </si>
  <si>
    <t>NL699398OC</t>
  </si>
  <si>
    <t>NL699398MK</t>
  </si>
  <si>
    <t>NL699398EC</t>
  </si>
  <si>
    <t>NL699398QC</t>
  </si>
  <si>
    <t>NL699398AR</t>
  </si>
  <si>
    <t>NL699398CL</t>
  </si>
  <si>
    <t>NL699398RS</t>
  </si>
  <si>
    <t>NL709399</t>
  </si>
  <si>
    <t>NL709399GE</t>
  </si>
  <si>
    <t>NL709399OP</t>
  </si>
  <si>
    <t>NL709399IA</t>
  </si>
  <si>
    <t>NL709399LE</t>
  </si>
  <si>
    <t>NL709399HR</t>
  </si>
  <si>
    <t>NL709399PM</t>
  </si>
  <si>
    <t>NL709399IT</t>
  </si>
  <si>
    <t>NL709399FP</t>
  </si>
  <si>
    <t>NL709399GS</t>
  </si>
  <si>
    <t>NL709399PU</t>
  </si>
  <si>
    <t>NL709399FI</t>
  </si>
  <si>
    <t>NL709399AD</t>
  </si>
  <si>
    <t>NL709399SA</t>
  </si>
  <si>
    <t>NL709399RV</t>
  </si>
  <si>
    <t>NL709399RE</t>
  </si>
  <si>
    <t>NL709399OC</t>
  </si>
  <si>
    <t>NL709399MK</t>
  </si>
  <si>
    <t>NL709399EC</t>
  </si>
  <si>
    <t>NL709399QC</t>
  </si>
  <si>
    <t>NL709399AR</t>
  </si>
  <si>
    <t>NL709399CL</t>
  </si>
  <si>
    <t>NL709399RS</t>
  </si>
  <si>
    <t>NL710662</t>
  </si>
  <si>
    <t>NL710662PM</t>
  </si>
  <si>
    <t>NL710662OP</t>
  </si>
  <si>
    <t>NL710662SA</t>
  </si>
  <si>
    <t>NL710662RV</t>
  </si>
  <si>
    <t>NL710662GE</t>
  </si>
  <si>
    <t>NL71066201</t>
  </si>
  <si>
    <t>NL71066202</t>
  </si>
  <si>
    <t>NL71066203</t>
  </si>
  <si>
    <t>NL71066204</t>
  </si>
  <si>
    <t>NL71066210</t>
  </si>
  <si>
    <t>NL71066211</t>
  </si>
  <si>
    <t>NL71066212</t>
  </si>
  <si>
    <t>NL71066280</t>
  </si>
  <si>
    <t>NL71066299</t>
  </si>
  <si>
    <t>NL710662AD</t>
  </si>
  <si>
    <t>NL710662IT</t>
  </si>
  <si>
    <t>NL710662HR</t>
  </si>
  <si>
    <t>NL710662CL</t>
  </si>
  <si>
    <t>NL720623</t>
  </si>
  <si>
    <t>NL720623PM</t>
  </si>
  <si>
    <t>NL720623OP</t>
  </si>
  <si>
    <t>NL720623SA</t>
  </si>
  <si>
    <t>NL720623RV</t>
  </si>
  <si>
    <t>NL720623GE</t>
  </si>
  <si>
    <t>NL72062301</t>
  </si>
  <si>
    <t>NL72062302</t>
  </si>
  <si>
    <t>NL72062303</t>
  </si>
  <si>
    <t>NL72062304</t>
  </si>
  <si>
    <t>NL72062310</t>
  </si>
  <si>
    <t>NL72062311</t>
  </si>
  <si>
    <t>NL72062312</t>
  </si>
  <si>
    <t>NL72062380</t>
  </si>
  <si>
    <t>NL72062399</t>
  </si>
  <si>
    <t>NL720623AD</t>
  </si>
  <si>
    <t>NL720623IT</t>
  </si>
  <si>
    <t>NL720623HR</t>
  </si>
  <si>
    <t>NL720623CL</t>
  </si>
  <si>
    <t>ZA</t>
  </si>
  <si>
    <t>ZA010426</t>
  </si>
  <si>
    <t>ZA010426PM</t>
  </si>
  <si>
    <t>ZA010426OP</t>
  </si>
  <si>
    <t>ZA010426SA</t>
  </si>
  <si>
    <t>ZA010426RV</t>
  </si>
  <si>
    <t>ZA010426GE</t>
  </si>
  <si>
    <t>ZA01042601</t>
  </si>
  <si>
    <t>ZA01042602</t>
  </si>
  <si>
    <t>ZA01042603</t>
  </si>
  <si>
    <t>ZA01042604</t>
  </si>
  <si>
    <t>ZA01042610</t>
  </si>
  <si>
    <t>ZA01042611</t>
  </si>
  <si>
    <t>ZA01042612</t>
  </si>
  <si>
    <t>ZA01042680</t>
  </si>
  <si>
    <t>ZA01042699</t>
  </si>
  <si>
    <t>ZA010426AD</t>
  </si>
  <si>
    <t>ZA010426IT</t>
  </si>
  <si>
    <t>ZA010426HR</t>
  </si>
  <si>
    <t>ZA010426CL</t>
  </si>
  <si>
    <t>036</t>
  </si>
  <si>
    <t>ZA020036</t>
  </si>
  <si>
    <t>ZA020036PM</t>
  </si>
  <si>
    <t>ZA020036OP</t>
  </si>
  <si>
    <t>ZA020036SA</t>
  </si>
  <si>
    <t>ZA020036RV</t>
  </si>
  <si>
    <t>ZA020036GE</t>
  </si>
  <si>
    <t>ZA02003601</t>
  </si>
  <si>
    <t>ZA02003602</t>
  </si>
  <si>
    <t>ZA02003603</t>
  </si>
  <si>
    <t>ZA02003604</t>
  </si>
  <si>
    <t>ZA02003610</t>
  </si>
  <si>
    <t>ZA02003611</t>
  </si>
  <si>
    <t>ZA02003612</t>
  </si>
  <si>
    <t>ZA02003680</t>
  </si>
  <si>
    <t>ZA02003699</t>
  </si>
  <si>
    <t>ZA020036AD</t>
  </si>
  <si>
    <t>ZA020036IT</t>
  </si>
  <si>
    <t>ZA020036HR</t>
  </si>
  <si>
    <t>ZA020036CL</t>
  </si>
  <si>
    <t>ZA01NH WORLD SOUTH AFRICA</t>
  </si>
  <si>
    <t>ZA019840</t>
  </si>
  <si>
    <t>ZA019840GE</t>
  </si>
  <si>
    <t>ZA019840OP</t>
  </si>
  <si>
    <t>ZA019840IA</t>
  </si>
  <si>
    <t>ZA019840LE</t>
  </si>
  <si>
    <t>ZA019840HR</t>
  </si>
  <si>
    <t>ZA019840PM</t>
  </si>
  <si>
    <t>ZA019840IT</t>
  </si>
  <si>
    <t>ZA019840FP</t>
  </si>
  <si>
    <t>ZA019840GS</t>
  </si>
  <si>
    <t>ZA019840PU</t>
  </si>
  <si>
    <t>ZA019840FI</t>
  </si>
  <si>
    <t>ZA019840AD</t>
  </si>
  <si>
    <t>ZA019840SA</t>
  </si>
  <si>
    <t>ZA019840RV</t>
  </si>
  <si>
    <t>ZA019840RE</t>
  </si>
  <si>
    <t>ZA019840OC</t>
  </si>
  <si>
    <t>ZA019840MK</t>
  </si>
  <si>
    <t>ZA019840EC</t>
  </si>
  <si>
    <t>ZA019840QC</t>
  </si>
  <si>
    <t>ZA019840AR</t>
  </si>
  <si>
    <t>ZA019840CL</t>
  </si>
  <si>
    <t>ZA019840RS</t>
  </si>
  <si>
    <t>ZA01TREASURY SOUTH AFRICA</t>
  </si>
  <si>
    <t>ZA019860</t>
  </si>
  <si>
    <t>ZA019860GE</t>
  </si>
  <si>
    <t>ZA019860OP</t>
  </si>
  <si>
    <t>ZA019860IA</t>
  </si>
  <si>
    <t>ZA019860LE</t>
  </si>
  <si>
    <t>ZA019860HR</t>
  </si>
  <si>
    <t>ZA019860PM</t>
  </si>
  <si>
    <t>ZA019860IT</t>
  </si>
  <si>
    <t>ZA019860FP</t>
  </si>
  <si>
    <t>ZA019860GS</t>
  </si>
  <si>
    <t>ZA019860PU</t>
  </si>
  <si>
    <t>ZA019860FI</t>
  </si>
  <si>
    <t>ZA019860AD</t>
  </si>
  <si>
    <t>ZA019860SA</t>
  </si>
  <si>
    <t>ZA019860RV</t>
  </si>
  <si>
    <t>ZA019860RE</t>
  </si>
  <si>
    <t>ZA019860OC</t>
  </si>
  <si>
    <t>ZA019860MK</t>
  </si>
  <si>
    <t>ZA019860EC</t>
  </si>
  <si>
    <t>ZA019860QC</t>
  </si>
  <si>
    <t>ZA019860AR</t>
  </si>
  <si>
    <t>ZA019860CL</t>
  </si>
  <si>
    <t>ZA019860RS</t>
  </si>
  <si>
    <t>UK010750</t>
  </si>
  <si>
    <t>UK010750PM</t>
  </si>
  <si>
    <t>UK010750OP</t>
  </si>
  <si>
    <t>UK010750SA</t>
  </si>
  <si>
    <t>UK010750RV</t>
  </si>
  <si>
    <t>UK010750GE</t>
  </si>
  <si>
    <t>UK01075001</t>
  </si>
  <si>
    <t>UK01075002</t>
  </si>
  <si>
    <t>UK01075003</t>
  </si>
  <si>
    <t>UK01075004</t>
  </si>
  <si>
    <t>UK01075010</t>
  </si>
  <si>
    <t>UK01075011</t>
  </si>
  <si>
    <t>UK01075012</t>
  </si>
  <si>
    <t>UK01075080</t>
  </si>
  <si>
    <t>UK01075099</t>
  </si>
  <si>
    <t>UK010750AD</t>
  </si>
  <si>
    <t>UK010750IT</t>
  </si>
  <si>
    <t>UK010750HR</t>
  </si>
  <si>
    <t>UK010750CL</t>
  </si>
  <si>
    <t>GB NH WORLD</t>
  </si>
  <si>
    <t>UK029893</t>
  </si>
  <si>
    <t>UK029893GE</t>
  </si>
  <si>
    <t>UK029893OP</t>
  </si>
  <si>
    <t>UK029893IA</t>
  </si>
  <si>
    <t>UK029893LE</t>
  </si>
  <si>
    <t>UK029893HR</t>
  </si>
  <si>
    <t>UK029893PM</t>
  </si>
  <si>
    <t>UK029893IT</t>
  </si>
  <si>
    <t>UK029893FP</t>
  </si>
  <si>
    <t>UK029893GS</t>
  </si>
  <si>
    <t>UK029893PU</t>
  </si>
  <si>
    <t>UK029893FI</t>
  </si>
  <si>
    <t>UK029893AD</t>
  </si>
  <si>
    <t>UK029893SA</t>
  </si>
  <si>
    <t>UK029893RV</t>
  </si>
  <si>
    <t>UK029893RE</t>
  </si>
  <si>
    <t>UK029893OC</t>
  </si>
  <si>
    <t>UK029893MK</t>
  </si>
  <si>
    <t>UK029893EC</t>
  </si>
  <si>
    <t>UK029893QC</t>
  </si>
  <si>
    <t>UK029893AR</t>
  </si>
  <si>
    <t>UK029893CL</t>
  </si>
  <si>
    <t>UK029893RS</t>
  </si>
  <si>
    <t>GB SSCC</t>
  </si>
  <si>
    <t>UK029876</t>
  </si>
  <si>
    <t>UK029876GE</t>
  </si>
  <si>
    <t>UK029876OP</t>
  </si>
  <si>
    <t>UK029876IA</t>
  </si>
  <si>
    <t>UK029876LE</t>
  </si>
  <si>
    <t>UK029876HR</t>
  </si>
  <si>
    <t>UK029876PM</t>
  </si>
  <si>
    <t>UK029876IT</t>
  </si>
  <si>
    <t>UK029876FP</t>
  </si>
  <si>
    <t>UK029876GS</t>
  </si>
  <si>
    <t>UK029876PU</t>
  </si>
  <si>
    <t>UK029876FI</t>
  </si>
  <si>
    <t>UK029876AD</t>
  </si>
  <si>
    <t>UK029876SA</t>
  </si>
  <si>
    <t>UK029876RV</t>
  </si>
  <si>
    <t>UK029876RE</t>
  </si>
  <si>
    <t>UK029876OC</t>
  </si>
  <si>
    <t>UK029876MK</t>
  </si>
  <si>
    <t>UK029876EC</t>
  </si>
  <si>
    <t>UK029876QC</t>
  </si>
  <si>
    <t>UK029876AR</t>
  </si>
  <si>
    <t>UK029876CL</t>
  </si>
  <si>
    <t>UK029876RS</t>
  </si>
  <si>
    <t>GB TREASURY</t>
  </si>
  <si>
    <t>UK029896</t>
  </si>
  <si>
    <t>UK029896GE</t>
  </si>
  <si>
    <t>UK029896OP</t>
  </si>
  <si>
    <t>UK029896IA</t>
  </si>
  <si>
    <t>UK029896LE</t>
  </si>
  <si>
    <t>UK029896HR</t>
  </si>
  <si>
    <t>UK029896PM</t>
  </si>
  <si>
    <t>UK029896IT</t>
  </si>
  <si>
    <t>UK029896FP</t>
  </si>
  <si>
    <t>UK029896GS</t>
  </si>
  <si>
    <t>UK029896PU</t>
  </si>
  <si>
    <t>UK029896FI</t>
  </si>
  <si>
    <t>UK029896AD</t>
  </si>
  <si>
    <t>UK029896SA</t>
  </si>
  <si>
    <t>UK029896RV</t>
  </si>
  <si>
    <t>UK029896RE</t>
  </si>
  <si>
    <t>UK029896OC</t>
  </si>
  <si>
    <t>UK029896MK</t>
  </si>
  <si>
    <t>UK029896EC</t>
  </si>
  <si>
    <t>UK029896QC</t>
  </si>
  <si>
    <t>UK029896AR</t>
  </si>
  <si>
    <t>UK029896CL</t>
  </si>
  <si>
    <t>UK029896RS</t>
  </si>
  <si>
    <t>UK020751</t>
  </si>
  <si>
    <t>UK020751PM</t>
  </si>
  <si>
    <t>UK020751OP</t>
  </si>
  <si>
    <t>UK020751SA</t>
  </si>
  <si>
    <t>UK020751RV</t>
  </si>
  <si>
    <t>UK020751GE</t>
  </si>
  <si>
    <t>UK02075101</t>
  </si>
  <si>
    <t>UK02075102</t>
  </si>
  <si>
    <t>UK02075103</t>
  </si>
  <si>
    <t>UK02075104</t>
  </si>
  <si>
    <t>UK02075110</t>
  </si>
  <si>
    <t>UK02075111</t>
  </si>
  <si>
    <t>UK02075112</t>
  </si>
  <si>
    <t>UK02075180</t>
  </si>
  <si>
    <t>UK02075199</t>
  </si>
  <si>
    <t>UK020751AD</t>
  </si>
  <si>
    <t>UK020751IT</t>
  </si>
  <si>
    <t>UK020751HR</t>
  </si>
  <si>
    <t>UK020751CL</t>
  </si>
  <si>
    <t>AT</t>
  </si>
  <si>
    <t>AT01CS AUSTRIA</t>
  </si>
  <si>
    <t>AT019296</t>
  </si>
  <si>
    <t>AT019296GE</t>
  </si>
  <si>
    <t>AT019296OP</t>
  </si>
  <si>
    <t>AT019296IA</t>
  </si>
  <si>
    <t>AT019296LE</t>
  </si>
  <si>
    <t>AT019296HR</t>
  </si>
  <si>
    <t>AT019296PM</t>
  </si>
  <si>
    <t>AT019296IT</t>
  </si>
  <si>
    <t>AT019296FP</t>
  </si>
  <si>
    <t>AT019296GS</t>
  </si>
  <si>
    <t>AT019296PU</t>
  </si>
  <si>
    <t>AT019296FI</t>
  </si>
  <si>
    <t>AT019296AD</t>
  </si>
  <si>
    <t>AT019296SA</t>
  </si>
  <si>
    <t>AT019296RV</t>
  </si>
  <si>
    <t>AT019296RE</t>
  </si>
  <si>
    <t>AT019296OC</t>
  </si>
  <si>
    <t>AT019296MK</t>
  </si>
  <si>
    <t>AT019296EC</t>
  </si>
  <si>
    <t>AT019296QC</t>
  </si>
  <si>
    <t>AT019296AR</t>
  </si>
  <si>
    <t>AT019296CL</t>
  </si>
  <si>
    <t>AT019296RS</t>
  </si>
  <si>
    <t>AT01NH ATTERSEEHAUS SUITES</t>
  </si>
  <si>
    <t>AT010410</t>
  </si>
  <si>
    <t>AT010410PM</t>
  </si>
  <si>
    <t>AT010410OP</t>
  </si>
  <si>
    <t>AT010410SA</t>
  </si>
  <si>
    <t>AT010410RV</t>
  </si>
  <si>
    <t>AT010410GE</t>
  </si>
  <si>
    <t>AT01041001</t>
  </si>
  <si>
    <t>AT01041002</t>
  </si>
  <si>
    <t>AT01041003</t>
  </si>
  <si>
    <t>AT01041004</t>
  </si>
  <si>
    <t>AT01041010</t>
  </si>
  <si>
    <t>AT01041011</t>
  </si>
  <si>
    <t>AT01041012</t>
  </si>
  <si>
    <t>AT01041080</t>
  </si>
  <si>
    <t>AT01041099</t>
  </si>
  <si>
    <t>AT010410AD</t>
  </si>
  <si>
    <t>AT010410IT</t>
  </si>
  <si>
    <t>AT010410HR</t>
  </si>
  <si>
    <t>AT010410CL</t>
  </si>
  <si>
    <t>AT01NH WIEN BELVEDERE</t>
  </si>
  <si>
    <t>AT010411</t>
  </si>
  <si>
    <t>AT010411PM</t>
  </si>
  <si>
    <t>AT010411OP</t>
  </si>
  <si>
    <t>AT010411SA</t>
  </si>
  <si>
    <t>AT010411RV</t>
  </si>
  <si>
    <t>AT010411GE</t>
  </si>
  <si>
    <t>AT01041101</t>
  </si>
  <si>
    <t>AT01041102</t>
  </si>
  <si>
    <t>AT01041103</t>
  </si>
  <si>
    <t>AT01041104</t>
  </si>
  <si>
    <t>AT01041110</t>
  </si>
  <si>
    <t>AT01041111</t>
  </si>
  <si>
    <t>AT01041112</t>
  </si>
  <si>
    <t>AT01041180</t>
  </si>
  <si>
    <t>AT01041199</t>
  </si>
  <si>
    <t>AT010411AD</t>
  </si>
  <si>
    <t>AT010411IT</t>
  </si>
  <si>
    <t>AT010411HR</t>
  </si>
  <si>
    <t>AT010411CL</t>
  </si>
  <si>
    <t>AT01NHWIEN CONF. CENTER</t>
  </si>
  <si>
    <t>AT010657</t>
  </si>
  <si>
    <t>AT010657PM</t>
  </si>
  <si>
    <t>AT010657OP</t>
  </si>
  <si>
    <t>AT010657SA</t>
  </si>
  <si>
    <t>AT010657RV</t>
  </si>
  <si>
    <t>AT010657GE</t>
  </si>
  <si>
    <t>AT01065701</t>
  </si>
  <si>
    <t>AT01065702</t>
  </si>
  <si>
    <t>AT01065703</t>
  </si>
  <si>
    <t>AT01065704</t>
  </si>
  <si>
    <t>AT01065710</t>
  </si>
  <si>
    <t>AT01065711</t>
  </si>
  <si>
    <t>AT01065712</t>
  </si>
  <si>
    <t>AT01065780</t>
  </si>
  <si>
    <t>AT01065799</t>
  </si>
  <si>
    <t>AT010657AD</t>
  </si>
  <si>
    <t>AT010657IT</t>
  </si>
  <si>
    <t>AT010657HR</t>
  </si>
  <si>
    <t>AT010657CL</t>
  </si>
  <si>
    <t>AT01NH SALZBURG-CITY</t>
  </si>
  <si>
    <t>AT010413</t>
  </si>
  <si>
    <t>AT010413PM</t>
  </si>
  <si>
    <t>AT010413OP</t>
  </si>
  <si>
    <t>AT010413SA</t>
  </si>
  <si>
    <t>AT010413RV</t>
  </si>
  <si>
    <t>AT010413GE</t>
  </si>
  <si>
    <t>AT01041301</t>
  </si>
  <si>
    <t>AT01041302</t>
  </si>
  <si>
    <t>AT01041303</t>
  </si>
  <si>
    <t>AT01041304</t>
  </si>
  <si>
    <t>AT01041310</t>
  </si>
  <si>
    <t>AT01041311</t>
  </si>
  <si>
    <t>AT01041312</t>
  </si>
  <si>
    <t>AT01041380</t>
  </si>
  <si>
    <t>AT01041399</t>
  </si>
  <si>
    <t>AT010413AD</t>
  </si>
  <si>
    <t>AT010413IT</t>
  </si>
  <si>
    <t>AT010413HR</t>
  </si>
  <si>
    <t>AT010413CL</t>
  </si>
  <si>
    <t>AT01NH WIEN AIRPORT</t>
  </si>
  <si>
    <t>AT010414</t>
  </si>
  <si>
    <t>AT010414PM</t>
  </si>
  <si>
    <t>AT010414OP</t>
  </si>
  <si>
    <t>AT010414SA</t>
  </si>
  <si>
    <t>AT010414RV</t>
  </si>
  <si>
    <t>AT010414GE</t>
  </si>
  <si>
    <t>AT01041401</t>
  </si>
  <si>
    <t>AT01041402</t>
  </si>
  <si>
    <t>AT01041403</t>
  </si>
  <si>
    <t>AT01041404</t>
  </si>
  <si>
    <t>AT01041410</t>
  </si>
  <si>
    <t>AT01041411</t>
  </si>
  <si>
    <t>AT01041412</t>
  </si>
  <si>
    <t>AT01041480</t>
  </si>
  <si>
    <t>AT01041499</t>
  </si>
  <si>
    <t>AT010414AD</t>
  </si>
  <si>
    <t>AT010414IT</t>
  </si>
  <si>
    <t>AT010414HR</t>
  </si>
  <si>
    <t>AT010414CL</t>
  </si>
  <si>
    <t>AT01NH WIEN CITY CENTER</t>
  </si>
  <si>
    <t>AT010415</t>
  </si>
  <si>
    <t>AT010415PM</t>
  </si>
  <si>
    <t>AT010415OP</t>
  </si>
  <si>
    <t>AT010415SA</t>
  </si>
  <si>
    <t>AT010415RV</t>
  </si>
  <si>
    <t>AT010415GE</t>
  </si>
  <si>
    <t>AT01041501</t>
  </si>
  <si>
    <t>AT01041502</t>
  </si>
  <si>
    <t>AT01041503</t>
  </si>
  <si>
    <t>AT01041504</t>
  </si>
  <si>
    <t>AT01041510</t>
  </si>
  <si>
    <t>AT01041511</t>
  </si>
  <si>
    <t>AT01041512</t>
  </si>
  <si>
    <t>AT01041580</t>
  </si>
  <si>
    <t>AT01041599</t>
  </si>
  <si>
    <t>AT010415AD</t>
  </si>
  <si>
    <t>AT010415IT</t>
  </si>
  <si>
    <t>AT010415HR</t>
  </si>
  <si>
    <t>AT010415CL</t>
  </si>
  <si>
    <t>AT01NH WORLD AUSTRIA</t>
  </si>
  <si>
    <t>AT019882</t>
  </si>
  <si>
    <t>AT019882GE</t>
  </si>
  <si>
    <t>AT019882OP</t>
  </si>
  <si>
    <t>AT019882IA</t>
  </si>
  <si>
    <t>AT019882LE</t>
  </si>
  <si>
    <t>AT019882HR</t>
  </si>
  <si>
    <t>AT019882PM</t>
  </si>
  <si>
    <t>AT019882IT</t>
  </si>
  <si>
    <t>AT019882FP</t>
  </si>
  <si>
    <t>AT019882GS</t>
  </si>
  <si>
    <t>AT019882PU</t>
  </si>
  <si>
    <t>AT019882FI</t>
  </si>
  <si>
    <t>AT019882AD</t>
  </si>
  <si>
    <t>AT019882SA</t>
  </si>
  <si>
    <t>AT019882RV</t>
  </si>
  <si>
    <t>AT019882RE</t>
  </si>
  <si>
    <t>AT019882OC</t>
  </si>
  <si>
    <t>AT019882MK</t>
  </si>
  <si>
    <t>AT019882EC</t>
  </si>
  <si>
    <t>AT019882QC</t>
  </si>
  <si>
    <t>AT019882AR</t>
  </si>
  <si>
    <t>AT019882CL</t>
  </si>
  <si>
    <t>AT019882RS</t>
  </si>
  <si>
    <t>AT01TREASURY AUSTRIA</t>
  </si>
  <si>
    <t>AT019428</t>
  </si>
  <si>
    <t>AT019428GE</t>
  </si>
  <si>
    <t>AT019428OP</t>
  </si>
  <si>
    <t>AT019428IA</t>
  </si>
  <si>
    <t>AT019428LE</t>
  </si>
  <si>
    <t>AT019428HR</t>
  </si>
  <si>
    <t>AT019428PM</t>
  </si>
  <si>
    <t>AT019428IT</t>
  </si>
  <si>
    <t>AT019428FP</t>
  </si>
  <si>
    <t>AT019428GS</t>
  </si>
  <si>
    <t>AT019428PU</t>
  </si>
  <si>
    <t>AT019428FI</t>
  </si>
  <si>
    <t>AT019428AD</t>
  </si>
  <si>
    <t>AT019428SA</t>
  </si>
  <si>
    <t>AT019428RV</t>
  </si>
  <si>
    <t>AT019428RE</t>
  </si>
  <si>
    <t>AT019428OC</t>
  </si>
  <si>
    <t>AT019428MK</t>
  </si>
  <si>
    <t>AT019428EC</t>
  </si>
  <si>
    <t>AT019428QC</t>
  </si>
  <si>
    <t>AT019428AR</t>
  </si>
  <si>
    <t>AT019428CL</t>
  </si>
  <si>
    <t>AT019428RS</t>
  </si>
  <si>
    <t>CZ</t>
  </si>
  <si>
    <t>CZ01CS CZECH REPUBLIC</t>
  </si>
  <si>
    <t>CZ019452</t>
  </si>
  <si>
    <t>CZ019452GE</t>
  </si>
  <si>
    <t>CZ019452OP</t>
  </si>
  <si>
    <t>CZ019452IA</t>
  </si>
  <si>
    <t>CZ019452LE</t>
  </si>
  <si>
    <t>CZ019452HR</t>
  </si>
  <si>
    <t>CZ019452PM</t>
  </si>
  <si>
    <t>CZ019452IT</t>
  </si>
  <si>
    <t>CZ019452FP</t>
  </si>
  <si>
    <t>CZ019452GS</t>
  </si>
  <si>
    <t>CZ019452PU</t>
  </si>
  <si>
    <t>CZ019452FI</t>
  </si>
  <si>
    <t>CZ019452AD</t>
  </si>
  <si>
    <t>CZ019452SA</t>
  </si>
  <si>
    <t>CZ019452RV</t>
  </si>
  <si>
    <t>CZ019452RE</t>
  </si>
  <si>
    <t>CZ019452OC</t>
  </si>
  <si>
    <t>CZ019452MK</t>
  </si>
  <si>
    <t>CZ019452EC</t>
  </si>
  <si>
    <t>CZ019452QC</t>
  </si>
  <si>
    <t>CZ019452AR</t>
  </si>
  <si>
    <t>CZ019452CL</t>
  </si>
  <si>
    <t>CZ019452RS</t>
  </si>
  <si>
    <t>CZ02NH OLOMOUC CONGRESS</t>
  </si>
  <si>
    <t>CZ020451</t>
  </si>
  <si>
    <t>CZ020451PM</t>
  </si>
  <si>
    <t>CZ020451OP</t>
  </si>
  <si>
    <t>CZ020451SA</t>
  </si>
  <si>
    <t>CZ020451RV</t>
  </si>
  <si>
    <t>CZ020451GE</t>
  </si>
  <si>
    <t>CZ02045101</t>
  </si>
  <si>
    <t>CZ02045102</t>
  </si>
  <si>
    <t>CZ02045103</t>
  </si>
  <si>
    <t>CZ02045104</t>
  </si>
  <si>
    <t>CZ02045110</t>
  </si>
  <si>
    <t>CZ02045111</t>
  </si>
  <si>
    <t>CZ02045112</t>
  </si>
  <si>
    <t>CZ02045180</t>
  </si>
  <si>
    <t>CZ02045199</t>
  </si>
  <si>
    <t>CZ020451AD</t>
  </si>
  <si>
    <t>CZ020451IT</t>
  </si>
  <si>
    <t>CZ020451HR</t>
  </si>
  <si>
    <t>CZ020451CL</t>
  </si>
  <si>
    <t>CZ03NH PRAGUE</t>
  </si>
  <si>
    <t>CZ030469</t>
  </si>
  <si>
    <t>CZ030469PM</t>
  </si>
  <si>
    <t>CZ030469OP</t>
  </si>
  <si>
    <t>CZ030469SA</t>
  </si>
  <si>
    <t>CZ030469RV</t>
  </si>
  <si>
    <t>CZ030469GE</t>
  </si>
  <si>
    <t>CZ03046901</t>
  </si>
  <si>
    <t>CZ03046902</t>
  </si>
  <si>
    <t>CZ03046903</t>
  </si>
  <si>
    <t>CZ03046904</t>
  </si>
  <si>
    <t>CZ03046910</t>
  </si>
  <si>
    <t>CZ03046911</t>
  </si>
  <si>
    <t>CZ03046912</t>
  </si>
  <si>
    <t>CZ03046980</t>
  </si>
  <si>
    <t>CZ03046999</t>
  </si>
  <si>
    <t>CZ030469AD</t>
  </si>
  <si>
    <t>CZ030469IT</t>
  </si>
  <si>
    <t>CZ030469HR</t>
  </si>
  <si>
    <t>CZ030469CL</t>
  </si>
  <si>
    <t>DE</t>
  </si>
  <si>
    <t>DE01CS GERMANY</t>
  </si>
  <si>
    <t>DE019600</t>
  </si>
  <si>
    <t>DE019600GE</t>
  </si>
  <si>
    <t>DE019600OP</t>
  </si>
  <si>
    <t>DE019600IA</t>
  </si>
  <si>
    <t>DE019600LE</t>
  </si>
  <si>
    <t>DE019600HR</t>
  </si>
  <si>
    <t>DE019600PM</t>
  </si>
  <si>
    <t>DE019600IT</t>
  </si>
  <si>
    <t>DE019600FP</t>
  </si>
  <si>
    <t>DE019600GS</t>
  </si>
  <si>
    <t>DE019600PU</t>
  </si>
  <si>
    <t>DE019600FI</t>
  </si>
  <si>
    <t>DE019600AD</t>
  </si>
  <si>
    <t>DE019600SA</t>
  </si>
  <si>
    <t>DE019600RV</t>
  </si>
  <si>
    <t>DE019600RE</t>
  </si>
  <si>
    <t>DE019600OC</t>
  </si>
  <si>
    <t>DE019600MK</t>
  </si>
  <si>
    <t>DE019600EC</t>
  </si>
  <si>
    <t>DE019600QC</t>
  </si>
  <si>
    <t>DE019600AR</t>
  </si>
  <si>
    <t>DE019600CL</t>
  </si>
  <si>
    <t>DE019600RS</t>
  </si>
  <si>
    <t>DE01CS BOOKING OFFICE BERLIN</t>
  </si>
  <si>
    <t>DE019511</t>
  </si>
  <si>
    <t>DE019511GE</t>
  </si>
  <si>
    <t>DE019511FP</t>
  </si>
  <si>
    <t>DE019511GS</t>
  </si>
  <si>
    <t>DE019511RE</t>
  </si>
  <si>
    <t>DE01NH AMBASSADOR INGOLSTADT</t>
  </si>
  <si>
    <t>DE010266</t>
  </si>
  <si>
    <t>DE010266PM</t>
  </si>
  <si>
    <t>DE010266OP</t>
  </si>
  <si>
    <t>DE010266SA</t>
  </si>
  <si>
    <t>DE010266RV</t>
  </si>
  <si>
    <t>DE010266GE</t>
  </si>
  <si>
    <t>DE01026601</t>
  </si>
  <si>
    <t>DE01026602</t>
  </si>
  <si>
    <t>DE01026603</t>
  </si>
  <si>
    <t>DE01026604</t>
  </si>
  <si>
    <t>DE01026610</t>
  </si>
  <si>
    <t>DE01026611</t>
  </si>
  <si>
    <t>DE01026612</t>
  </si>
  <si>
    <t>DE01026680</t>
  </si>
  <si>
    <t>DE01026699</t>
  </si>
  <si>
    <t>DE010266AD</t>
  </si>
  <si>
    <t>DE010266IT</t>
  </si>
  <si>
    <t>DE010266HR</t>
  </si>
  <si>
    <t>DE010266CL</t>
  </si>
  <si>
    <t>DE01NH AQUARENA HEIDENHEIM</t>
  </si>
  <si>
    <t>DE010264</t>
  </si>
  <si>
    <t>DE010264PM</t>
  </si>
  <si>
    <t>DE010264OP</t>
  </si>
  <si>
    <t>DE010264SA</t>
  </si>
  <si>
    <t>DE010264RV</t>
  </si>
  <si>
    <t>DE010264GE</t>
  </si>
  <si>
    <t>DE01026401</t>
  </si>
  <si>
    <t>DE01026402</t>
  </si>
  <si>
    <t>DE01026403</t>
  </si>
  <si>
    <t>DE01026404</t>
  </si>
  <si>
    <t>DE01026410</t>
  </si>
  <si>
    <t>DE01026411</t>
  </si>
  <si>
    <t>DE01026412</t>
  </si>
  <si>
    <t>DE01026480</t>
  </si>
  <si>
    <t>DE01026499</t>
  </si>
  <si>
    <t>DE010264AD</t>
  </si>
  <si>
    <t>DE010264IT</t>
  </si>
  <si>
    <t>DE010264HR</t>
  </si>
  <si>
    <t>DE010264CL</t>
  </si>
  <si>
    <t>DE01NH WIESBADEN</t>
  </si>
  <si>
    <t>DE010285</t>
  </si>
  <si>
    <t>DE010285PM</t>
  </si>
  <si>
    <t>DE010285OP</t>
  </si>
  <si>
    <t>DE010285SA</t>
  </si>
  <si>
    <t>DE010285RV</t>
  </si>
  <si>
    <t>DE010285GE</t>
  </si>
  <si>
    <t>DE01028501</t>
  </si>
  <si>
    <t>DE01028502</t>
  </si>
  <si>
    <t>DE01028503</t>
  </si>
  <si>
    <t>DE01028504</t>
  </si>
  <si>
    <t>DE01028510</t>
  </si>
  <si>
    <t>DE01028511</t>
  </si>
  <si>
    <t>DE01028512</t>
  </si>
  <si>
    <t>DE01028580</t>
  </si>
  <si>
    <t>DE01028599</t>
  </si>
  <si>
    <t>DE010285AD</t>
  </si>
  <si>
    <t>DE010285IT</t>
  </si>
  <si>
    <t>DE010285HR</t>
  </si>
  <si>
    <t>DE010285CL</t>
  </si>
  <si>
    <t>DE01NH BERLIN ALEXANDERPLATZ</t>
  </si>
  <si>
    <t>DE010189</t>
  </si>
  <si>
    <t>DE010189PM</t>
  </si>
  <si>
    <t>DE010189OP</t>
  </si>
  <si>
    <t>DE010189SA</t>
  </si>
  <si>
    <t>DE010189RV</t>
  </si>
  <si>
    <t>DE010189GE</t>
  </si>
  <si>
    <t>DE01018901</t>
  </si>
  <si>
    <t>DE01018902</t>
  </si>
  <si>
    <t>DE01018903</t>
  </si>
  <si>
    <t>DE01018904</t>
  </si>
  <si>
    <t>DE01018910</t>
  </si>
  <si>
    <t>DE01018911</t>
  </si>
  <si>
    <t>DE01018912</t>
  </si>
  <si>
    <t>DE01018980</t>
  </si>
  <si>
    <t>DE01018999</t>
  </si>
  <si>
    <t>DE010189AD</t>
  </si>
  <si>
    <t>DE010189IT</t>
  </si>
  <si>
    <t>DE010189HR</t>
  </si>
  <si>
    <t>DE010189CL</t>
  </si>
  <si>
    <t>DE01NH BERLIN CITY WEST</t>
  </si>
  <si>
    <t>DE010337</t>
  </si>
  <si>
    <t>DE010337PM</t>
  </si>
  <si>
    <t>DE010337OP</t>
  </si>
  <si>
    <t>DE010337SA</t>
  </si>
  <si>
    <t>DE010337RV</t>
  </si>
  <si>
    <t>DE010337GE</t>
  </si>
  <si>
    <t>DE01033701</t>
  </si>
  <si>
    <t>DE01033702</t>
  </si>
  <si>
    <t>DE01033703</t>
  </si>
  <si>
    <t>DE01033704</t>
  </si>
  <si>
    <t>DE01033710</t>
  </si>
  <si>
    <t>DE01033711</t>
  </si>
  <si>
    <t>DE01033712</t>
  </si>
  <si>
    <t>DE01033780</t>
  </si>
  <si>
    <t>DE01033799</t>
  </si>
  <si>
    <t>DE010337AD</t>
  </si>
  <si>
    <t>DE010337IT</t>
  </si>
  <si>
    <t>DE010337HR</t>
  </si>
  <si>
    <t>DE010337CL</t>
  </si>
  <si>
    <t>DE01NH BERLIN CITY OST</t>
  </si>
  <si>
    <t>DE010256</t>
  </si>
  <si>
    <t>DE010256PM</t>
  </si>
  <si>
    <t>DE010256OP</t>
  </si>
  <si>
    <t>DE010256SA</t>
  </si>
  <si>
    <t>DE010256RV</t>
  </si>
  <si>
    <t>DE010256GE</t>
  </si>
  <si>
    <t>DE01025601</t>
  </si>
  <si>
    <t>DE01025602</t>
  </si>
  <si>
    <t>DE01025603</t>
  </si>
  <si>
    <t>DE01025604</t>
  </si>
  <si>
    <t>DE01025610</t>
  </si>
  <si>
    <t>DE01025611</t>
  </si>
  <si>
    <t>DE01025612</t>
  </si>
  <si>
    <t>DE01025680</t>
  </si>
  <si>
    <t>DE01025699</t>
  </si>
  <si>
    <t>DE010256AD</t>
  </si>
  <si>
    <t>DE010256IT</t>
  </si>
  <si>
    <t>DE010256HR</t>
  </si>
  <si>
    <t>DE010256CL</t>
  </si>
  <si>
    <t>DE01NH BERLIN KREUZBERG</t>
  </si>
  <si>
    <t>DE010193</t>
  </si>
  <si>
    <t>DE010193PM</t>
  </si>
  <si>
    <t>DE010193OP</t>
  </si>
  <si>
    <t>DE010193SA</t>
  </si>
  <si>
    <t>DE010193RV</t>
  </si>
  <si>
    <t>DE010193GE</t>
  </si>
  <si>
    <t>DE01019301</t>
  </si>
  <si>
    <t>DE01019302</t>
  </si>
  <si>
    <t>DE01019303</t>
  </si>
  <si>
    <t>DE01019304</t>
  </si>
  <si>
    <t>DE01019310</t>
  </si>
  <si>
    <t>DE01019311</t>
  </si>
  <si>
    <t>DE01019312</t>
  </si>
  <si>
    <t>DE01019380</t>
  </si>
  <si>
    <t>DE01019399</t>
  </si>
  <si>
    <t>DE010193AD</t>
  </si>
  <si>
    <t>DE010193IT</t>
  </si>
  <si>
    <t>DE010193HR</t>
  </si>
  <si>
    <t>DE010193CL</t>
  </si>
  <si>
    <t>DE01NH BERLIN KURFUERSTENDAMM</t>
  </si>
  <si>
    <t>DE010198</t>
  </si>
  <si>
    <t>DE010198PM</t>
  </si>
  <si>
    <t>DE010198OP</t>
  </si>
  <si>
    <t>DE010198SA</t>
  </si>
  <si>
    <t>DE010198RV</t>
  </si>
  <si>
    <t>DE010198GE</t>
  </si>
  <si>
    <t>DE01019801</t>
  </si>
  <si>
    <t>DE01019802</t>
  </si>
  <si>
    <t>DE01019803</t>
  </si>
  <si>
    <t>DE01019804</t>
  </si>
  <si>
    <t>DE01019810</t>
  </si>
  <si>
    <t>DE01019811</t>
  </si>
  <si>
    <t>DE01019812</t>
  </si>
  <si>
    <t>DE01019880</t>
  </si>
  <si>
    <t>DE01019899</t>
  </si>
  <si>
    <t>DE010198AD</t>
  </si>
  <si>
    <t>DE010198IT</t>
  </si>
  <si>
    <t>DE010198HR</t>
  </si>
  <si>
    <t>DE010198CL</t>
  </si>
  <si>
    <t>DE01NH BERLIN MITTE</t>
  </si>
  <si>
    <t>DE010190</t>
  </si>
  <si>
    <t>DE010190PM</t>
  </si>
  <si>
    <t>DE010190OP</t>
  </si>
  <si>
    <t>DE010190SA</t>
  </si>
  <si>
    <t>DE010190RV</t>
  </si>
  <si>
    <t>DE010190GE</t>
  </si>
  <si>
    <t>DE01019001</t>
  </si>
  <si>
    <t>DE01019002</t>
  </si>
  <si>
    <t>DE01019003</t>
  </si>
  <si>
    <t>DE01019004</t>
  </si>
  <si>
    <t>DE01019010</t>
  </si>
  <si>
    <t>DE01019011</t>
  </si>
  <si>
    <t>DE01019012</t>
  </si>
  <si>
    <t>DE01019080</t>
  </si>
  <si>
    <t>DE01019099</t>
  </si>
  <si>
    <t>DE010190AD</t>
  </si>
  <si>
    <t>DE010190IT</t>
  </si>
  <si>
    <t>DE010190HR</t>
  </si>
  <si>
    <t>DE010190CL</t>
  </si>
  <si>
    <t>DE01NH BER POT CONF. CEN.</t>
  </si>
  <si>
    <t>DE010191</t>
  </si>
  <si>
    <t>DE010191PM</t>
  </si>
  <si>
    <t>DE010191OP</t>
  </si>
  <si>
    <t>DE010191SA</t>
  </si>
  <si>
    <t>DE010191RV</t>
  </si>
  <si>
    <t>DE010191GE</t>
  </si>
  <si>
    <t>DE01019101</t>
  </si>
  <si>
    <t>DE01019102</t>
  </si>
  <si>
    <t>DE01019103</t>
  </si>
  <si>
    <t>DE01019104</t>
  </si>
  <si>
    <t>DE01019110</t>
  </si>
  <si>
    <t>DE01019111</t>
  </si>
  <si>
    <t>DE01019112</t>
  </si>
  <si>
    <t>DE01019180</t>
  </si>
  <si>
    <t>DE01019199</t>
  </si>
  <si>
    <t>DE010191AD</t>
  </si>
  <si>
    <t>DE010191IT</t>
  </si>
  <si>
    <t>DE010191HR</t>
  </si>
  <si>
    <t>DE010191CL</t>
  </si>
  <si>
    <t>DE01NH BERLIN TREPTOW</t>
  </si>
  <si>
    <t>DE010192</t>
  </si>
  <si>
    <t>DE010192PM</t>
  </si>
  <si>
    <t>DE010192OP</t>
  </si>
  <si>
    <t>DE010192SA</t>
  </si>
  <si>
    <t>DE010192RV</t>
  </si>
  <si>
    <t>DE010192GE</t>
  </si>
  <si>
    <t>DE01019201</t>
  </si>
  <si>
    <t>DE01019202</t>
  </si>
  <si>
    <t>DE01019203</t>
  </si>
  <si>
    <t>DE01019204</t>
  </si>
  <si>
    <t>DE01019210</t>
  </si>
  <si>
    <t>DE01019211</t>
  </si>
  <si>
    <t>DE01019212</t>
  </si>
  <si>
    <t>DE01019280</t>
  </si>
  <si>
    <t>DE01019299</t>
  </si>
  <si>
    <t>DE010192AD</t>
  </si>
  <si>
    <t>DE010192IT</t>
  </si>
  <si>
    <t>DE010192HR</t>
  </si>
  <si>
    <t>DE010192CL</t>
  </si>
  <si>
    <t>DE01NH BINGEN</t>
  </si>
  <si>
    <t>DE010194</t>
  </si>
  <si>
    <t>DE010194PM</t>
  </si>
  <si>
    <t>DE010194OP</t>
  </si>
  <si>
    <t>DE010194SA</t>
  </si>
  <si>
    <t>DE010194RV</t>
  </si>
  <si>
    <t>DE010194GE</t>
  </si>
  <si>
    <t>DE01019401</t>
  </si>
  <si>
    <t>DE01019402</t>
  </si>
  <si>
    <t>DE01019403</t>
  </si>
  <si>
    <t>DE01019404</t>
  </si>
  <si>
    <t>DE01019410</t>
  </si>
  <si>
    <t>DE01019411</t>
  </si>
  <si>
    <t>DE01019412</t>
  </si>
  <si>
    <t>DE01019480</t>
  </si>
  <si>
    <t>DE01019499</t>
  </si>
  <si>
    <t>DE010194AD</t>
  </si>
  <si>
    <t>DE010194IT</t>
  </si>
  <si>
    <t>DE010194HR</t>
  </si>
  <si>
    <t>DE010194CL</t>
  </si>
  <si>
    <t>DE01NH DESSAU</t>
  </si>
  <si>
    <t>DE010197</t>
  </si>
  <si>
    <t>DE010197PM</t>
  </si>
  <si>
    <t>DE010197OP</t>
  </si>
  <si>
    <t>DE010197SA</t>
  </si>
  <si>
    <t>DE010197RV</t>
  </si>
  <si>
    <t>DE010197GE</t>
  </si>
  <si>
    <t>DE01019701</t>
  </si>
  <si>
    <t>DE01019702</t>
  </si>
  <si>
    <t>DE01019703</t>
  </si>
  <si>
    <t>DE01019704</t>
  </si>
  <si>
    <t>DE01019710</t>
  </si>
  <si>
    <t>DE01019711</t>
  </si>
  <si>
    <t>DE01019712</t>
  </si>
  <si>
    <t>DE01019780</t>
  </si>
  <si>
    <t>DE01019799</t>
  </si>
  <si>
    <t>DE010197AD</t>
  </si>
  <si>
    <t>DE010197IT</t>
  </si>
  <si>
    <t>DE010197HR</t>
  </si>
  <si>
    <t>DE010197CL</t>
  </si>
  <si>
    <t>DE01NH DORTMUND</t>
  </si>
  <si>
    <t>DE010182</t>
  </si>
  <si>
    <t>DE010182PM</t>
  </si>
  <si>
    <t>DE010182OP</t>
  </si>
  <si>
    <t>DE010182SA</t>
  </si>
  <si>
    <t>DE010182RV</t>
  </si>
  <si>
    <t>DE010182GE</t>
  </si>
  <si>
    <t>DE01018201</t>
  </si>
  <si>
    <t>DE01018202</t>
  </si>
  <si>
    <t>DE01018203</t>
  </si>
  <si>
    <t>DE01018204</t>
  </si>
  <si>
    <t>DE01018210</t>
  </si>
  <si>
    <t>DE01018211</t>
  </si>
  <si>
    <t>DE01018212</t>
  </si>
  <si>
    <t>DE01018280</t>
  </si>
  <si>
    <t>DE01018299</t>
  </si>
  <si>
    <t>DE010182AD</t>
  </si>
  <si>
    <t>DE010182IT</t>
  </si>
  <si>
    <t>DE010182HR</t>
  </si>
  <si>
    <t>DE010182CL</t>
  </si>
  <si>
    <t>DE01NH DRESDEN</t>
  </si>
  <si>
    <t>DE010237</t>
  </si>
  <si>
    <t>DE010237PM</t>
  </si>
  <si>
    <t>DE010237OP</t>
  </si>
  <si>
    <t>DE010237SA</t>
  </si>
  <si>
    <t>DE010237RV</t>
  </si>
  <si>
    <t>DE010237GE</t>
  </si>
  <si>
    <t>DE01023701</t>
  </si>
  <si>
    <t>DE01023702</t>
  </si>
  <si>
    <t>DE01023703</t>
  </si>
  <si>
    <t>DE01023704</t>
  </si>
  <si>
    <t>DE01023710</t>
  </si>
  <si>
    <t>DE01023711</t>
  </si>
  <si>
    <t>DE01023712</t>
  </si>
  <si>
    <t>DE01023780</t>
  </si>
  <si>
    <t>DE01023799</t>
  </si>
  <si>
    <t>DE010237AD</t>
  </si>
  <si>
    <t>DE010237IT</t>
  </si>
  <si>
    <t>DE010237HR</t>
  </si>
  <si>
    <t>DE010237CL</t>
  </si>
  <si>
    <t>DE01NH DUSSELDORF CITY</t>
  </si>
  <si>
    <t>DE010181</t>
  </si>
  <si>
    <t>DE010181PM</t>
  </si>
  <si>
    <t>DE010181OP</t>
  </si>
  <si>
    <t>DE010181SA</t>
  </si>
  <si>
    <t>DE010181RV</t>
  </si>
  <si>
    <t>DE010181GE</t>
  </si>
  <si>
    <t>DE01018101</t>
  </si>
  <si>
    <t>DE01018102</t>
  </si>
  <si>
    <t>DE01018103</t>
  </si>
  <si>
    <t>DE01018104</t>
  </si>
  <si>
    <t>DE01018110</t>
  </si>
  <si>
    <t>DE01018111</t>
  </si>
  <si>
    <t>DE01018112</t>
  </si>
  <si>
    <t>DE01018180</t>
  </si>
  <si>
    <t>DE01018199</t>
  </si>
  <si>
    <t>DE010181AD</t>
  </si>
  <si>
    <t>DE010181IT</t>
  </si>
  <si>
    <t>DE010181HR</t>
  </si>
  <si>
    <t>DE010181CL</t>
  </si>
  <si>
    <t>DE01NH DUSSELDORF CITY CENTER</t>
  </si>
  <si>
    <t>DE010419</t>
  </si>
  <si>
    <t>DE010419PM</t>
  </si>
  <si>
    <t>DE010419OP</t>
  </si>
  <si>
    <t>DE010419SA</t>
  </si>
  <si>
    <t>DE010419RV</t>
  </si>
  <si>
    <t>DE010419GE</t>
  </si>
  <si>
    <t>DE01041901</t>
  </si>
  <si>
    <t>DE01041902</t>
  </si>
  <si>
    <t>DE01041903</t>
  </si>
  <si>
    <t>DE01041904</t>
  </si>
  <si>
    <t>DE01041910</t>
  </si>
  <si>
    <t>DE01041911</t>
  </si>
  <si>
    <t>DE01041912</t>
  </si>
  <si>
    <t>DE01041980</t>
  </si>
  <si>
    <t>DE01041999</t>
  </si>
  <si>
    <t>DE010419AD</t>
  </si>
  <si>
    <t>DE010419IT</t>
  </si>
  <si>
    <t>DE010419HR</t>
  </si>
  <si>
    <t>DE010419CL</t>
  </si>
  <si>
    <t>DE01NH DUSSELDORF CITY NORD</t>
  </si>
  <si>
    <t>DE010239</t>
  </si>
  <si>
    <t>DE010239PM</t>
  </si>
  <si>
    <t>DE010239OP</t>
  </si>
  <si>
    <t>DE010239SA</t>
  </si>
  <si>
    <t>DE010239RV</t>
  </si>
  <si>
    <t>DE010239GE</t>
  </si>
  <si>
    <t>DE01023901</t>
  </si>
  <si>
    <t>DE01023902</t>
  </si>
  <si>
    <t>DE01023903</t>
  </si>
  <si>
    <t>DE01023904</t>
  </si>
  <si>
    <t>DE01023910</t>
  </si>
  <si>
    <t>DE01023911</t>
  </si>
  <si>
    <t>DE01023912</t>
  </si>
  <si>
    <t>DE01023980</t>
  </si>
  <si>
    <t>DE01023999</t>
  </si>
  <si>
    <t>DE010239AD</t>
  </si>
  <si>
    <t>DE010239IT</t>
  </si>
  <si>
    <t>DE010239HR</t>
  </si>
  <si>
    <t>DE010239CL</t>
  </si>
  <si>
    <t>DE01NH ERLANGEN</t>
  </si>
  <si>
    <t>DE010252</t>
  </si>
  <si>
    <t>DE010252PM</t>
  </si>
  <si>
    <t>DE010252OP</t>
  </si>
  <si>
    <t>DE010252SA</t>
  </si>
  <si>
    <t>DE010252RV</t>
  </si>
  <si>
    <t>DE010252GE</t>
  </si>
  <si>
    <t>DE01025201</t>
  </si>
  <si>
    <t>DE01025202</t>
  </si>
  <si>
    <t>DE01025203</t>
  </si>
  <si>
    <t>DE01025204</t>
  </si>
  <si>
    <t>DE01025210</t>
  </si>
  <si>
    <t>DE01025211</t>
  </si>
  <si>
    <t>DE01025212</t>
  </si>
  <si>
    <t>DE01025280</t>
  </si>
  <si>
    <t>DE01025299</t>
  </si>
  <si>
    <t>DE010252AD</t>
  </si>
  <si>
    <t>DE010252IT</t>
  </si>
  <si>
    <t>DE010252HR</t>
  </si>
  <si>
    <t>DE010252CL</t>
  </si>
  <si>
    <t>DE01NH FUER. NUERN FORSTH</t>
  </si>
  <si>
    <t>DE010277</t>
  </si>
  <si>
    <t>DE010277PM</t>
  </si>
  <si>
    <t>DE010277OP</t>
  </si>
  <si>
    <t>DE010277SA</t>
  </si>
  <si>
    <t>DE010277RV</t>
  </si>
  <si>
    <t>DE010277GE</t>
  </si>
  <si>
    <t>DE01027701</t>
  </si>
  <si>
    <t>DE01027702</t>
  </si>
  <si>
    <t>DE01027703</t>
  </si>
  <si>
    <t>DE01027704</t>
  </si>
  <si>
    <t>DE01027710</t>
  </si>
  <si>
    <t>DE01027711</t>
  </si>
  <si>
    <t>DE01027712</t>
  </si>
  <si>
    <t>DE01027780</t>
  </si>
  <si>
    <t>DE01027799</t>
  </si>
  <si>
    <t>DE010277AD</t>
  </si>
  <si>
    <t>DE010277IT</t>
  </si>
  <si>
    <t>DE010277HR</t>
  </si>
  <si>
    <t>DE010277CL</t>
  </si>
  <si>
    <t>DE01NH FRANKFURT AIRPORT</t>
  </si>
  <si>
    <t>DE010187</t>
  </si>
  <si>
    <t>DE010187PM</t>
  </si>
  <si>
    <t>DE010187OP</t>
  </si>
  <si>
    <t>DE010187SA</t>
  </si>
  <si>
    <t>DE010187RV</t>
  </si>
  <si>
    <t>DE010187GE</t>
  </si>
  <si>
    <t>DE01018701</t>
  </si>
  <si>
    <t>DE01018702</t>
  </si>
  <si>
    <t>DE01018703</t>
  </si>
  <si>
    <t>DE01018704</t>
  </si>
  <si>
    <t>DE01018710</t>
  </si>
  <si>
    <t>DE01018711</t>
  </si>
  <si>
    <t>DE01018712</t>
  </si>
  <si>
    <t>DE01018780</t>
  </si>
  <si>
    <t>DE01018799</t>
  </si>
  <si>
    <t>DE010187AD</t>
  </si>
  <si>
    <t>DE010187IT</t>
  </si>
  <si>
    <t>DE010187HR</t>
  </si>
  <si>
    <t>DE010187CL</t>
  </si>
  <si>
    <t>DE01NH FRANKFURT CITY</t>
  </si>
  <si>
    <t>DE010290</t>
  </si>
  <si>
    <t>DE010290PM</t>
  </si>
  <si>
    <t>DE010290OP</t>
  </si>
  <si>
    <t>DE010290SA</t>
  </si>
  <si>
    <t>DE010290RV</t>
  </si>
  <si>
    <t>DE010290GE</t>
  </si>
  <si>
    <t>DE01029001</t>
  </si>
  <si>
    <t>DE01029002</t>
  </si>
  <si>
    <t>DE01029003</t>
  </si>
  <si>
    <t>DE01029004</t>
  </si>
  <si>
    <t>DE01029010</t>
  </si>
  <si>
    <t>DE01029011</t>
  </si>
  <si>
    <t>DE01029012</t>
  </si>
  <si>
    <t>DE01029080</t>
  </si>
  <si>
    <t>DE01029099</t>
  </si>
  <si>
    <t>DE010290AD</t>
  </si>
  <si>
    <t>DE010290IT</t>
  </si>
  <si>
    <t>DE010290HR</t>
  </si>
  <si>
    <t>DE010290CL</t>
  </si>
  <si>
    <t>DE01NH FRANKFURT VILLA</t>
  </si>
  <si>
    <t>DE010186</t>
  </si>
  <si>
    <t>DE010186PM</t>
  </si>
  <si>
    <t>DE010186OP</t>
  </si>
  <si>
    <t>DE010186SA</t>
  </si>
  <si>
    <t>DE010186RV</t>
  </si>
  <si>
    <t>DE010186GE</t>
  </si>
  <si>
    <t>DE01018601</t>
  </si>
  <si>
    <t>DE01018602</t>
  </si>
  <si>
    <t>DE01018603</t>
  </si>
  <si>
    <t>DE01018604</t>
  </si>
  <si>
    <t>DE01018610</t>
  </si>
  <si>
    <t>DE01018611</t>
  </si>
  <si>
    <t>DE01018612</t>
  </si>
  <si>
    <t>DE01018680</t>
  </si>
  <si>
    <t>DE01018699</t>
  </si>
  <si>
    <t>DE010186AD</t>
  </si>
  <si>
    <t>DE010186IT</t>
  </si>
  <si>
    <t>DE010186HR</t>
  </si>
  <si>
    <t>DE010186CL</t>
  </si>
  <si>
    <t>DE01NH FRANKFURT MORFELDEN</t>
  </si>
  <si>
    <t>DE010257</t>
  </si>
  <si>
    <t>DE010257PM</t>
  </si>
  <si>
    <t>DE010257OP</t>
  </si>
  <si>
    <t>DE010257SA</t>
  </si>
  <si>
    <t>DE010257RV</t>
  </si>
  <si>
    <t>DE010257GE</t>
  </si>
  <si>
    <t>DE01025701</t>
  </si>
  <si>
    <t>DE01025702</t>
  </si>
  <si>
    <t>DE01025703</t>
  </si>
  <si>
    <t>DE01025704</t>
  </si>
  <si>
    <t>DE01025710</t>
  </si>
  <si>
    <t>DE01025711</t>
  </si>
  <si>
    <t>DE01025712</t>
  </si>
  <si>
    <t>DE01025780</t>
  </si>
  <si>
    <t>DE01025799</t>
  </si>
  <si>
    <t>DE010257AD</t>
  </si>
  <si>
    <t>DE010257IT</t>
  </si>
  <si>
    <t>DE010257HR</t>
  </si>
  <si>
    <t>DE010257CL</t>
  </si>
  <si>
    <t>DE01NH FRA AIRPORT WEST</t>
  </si>
  <si>
    <t>DE010188</t>
  </si>
  <si>
    <t>DE010188PM</t>
  </si>
  <si>
    <t>DE010188OP</t>
  </si>
  <si>
    <t>DE010188SA</t>
  </si>
  <si>
    <t>DE010188RV</t>
  </si>
  <si>
    <t>DE010188GE</t>
  </si>
  <si>
    <t>DE01018801</t>
  </si>
  <si>
    <t>DE01018802</t>
  </si>
  <si>
    <t>DE01018803</t>
  </si>
  <si>
    <t>DE01018804</t>
  </si>
  <si>
    <t>DE01018810</t>
  </si>
  <si>
    <t>DE01018811</t>
  </si>
  <si>
    <t>DE01018812</t>
  </si>
  <si>
    <t>DE01018880</t>
  </si>
  <si>
    <t>DE01018899</t>
  </si>
  <si>
    <t>DE010188AD</t>
  </si>
  <si>
    <t>DE010188IT</t>
  </si>
  <si>
    <t>DE010188HR</t>
  </si>
  <si>
    <t>DE010188CL</t>
  </si>
  <si>
    <t>DE01NH FURTH NURNBERG</t>
  </si>
  <si>
    <t>DE010276</t>
  </si>
  <si>
    <t>DE010276PM</t>
  </si>
  <si>
    <t>DE010276OP</t>
  </si>
  <si>
    <t>DE010276SA</t>
  </si>
  <si>
    <t>DE010276RV</t>
  </si>
  <si>
    <t>DE010276GE</t>
  </si>
  <si>
    <t>DE01027601</t>
  </si>
  <si>
    <t>DE01027602</t>
  </si>
  <si>
    <t>DE01027603</t>
  </si>
  <si>
    <t>DE01027604</t>
  </si>
  <si>
    <t>DE01027610</t>
  </si>
  <si>
    <t>DE01027611</t>
  </si>
  <si>
    <t>DE01027612</t>
  </si>
  <si>
    <t>DE01027680</t>
  </si>
  <si>
    <t>DE01027699</t>
  </si>
  <si>
    <t>DE010276AD</t>
  </si>
  <si>
    <t>DE010276IT</t>
  </si>
  <si>
    <t>DE010276HR</t>
  </si>
  <si>
    <t>DE010276CL</t>
  </si>
  <si>
    <t>DE01NH HAMBURG ALTONA</t>
  </si>
  <si>
    <t>DE010262</t>
  </si>
  <si>
    <t>DE010262PM</t>
  </si>
  <si>
    <t>DE010262OP</t>
  </si>
  <si>
    <t>DE010262SA</t>
  </si>
  <si>
    <t>DE010262RV</t>
  </si>
  <si>
    <t>DE010262GE</t>
  </si>
  <si>
    <t>DE01026201</t>
  </si>
  <si>
    <t>DE01026202</t>
  </si>
  <si>
    <t>DE01026203</t>
  </si>
  <si>
    <t>DE01026204</t>
  </si>
  <si>
    <t>DE01026210</t>
  </si>
  <si>
    <t>DE01026211</t>
  </si>
  <si>
    <t>DE01026212</t>
  </si>
  <si>
    <t>DE01026280</t>
  </si>
  <si>
    <t>DE01026299</t>
  </si>
  <si>
    <t>DE010262AD</t>
  </si>
  <si>
    <t>DE010262IT</t>
  </si>
  <si>
    <t>DE010262HR</t>
  </si>
  <si>
    <t>DE010262CL</t>
  </si>
  <si>
    <t>DE01NH HAMBURG CITY CENT.</t>
  </si>
  <si>
    <t>DE010260</t>
  </si>
  <si>
    <t>DE010260PM</t>
  </si>
  <si>
    <t>DE010260OP</t>
  </si>
  <si>
    <t>DE010260SA</t>
  </si>
  <si>
    <t>DE010260RV</t>
  </si>
  <si>
    <t>DE010260GE</t>
  </si>
  <si>
    <t>DE01026001</t>
  </si>
  <si>
    <t>DE01026002</t>
  </si>
  <si>
    <t>DE01026003</t>
  </si>
  <si>
    <t>DE01026004</t>
  </si>
  <si>
    <t>DE01026010</t>
  </si>
  <si>
    <t>DE01026011</t>
  </si>
  <si>
    <t>DE01026012</t>
  </si>
  <si>
    <t>DE01026080</t>
  </si>
  <si>
    <t>DE01026099</t>
  </si>
  <si>
    <t>DE010260AD</t>
  </si>
  <si>
    <t>DE010260IT</t>
  </si>
  <si>
    <t>DE010260HR</t>
  </si>
  <si>
    <t>DE010260CL</t>
  </si>
  <si>
    <t>DE01NH HAMBURG HORN</t>
  </si>
  <si>
    <t>DE010261</t>
  </si>
  <si>
    <t>DE010261PM</t>
  </si>
  <si>
    <t>DE010261OP</t>
  </si>
  <si>
    <t>DE010261SA</t>
  </si>
  <si>
    <t>DE010261RV</t>
  </si>
  <si>
    <t>DE010261GE</t>
  </si>
  <si>
    <t>DE01026101</t>
  </si>
  <si>
    <t>DE01026102</t>
  </si>
  <si>
    <t>DE01026103</t>
  </si>
  <si>
    <t>DE01026104</t>
  </si>
  <si>
    <t>DE01026110</t>
  </si>
  <si>
    <t>DE01026111</t>
  </si>
  <si>
    <t>DE01026112</t>
  </si>
  <si>
    <t>DE01026180</t>
  </si>
  <si>
    <t>DE01026199</t>
  </si>
  <si>
    <t>DE010261AD</t>
  </si>
  <si>
    <t>DE010261IT</t>
  </si>
  <si>
    <t>DE010261HR</t>
  </si>
  <si>
    <t>DE010261CL</t>
  </si>
  <si>
    <t>DE01NH HAMBURG NORGE</t>
  </si>
  <si>
    <t>DE010255</t>
  </si>
  <si>
    <t>DE010255PM</t>
  </si>
  <si>
    <t>DE010255OP</t>
  </si>
  <si>
    <t>DE010255SA</t>
  </si>
  <si>
    <t>DE010255RV</t>
  </si>
  <si>
    <t>DE010255GE</t>
  </si>
  <si>
    <t>DE01025501</t>
  </si>
  <si>
    <t>DE01025502</t>
  </si>
  <si>
    <t>DE01025503</t>
  </si>
  <si>
    <t>DE01025504</t>
  </si>
  <si>
    <t>DE01025510</t>
  </si>
  <si>
    <t>DE01025511</t>
  </si>
  <si>
    <t>DE01025512</t>
  </si>
  <si>
    <t>DE01025580</t>
  </si>
  <si>
    <t>DE01025599</t>
  </si>
  <si>
    <t>DE010255AD</t>
  </si>
  <si>
    <t>DE010255IT</t>
  </si>
  <si>
    <t>DE010255HR</t>
  </si>
  <si>
    <t>DE010255CL</t>
  </si>
  <si>
    <t>DE01NH HEIDELBERG</t>
  </si>
  <si>
    <t>DE010263</t>
  </si>
  <si>
    <t>DE010263PM</t>
  </si>
  <si>
    <t>DE010263OP</t>
  </si>
  <si>
    <t>DE010263SA</t>
  </si>
  <si>
    <t>DE010263RV</t>
  </si>
  <si>
    <t>DE010263GE</t>
  </si>
  <si>
    <t>DE01026301</t>
  </si>
  <si>
    <t>DE01026302</t>
  </si>
  <si>
    <t>DE01026303</t>
  </si>
  <si>
    <t>DE01026304</t>
  </si>
  <si>
    <t>DE01026310</t>
  </si>
  <si>
    <t>DE01026311</t>
  </si>
  <si>
    <t>DE01026312</t>
  </si>
  <si>
    <t>DE01026380</t>
  </si>
  <si>
    <t>DE01026399</t>
  </si>
  <si>
    <t>DE010263AD</t>
  </si>
  <si>
    <t>DE010263IT</t>
  </si>
  <si>
    <t>DE010263HR</t>
  </si>
  <si>
    <t>DE010263CL</t>
  </si>
  <si>
    <t>DE01NH HIRSCHBERG HEIDELBERG</t>
  </si>
  <si>
    <t>DE010265</t>
  </si>
  <si>
    <t>DE010265PM</t>
  </si>
  <si>
    <t>DE010265OP</t>
  </si>
  <si>
    <t>DE010265SA</t>
  </si>
  <si>
    <t>DE010265RV</t>
  </si>
  <si>
    <t>DE010265GE</t>
  </si>
  <si>
    <t>DE01026501</t>
  </si>
  <si>
    <t>DE01026502</t>
  </si>
  <si>
    <t>DE01026503</t>
  </si>
  <si>
    <t>DE01026504</t>
  </si>
  <si>
    <t>DE01026510</t>
  </si>
  <si>
    <t>DE01026511</t>
  </si>
  <si>
    <t>DE01026512</t>
  </si>
  <si>
    <t>DE01026580</t>
  </si>
  <si>
    <t>DE01026599</t>
  </si>
  <si>
    <t>DE010265AD</t>
  </si>
  <si>
    <t>DE010265IT</t>
  </si>
  <si>
    <t>DE010265HR</t>
  </si>
  <si>
    <t>DE010265CL</t>
  </si>
  <si>
    <t>DE01NH KLOSTERLE NORDLINGEN</t>
  </si>
  <si>
    <t>DE010275</t>
  </si>
  <si>
    <t>DE010275PM</t>
  </si>
  <si>
    <t>DE010275OP</t>
  </si>
  <si>
    <t>DE010275SA</t>
  </si>
  <si>
    <t>DE010275RV</t>
  </si>
  <si>
    <t>DE010275GE</t>
  </si>
  <si>
    <t>DE01027501</t>
  </si>
  <si>
    <t>DE01027502</t>
  </si>
  <si>
    <t>DE01027503</t>
  </si>
  <si>
    <t>DE01027504</t>
  </si>
  <si>
    <t>DE01027510</t>
  </si>
  <si>
    <t>DE01027511</t>
  </si>
  <si>
    <t>DE01027512</t>
  </si>
  <si>
    <t>DE01027580</t>
  </si>
  <si>
    <t>DE01027599</t>
  </si>
  <si>
    <t>DE010275AD</t>
  </si>
  <si>
    <t>DE010275IT</t>
  </si>
  <si>
    <t>DE010275HR</t>
  </si>
  <si>
    <t>DE010275CL</t>
  </si>
  <si>
    <t>DE01NH KOLN CITY</t>
  </si>
  <si>
    <t>DE010185</t>
  </si>
  <si>
    <t>DE010185PM</t>
  </si>
  <si>
    <t>DE010185OP</t>
  </si>
  <si>
    <t>DE010185SA</t>
  </si>
  <si>
    <t>DE010185RV</t>
  </si>
  <si>
    <t>DE010185GE</t>
  </si>
  <si>
    <t>DE01018501</t>
  </si>
  <si>
    <t>DE01018502</t>
  </si>
  <si>
    <t>DE01018503</t>
  </si>
  <si>
    <t>DE01018504</t>
  </si>
  <si>
    <t>DE01018510</t>
  </si>
  <si>
    <t>DE01018511</t>
  </si>
  <si>
    <t>DE01018512</t>
  </si>
  <si>
    <t>DE01018580</t>
  </si>
  <si>
    <t>DE01018599</t>
  </si>
  <si>
    <t>DE010185AD</t>
  </si>
  <si>
    <t>DE010185IT</t>
  </si>
  <si>
    <t>DE010185HR</t>
  </si>
  <si>
    <t>DE010185CL</t>
  </si>
  <si>
    <t>DE01NH LEIPZIG MESSE</t>
  </si>
  <si>
    <t>DE010268</t>
  </si>
  <si>
    <t>DE010268PM</t>
  </si>
  <si>
    <t>DE010268OP</t>
  </si>
  <si>
    <t>DE010268SA</t>
  </si>
  <si>
    <t>DE010268RV</t>
  </si>
  <si>
    <t>DE010268GE</t>
  </si>
  <si>
    <t>DE01026801</t>
  </si>
  <si>
    <t>DE01026802</t>
  </si>
  <si>
    <t>DE01026803</t>
  </si>
  <si>
    <t>DE01026804</t>
  </si>
  <si>
    <t>DE01026810</t>
  </si>
  <si>
    <t>DE01026811</t>
  </si>
  <si>
    <t>DE01026812</t>
  </si>
  <si>
    <t>DE01026880</t>
  </si>
  <si>
    <t>DE01026899</t>
  </si>
  <si>
    <t>DE010268AD</t>
  </si>
  <si>
    <t>DE010268IT</t>
  </si>
  <si>
    <t>DE010268HR</t>
  </si>
  <si>
    <t>DE010268CL</t>
  </si>
  <si>
    <t>DE01NH LUDWIGSBURG</t>
  </si>
  <si>
    <t>DE010457</t>
  </si>
  <si>
    <t>DE010457PM</t>
  </si>
  <si>
    <t>DE010457OP</t>
  </si>
  <si>
    <t>DE010457SA</t>
  </si>
  <si>
    <t>DE010457RV</t>
  </si>
  <si>
    <t>DE010457GE</t>
  </si>
  <si>
    <t>DE01045701</t>
  </si>
  <si>
    <t>DE01045702</t>
  </si>
  <si>
    <t>DE01045703</t>
  </si>
  <si>
    <t>DE01045704</t>
  </si>
  <si>
    <t>DE01045710</t>
  </si>
  <si>
    <t>DE01045711</t>
  </si>
  <si>
    <t>DE01045712</t>
  </si>
  <si>
    <t>DE01045780</t>
  </si>
  <si>
    <t>DE01045799</t>
  </si>
  <si>
    <t>DE010457AD</t>
  </si>
  <si>
    <t>DE010457IT</t>
  </si>
  <si>
    <t>DE010457HR</t>
  </si>
  <si>
    <t>DE010457CL</t>
  </si>
  <si>
    <t>DE01NH MAGDEBURG</t>
  </si>
  <si>
    <t>DE010269</t>
  </si>
  <si>
    <t>DE010269PM</t>
  </si>
  <si>
    <t>DE010269OP</t>
  </si>
  <si>
    <t>DE010269SA</t>
  </si>
  <si>
    <t>DE010269RV</t>
  </si>
  <si>
    <t>DE010269GE</t>
  </si>
  <si>
    <t>DE01026901</t>
  </si>
  <si>
    <t>DE01026902</t>
  </si>
  <si>
    <t>DE01026903</t>
  </si>
  <si>
    <t>DE01026904</t>
  </si>
  <si>
    <t>DE01026910</t>
  </si>
  <si>
    <t>DE01026911</t>
  </si>
  <si>
    <t>DE01026912</t>
  </si>
  <si>
    <t>DE01026980</t>
  </si>
  <si>
    <t>DE01026999</t>
  </si>
  <si>
    <t>DE010269AD</t>
  </si>
  <si>
    <t>DE010269IT</t>
  </si>
  <si>
    <t>DE010269HR</t>
  </si>
  <si>
    <t>DE010269CL</t>
  </si>
  <si>
    <t>DE01NH MANNHEIM VIERNHEIM</t>
  </si>
  <si>
    <t>DE010282</t>
  </si>
  <si>
    <t>DE010282PM</t>
  </si>
  <si>
    <t>DE010282OP</t>
  </si>
  <si>
    <t>DE010282SA</t>
  </si>
  <si>
    <t>DE010282RV</t>
  </si>
  <si>
    <t>DE010282GE</t>
  </si>
  <si>
    <t>DE01028201</t>
  </si>
  <si>
    <t>DE01028202</t>
  </si>
  <si>
    <t>DE01028203</t>
  </si>
  <si>
    <t>DE01028204</t>
  </si>
  <si>
    <t>DE01028210</t>
  </si>
  <si>
    <t>DE01028211</t>
  </si>
  <si>
    <t>DE01028212</t>
  </si>
  <si>
    <t>DE01028280</t>
  </si>
  <si>
    <t>DE01028299</t>
  </si>
  <si>
    <t>DE010282AD</t>
  </si>
  <si>
    <t>DE010282IT</t>
  </si>
  <si>
    <t>DE010282HR</t>
  </si>
  <si>
    <t>DE010282CL</t>
  </si>
  <si>
    <t>DE01NH MUNCHEN AIRPORT</t>
  </si>
  <si>
    <t>DE010270</t>
  </si>
  <si>
    <t>DE010270PM</t>
  </si>
  <si>
    <t>DE010270OP</t>
  </si>
  <si>
    <t>DE010270SA</t>
  </si>
  <si>
    <t>DE010270RV</t>
  </si>
  <si>
    <t>DE010270GE</t>
  </si>
  <si>
    <t>DE01027001</t>
  </si>
  <si>
    <t>DE01027002</t>
  </si>
  <si>
    <t>DE01027003</t>
  </si>
  <si>
    <t>DE01027004</t>
  </si>
  <si>
    <t>DE01027010</t>
  </si>
  <si>
    <t>DE01027011</t>
  </si>
  <si>
    <t>DE01027012</t>
  </si>
  <si>
    <t>DE01027080</t>
  </si>
  <si>
    <t>DE01027099</t>
  </si>
  <si>
    <t>DE010270AD</t>
  </si>
  <si>
    <t>DE010270IT</t>
  </si>
  <si>
    <t>DE010270HR</t>
  </si>
  <si>
    <t>DE010270CL</t>
  </si>
  <si>
    <t>DE01NH MUENCHEN CITY SUED</t>
  </si>
  <si>
    <t>DE010274</t>
  </si>
  <si>
    <t>DE010274PM</t>
  </si>
  <si>
    <t>DE010274OP</t>
  </si>
  <si>
    <t>DE010274SA</t>
  </si>
  <si>
    <t>DE010274RV</t>
  </si>
  <si>
    <t>DE010274GE</t>
  </si>
  <si>
    <t>DE01027401</t>
  </si>
  <si>
    <t>DE01027402</t>
  </si>
  <si>
    <t>DE01027403</t>
  </si>
  <si>
    <t>DE01027404</t>
  </si>
  <si>
    <t>DE01027410</t>
  </si>
  <si>
    <t>DE01027411</t>
  </si>
  <si>
    <t>DE01027412</t>
  </si>
  <si>
    <t>DE01027480</t>
  </si>
  <si>
    <t>DE01027499</t>
  </si>
  <si>
    <t>DE010274AD</t>
  </si>
  <si>
    <t>DE010274IT</t>
  </si>
  <si>
    <t>DE010274HR</t>
  </si>
  <si>
    <t>DE010274CL</t>
  </si>
  <si>
    <t>DE01NH MUENCHEN CITY CENT</t>
  </si>
  <si>
    <t>DE010271</t>
  </si>
  <si>
    <t>DE010271PM</t>
  </si>
  <si>
    <t>DE010271OP</t>
  </si>
  <si>
    <t>DE010271SA</t>
  </si>
  <si>
    <t>DE010271RV</t>
  </si>
  <si>
    <t>DE010271GE</t>
  </si>
  <si>
    <t>DE01027101</t>
  </si>
  <si>
    <t>DE01027102</t>
  </si>
  <si>
    <t>DE01027103</t>
  </si>
  <si>
    <t>DE01027104</t>
  </si>
  <si>
    <t>DE01027110</t>
  </si>
  <si>
    <t>DE01027111</t>
  </si>
  <si>
    <t>DE01027112</t>
  </si>
  <si>
    <t>DE01027180</t>
  </si>
  <si>
    <t>DE01027199</t>
  </si>
  <si>
    <t>DE010271AD</t>
  </si>
  <si>
    <t>DE010271IT</t>
  </si>
  <si>
    <t>DE010271HR</t>
  </si>
  <si>
    <t>DE010271CL</t>
  </si>
  <si>
    <t>DE01NH MUNCHEN DORNACH</t>
  </si>
  <si>
    <t>DE010183</t>
  </si>
  <si>
    <t>DE010183PM</t>
  </si>
  <si>
    <t>DE010183OP</t>
  </si>
  <si>
    <t>DE010183SA</t>
  </si>
  <si>
    <t>DE010183RV</t>
  </si>
  <si>
    <t>DE010183GE</t>
  </si>
  <si>
    <t>DE01018301</t>
  </si>
  <si>
    <t>DE01018302</t>
  </si>
  <si>
    <t>DE01018303</t>
  </si>
  <si>
    <t>DE01018304</t>
  </si>
  <si>
    <t>DE01018310</t>
  </si>
  <si>
    <t>DE01018311</t>
  </si>
  <si>
    <t>DE01018312</t>
  </si>
  <si>
    <t>DE01018380</t>
  </si>
  <si>
    <t>DE01018399</t>
  </si>
  <si>
    <t>DE010183AD</t>
  </si>
  <si>
    <t>DE010183IT</t>
  </si>
  <si>
    <t>DE010183HR</t>
  </si>
  <si>
    <t>DE010183CL</t>
  </si>
  <si>
    <t>DE01NH MUNCHEN NEUE MESSE</t>
  </si>
  <si>
    <t>DE010272</t>
  </si>
  <si>
    <t>DE010272PM</t>
  </si>
  <si>
    <t>DE010272OP</t>
  </si>
  <si>
    <t>DE010272SA</t>
  </si>
  <si>
    <t>DE010272RV</t>
  </si>
  <si>
    <t>DE010272GE</t>
  </si>
  <si>
    <t>DE01027201</t>
  </si>
  <si>
    <t>DE01027202</t>
  </si>
  <si>
    <t>DE01027203</t>
  </si>
  <si>
    <t>DE01027204</t>
  </si>
  <si>
    <t>DE01027210</t>
  </si>
  <si>
    <t>DE01027211</t>
  </si>
  <si>
    <t>DE01027212</t>
  </si>
  <si>
    <t>DE01027280</t>
  </si>
  <si>
    <t>DE01027299</t>
  </si>
  <si>
    <t>DE010272AD</t>
  </si>
  <si>
    <t>DE010272IT</t>
  </si>
  <si>
    <t>DE010272HR</t>
  </si>
  <si>
    <t>DE010272CL</t>
  </si>
  <si>
    <t>DE01NH MUNCHEN UNTERHACHING</t>
  </si>
  <si>
    <t>DE010273</t>
  </si>
  <si>
    <t>DE010273PM</t>
  </si>
  <si>
    <t>DE010273OP</t>
  </si>
  <si>
    <t>DE010273SA</t>
  </si>
  <si>
    <t>DE010273RV</t>
  </si>
  <si>
    <t>DE010273GE</t>
  </si>
  <si>
    <t>DE01027301</t>
  </si>
  <si>
    <t>DE01027302</t>
  </si>
  <si>
    <t>DE01027303</t>
  </si>
  <si>
    <t>DE01027304</t>
  </si>
  <si>
    <t>DE01027310</t>
  </si>
  <si>
    <t>DE01027311</t>
  </si>
  <si>
    <t>DE01027312</t>
  </si>
  <si>
    <t>DE01027380</t>
  </si>
  <si>
    <t>DE01027399</t>
  </si>
  <si>
    <t>DE010273AD</t>
  </si>
  <si>
    <t>DE010273IT</t>
  </si>
  <si>
    <t>DE010273HR</t>
  </si>
  <si>
    <t>DE010273CL</t>
  </si>
  <si>
    <t>DE01NH NURNBERG CITY</t>
  </si>
  <si>
    <t>DE010325</t>
  </si>
  <si>
    <t>DE010325PM</t>
  </si>
  <si>
    <t>DE010325OP</t>
  </si>
  <si>
    <t>DE010325SA</t>
  </si>
  <si>
    <t>DE010325RV</t>
  </si>
  <si>
    <t>DE010325GE</t>
  </si>
  <si>
    <t>DE01032501</t>
  </si>
  <si>
    <t>DE01032502</t>
  </si>
  <si>
    <t>DE01032503</t>
  </si>
  <si>
    <t>DE01032504</t>
  </si>
  <si>
    <t>DE01032510</t>
  </si>
  <si>
    <t>DE01032511</t>
  </si>
  <si>
    <t>DE01032512</t>
  </si>
  <si>
    <t>DE01032580</t>
  </si>
  <si>
    <t>DE01032599</t>
  </si>
  <si>
    <t>DE010325AD</t>
  </si>
  <si>
    <t>DE010325IT</t>
  </si>
  <si>
    <t>DE010325HR</t>
  </si>
  <si>
    <t>DE010325CL</t>
  </si>
  <si>
    <t>DE01NH OBERHAUSEN</t>
  </si>
  <si>
    <t>DE010184</t>
  </si>
  <si>
    <t>DE010184PM</t>
  </si>
  <si>
    <t>DE010184OP</t>
  </si>
  <si>
    <t>DE010184SA</t>
  </si>
  <si>
    <t>DE010184RV</t>
  </si>
  <si>
    <t>DE010184GE</t>
  </si>
  <si>
    <t>DE01018401</t>
  </si>
  <si>
    <t>DE01018402</t>
  </si>
  <si>
    <t>DE01018403</t>
  </si>
  <si>
    <t>DE01018404</t>
  </si>
  <si>
    <t>DE01018410</t>
  </si>
  <si>
    <t>DE01018411</t>
  </si>
  <si>
    <t>DE01018412</t>
  </si>
  <si>
    <t>DE01018480</t>
  </si>
  <si>
    <t>DE01018499</t>
  </si>
  <si>
    <t>DE010184AD</t>
  </si>
  <si>
    <t>DE010184IT</t>
  </si>
  <si>
    <t>DE010184HR</t>
  </si>
  <si>
    <t>DE010184CL</t>
  </si>
  <si>
    <t>DE01NH DEGGENDORF</t>
  </si>
  <si>
    <t>DE010195</t>
  </si>
  <si>
    <t>DE010195PM</t>
  </si>
  <si>
    <t>DE010195OP</t>
  </si>
  <si>
    <t>DE010195SA</t>
  </si>
  <si>
    <t>DE010195RV</t>
  </si>
  <si>
    <t>DE010195GE</t>
  </si>
  <si>
    <t>DE01019501</t>
  </si>
  <si>
    <t>DE01019502</t>
  </si>
  <si>
    <t>DE01019503</t>
  </si>
  <si>
    <t>DE01019504</t>
  </si>
  <si>
    <t>DE01019510</t>
  </si>
  <si>
    <t>DE01019511</t>
  </si>
  <si>
    <t>DE01019512</t>
  </si>
  <si>
    <t>DE01019580</t>
  </si>
  <si>
    <t>DE01019599</t>
  </si>
  <si>
    <t>DE010195AD</t>
  </si>
  <si>
    <t>DE010195IT</t>
  </si>
  <si>
    <t>DE010195HR</t>
  </si>
  <si>
    <t>DE010195CL</t>
  </si>
  <si>
    <t>DE01NH SCHWERIN</t>
  </si>
  <si>
    <t>DE010279</t>
  </si>
  <si>
    <t>DE010279PM</t>
  </si>
  <si>
    <t>DE010279OP</t>
  </si>
  <si>
    <t>DE010279SA</t>
  </si>
  <si>
    <t>DE010279RV</t>
  </si>
  <si>
    <t>DE010279GE</t>
  </si>
  <si>
    <t>DE01027901</t>
  </si>
  <si>
    <t>DE01027902</t>
  </si>
  <si>
    <t>DE01027903</t>
  </si>
  <si>
    <t>DE01027904</t>
  </si>
  <si>
    <t>DE01027910</t>
  </si>
  <si>
    <t>DE01027911</t>
  </si>
  <si>
    <t>DE01027912</t>
  </si>
  <si>
    <t>DE01027980</t>
  </si>
  <si>
    <t>DE01027999</t>
  </si>
  <si>
    <t>DE010279AD</t>
  </si>
  <si>
    <t>DE010279IT</t>
  </si>
  <si>
    <t>DE010279HR</t>
  </si>
  <si>
    <t>DE010279CL</t>
  </si>
  <si>
    <t>DE01NH STUTTGART AIRPORT</t>
  </si>
  <si>
    <t>DE010281</t>
  </si>
  <si>
    <t>DE010281PM</t>
  </si>
  <si>
    <t>DE010281OP</t>
  </si>
  <si>
    <t>DE010281SA</t>
  </si>
  <si>
    <t>DE010281RV</t>
  </si>
  <si>
    <t>DE010281GE</t>
  </si>
  <si>
    <t>DE01028101</t>
  </si>
  <si>
    <t>DE01028102</t>
  </si>
  <si>
    <t>DE01028103</t>
  </si>
  <si>
    <t>DE01028104</t>
  </si>
  <si>
    <t>DE01028110</t>
  </si>
  <si>
    <t>DE01028111</t>
  </si>
  <si>
    <t>DE01028112</t>
  </si>
  <si>
    <t>DE01028180</t>
  </si>
  <si>
    <t>DE01028199</t>
  </si>
  <si>
    <t>DE010281AD</t>
  </si>
  <si>
    <t>DE010281IT</t>
  </si>
  <si>
    <t>DE010281HR</t>
  </si>
  <si>
    <t>DE010281CL</t>
  </si>
  <si>
    <t>DE01NH STUTTGART SINDELFINGEN</t>
  </si>
  <si>
    <t>DE010280</t>
  </si>
  <si>
    <t>DE010280PM</t>
  </si>
  <si>
    <t>DE010280OP</t>
  </si>
  <si>
    <t>DE010280SA</t>
  </si>
  <si>
    <t>DE010280RV</t>
  </si>
  <si>
    <t>DE010280GE</t>
  </si>
  <si>
    <t>DE01028001</t>
  </si>
  <si>
    <t>DE01028002</t>
  </si>
  <si>
    <t>DE01028003</t>
  </si>
  <si>
    <t>DE01028004</t>
  </si>
  <si>
    <t>DE01028010</t>
  </si>
  <si>
    <t>DE01028011</t>
  </si>
  <si>
    <t>DE01028012</t>
  </si>
  <si>
    <t>DE01028080</t>
  </si>
  <si>
    <t>DE01028099</t>
  </si>
  <si>
    <t>DE010280AD</t>
  </si>
  <si>
    <t>DE010280IT</t>
  </si>
  <si>
    <t>DE010280HR</t>
  </si>
  <si>
    <t>DE010280CL</t>
  </si>
  <si>
    <t>DE01NH POTSDAM CITY CENT.</t>
  </si>
  <si>
    <t>DE010278</t>
  </si>
  <si>
    <t>DE010278PM</t>
  </si>
  <si>
    <t>DE010278OP</t>
  </si>
  <si>
    <t>DE010278SA</t>
  </si>
  <si>
    <t>DE010278RV</t>
  </si>
  <si>
    <t>DE010278GE</t>
  </si>
  <si>
    <t>DE01027801</t>
  </si>
  <si>
    <t>DE01027802</t>
  </si>
  <si>
    <t>DE01027803</t>
  </si>
  <si>
    <t>DE01027804</t>
  </si>
  <si>
    <t>DE01027810</t>
  </si>
  <si>
    <t>DE01027811</t>
  </si>
  <si>
    <t>DE01027812</t>
  </si>
  <si>
    <t>DE01027880</t>
  </si>
  <si>
    <t>DE01027899</t>
  </si>
  <si>
    <t>DE010278AD</t>
  </si>
  <si>
    <t>DE010278IT</t>
  </si>
  <si>
    <t>DE010278HR</t>
  </si>
  <si>
    <t>DE010278CL</t>
  </si>
  <si>
    <t>DE01NH WEINHEIM</t>
  </si>
  <si>
    <t>DE010283</t>
  </si>
  <si>
    <t>DE010283PM</t>
  </si>
  <si>
    <t>DE010283OP</t>
  </si>
  <si>
    <t>DE010283SA</t>
  </si>
  <si>
    <t>DE010283RV</t>
  </si>
  <si>
    <t>DE010283GE</t>
  </si>
  <si>
    <t>DE01028301</t>
  </si>
  <si>
    <t>DE01028302</t>
  </si>
  <si>
    <t>DE01028303</t>
  </si>
  <si>
    <t>DE01028304</t>
  </si>
  <si>
    <t>DE01028310</t>
  </si>
  <si>
    <t>DE01028311</t>
  </si>
  <si>
    <t>DE01028312</t>
  </si>
  <si>
    <t>DE01028380</t>
  </si>
  <si>
    <t>DE01028399</t>
  </si>
  <si>
    <t>DE010283AD</t>
  </si>
  <si>
    <t>DE010283IT</t>
  </si>
  <si>
    <t>DE010283HR</t>
  </si>
  <si>
    <t>DE010283CL</t>
  </si>
  <si>
    <t>DE01NH WORLD GERMANY</t>
  </si>
  <si>
    <t>DE019890</t>
  </si>
  <si>
    <t>DE019890GE</t>
  </si>
  <si>
    <t>DE019890OP</t>
  </si>
  <si>
    <t>DE019890IA</t>
  </si>
  <si>
    <t>DE019890LE</t>
  </si>
  <si>
    <t>DE019890HR</t>
  </si>
  <si>
    <t>DE019890PM</t>
  </si>
  <si>
    <t>DE019890IT</t>
  </si>
  <si>
    <t>DE019890FP</t>
  </si>
  <si>
    <t>DE019890GS</t>
  </si>
  <si>
    <t>DE019890PU</t>
  </si>
  <si>
    <t>DE019890FI</t>
  </si>
  <si>
    <t>DE019890AD</t>
  </si>
  <si>
    <t>DE019890SA</t>
  </si>
  <si>
    <t>DE019890RV</t>
  </si>
  <si>
    <t>DE019890RE</t>
  </si>
  <si>
    <t>DE019890OC</t>
  </si>
  <si>
    <t>DE019890MK</t>
  </si>
  <si>
    <t>DE019890EC</t>
  </si>
  <si>
    <t>DE019890QC</t>
  </si>
  <si>
    <t>DE019890AR</t>
  </si>
  <si>
    <t>DE019890CL</t>
  </si>
  <si>
    <t>DE019890RS</t>
  </si>
  <si>
    <t>DE01NHOW BERLIN</t>
  </si>
  <si>
    <t>DE010458</t>
  </si>
  <si>
    <t>DE010458PM</t>
  </si>
  <si>
    <t>DE010458OP</t>
  </si>
  <si>
    <t>DE010458SA</t>
  </si>
  <si>
    <t>DE010458RV</t>
  </si>
  <si>
    <t>DE010458GE</t>
  </si>
  <si>
    <t>DE01045801</t>
  </si>
  <si>
    <t>DE01045802</t>
  </si>
  <si>
    <t>DE01045803</t>
  </si>
  <si>
    <t>DE01045804</t>
  </si>
  <si>
    <t>DE01045810</t>
  </si>
  <si>
    <t>DE01045811</t>
  </si>
  <si>
    <t>DE01045812</t>
  </si>
  <si>
    <t>DE01045880</t>
  </si>
  <si>
    <t>DE01045899</t>
  </si>
  <si>
    <t>DE010458AD</t>
  </si>
  <si>
    <t>DE010458IT</t>
  </si>
  <si>
    <t>DE010458HR</t>
  </si>
  <si>
    <t>DE010458CL</t>
  </si>
  <si>
    <t>DE01TREASURY GERMANY</t>
  </si>
  <si>
    <t>DE019505</t>
  </si>
  <si>
    <t>DE019505GE</t>
  </si>
  <si>
    <t>DE019505OP</t>
  </si>
  <si>
    <t>DE019505IA</t>
  </si>
  <si>
    <t>DE019505LE</t>
  </si>
  <si>
    <t>DE019505HR</t>
  </si>
  <si>
    <t>DE019505PM</t>
  </si>
  <si>
    <t>DE019505IT</t>
  </si>
  <si>
    <t>DE019505FP</t>
  </si>
  <si>
    <t>DE019505GS</t>
  </si>
  <si>
    <t>DE019505PU</t>
  </si>
  <si>
    <t>DE019505FI</t>
  </si>
  <si>
    <t>DE019505AD</t>
  </si>
  <si>
    <t>DE019505SA</t>
  </si>
  <si>
    <t>DE019505RV</t>
  </si>
  <si>
    <t>DE019505RE</t>
  </si>
  <si>
    <t>DE019505OC</t>
  </si>
  <si>
    <t>DE019505MK</t>
  </si>
  <si>
    <t>DE019505EC</t>
  </si>
  <si>
    <t>DE019505QC</t>
  </si>
  <si>
    <t>DE019505AR</t>
  </si>
  <si>
    <t>DE019505CL</t>
  </si>
  <si>
    <t>DE019505RS</t>
  </si>
  <si>
    <t>DE02CS GERMANY 0420</t>
  </si>
  <si>
    <t>DE029420</t>
  </si>
  <si>
    <t>DE029420GE</t>
  </si>
  <si>
    <t>DE029420OP</t>
  </si>
  <si>
    <t>DE029420IA</t>
  </si>
  <si>
    <t>DE029420LE</t>
  </si>
  <si>
    <t>DE029420HR</t>
  </si>
  <si>
    <t>DE029420PM</t>
  </si>
  <si>
    <t>DE029420IT</t>
  </si>
  <si>
    <t>DE029420FP</t>
  </si>
  <si>
    <t>DE029420GS</t>
  </si>
  <si>
    <t>DE029420PU</t>
  </si>
  <si>
    <t>DE029420FI</t>
  </si>
  <si>
    <t>DE029420AD</t>
  </si>
  <si>
    <t>DE029420SA</t>
  </si>
  <si>
    <t>DE029420RV</t>
  </si>
  <si>
    <t>DE029420RE</t>
  </si>
  <si>
    <t>DE029420OC</t>
  </si>
  <si>
    <t>DE029420MK</t>
  </si>
  <si>
    <t>DE029420EC</t>
  </si>
  <si>
    <t>DE029420QC</t>
  </si>
  <si>
    <t>DE029420AR</t>
  </si>
  <si>
    <t>DE029420CL</t>
  </si>
  <si>
    <t>DE029420RS</t>
  </si>
  <si>
    <t>DE02NH DRESDEN ALTMARKT</t>
  </si>
  <si>
    <t>DE020443</t>
  </si>
  <si>
    <t>DE020443PM</t>
  </si>
  <si>
    <t>DE020443OP</t>
  </si>
  <si>
    <t>DE020443SA</t>
  </si>
  <si>
    <t>DE020443RV</t>
  </si>
  <si>
    <t>DE020443GE</t>
  </si>
  <si>
    <t>DE02044301</t>
  </si>
  <si>
    <t>DE02044302</t>
  </si>
  <si>
    <t>DE02044303</t>
  </si>
  <si>
    <t>DE02044304</t>
  </si>
  <si>
    <t>DE02044310</t>
  </si>
  <si>
    <t>DE02044311</t>
  </si>
  <si>
    <t>DE02044312</t>
  </si>
  <si>
    <t>DE02044380</t>
  </si>
  <si>
    <t>DE02044399</t>
  </si>
  <si>
    <t>DE020443AD</t>
  </si>
  <si>
    <t>DE020443IT</t>
  </si>
  <si>
    <t>DE020443HR</t>
  </si>
  <si>
    <t>DE020443CL</t>
  </si>
  <si>
    <t>DE03CS GERMANY 0238</t>
  </si>
  <si>
    <t>DE039238</t>
  </si>
  <si>
    <t>DE039238GE</t>
  </si>
  <si>
    <t>DE039238OP</t>
  </si>
  <si>
    <t>DE039238IA</t>
  </si>
  <si>
    <t>DE039238LE</t>
  </si>
  <si>
    <t>DE039238HR</t>
  </si>
  <si>
    <t>DE039238PM</t>
  </si>
  <si>
    <t>DE039238IT</t>
  </si>
  <si>
    <t>DE039238FP</t>
  </si>
  <si>
    <t>DE039238GS</t>
  </si>
  <si>
    <t>DE039238PU</t>
  </si>
  <si>
    <t>DE039238FI</t>
  </si>
  <si>
    <t>DE039238AD</t>
  </si>
  <si>
    <t>DE039238SA</t>
  </si>
  <si>
    <t>DE039238RV</t>
  </si>
  <si>
    <t>DE039238RE</t>
  </si>
  <si>
    <t>DE039238OC</t>
  </si>
  <si>
    <t>DE039238MK</t>
  </si>
  <si>
    <t>DE039238EC</t>
  </si>
  <si>
    <t>DE039238QC</t>
  </si>
  <si>
    <t>DE039238AR</t>
  </si>
  <si>
    <t>DE039238CL</t>
  </si>
  <si>
    <t>DE039238RS</t>
  </si>
  <si>
    <t>DE03NH BERLIN POTZDAMER PLATZ</t>
  </si>
  <si>
    <t>DE030442</t>
  </si>
  <si>
    <t>DE030442PM</t>
  </si>
  <si>
    <t>DE030442OP</t>
  </si>
  <si>
    <t>DE030442SA</t>
  </si>
  <si>
    <t>DE030442RV</t>
  </si>
  <si>
    <t>DE030442GE</t>
  </si>
  <si>
    <t>DE03044201</t>
  </si>
  <si>
    <t>DE03044202</t>
  </si>
  <si>
    <t>DE03044203</t>
  </si>
  <si>
    <t>DE03044204</t>
  </si>
  <si>
    <t>DE03044210</t>
  </si>
  <si>
    <t>DE03044211</t>
  </si>
  <si>
    <t>DE03044212</t>
  </si>
  <si>
    <t>DE03044280</t>
  </si>
  <si>
    <t>DE03044299</t>
  </si>
  <si>
    <t>DE030442AD</t>
  </si>
  <si>
    <t>DE030442IT</t>
  </si>
  <si>
    <t>DE030442HR</t>
  </si>
  <si>
    <t>DE030442CL</t>
  </si>
  <si>
    <t>DE03NH FRANKFURT MESSE</t>
  </si>
  <si>
    <t>DE030460</t>
  </si>
  <si>
    <t>DE030460PM</t>
  </si>
  <si>
    <t>DE030460OP</t>
  </si>
  <si>
    <t>DE030460SA</t>
  </si>
  <si>
    <t>DE030460RV</t>
  </si>
  <si>
    <t>DE030460GE</t>
  </si>
  <si>
    <t>DE03046001</t>
  </si>
  <si>
    <t>DE03046002</t>
  </si>
  <si>
    <t>DE03046003</t>
  </si>
  <si>
    <t>DE03046004</t>
  </si>
  <si>
    <t>DE03046010</t>
  </si>
  <si>
    <t>DE03046011</t>
  </si>
  <si>
    <t>DE03046012</t>
  </si>
  <si>
    <t>DE03046080</t>
  </si>
  <si>
    <t>DE03046099</t>
  </si>
  <si>
    <t>DE030460AD</t>
  </si>
  <si>
    <t>DE030460IT</t>
  </si>
  <si>
    <t>DE030460HR</t>
  </si>
  <si>
    <t>DE030460CL</t>
  </si>
  <si>
    <t>DE04CS GERMANY 0294</t>
  </si>
  <si>
    <t>DE049294</t>
  </si>
  <si>
    <t>DE049294GE</t>
  </si>
  <si>
    <t>DE049294OP</t>
  </si>
  <si>
    <t>DE049294IA</t>
  </si>
  <si>
    <t>DE049294LE</t>
  </si>
  <si>
    <t>DE049294HR</t>
  </si>
  <si>
    <t>DE049294PM</t>
  </si>
  <si>
    <t>DE049294IT</t>
  </si>
  <si>
    <t>DE049294FP</t>
  </si>
  <si>
    <t>DE049294GS</t>
  </si>
  <si>
    <t>DE049294PU</t>
  </si>
  <si>
    <t>DE049294FI</t>
  </si>
  <si>
    <t>DE049294AD</t>
  </si>
  <si>
    <t>DE049294SA</t>
  </si>
  <si>
    <t>DE049294RV</t>
  </si>
  <si>
    <t>DE049294RE</t>
  </si>
  <si>
    <t>DE049294OC</t>
  </si>
  <si>
    <t>DE049294MK</t>
  </si>
  <si>
    <t>DE049294EC</t>
  </si>
  <si>
    <t>DE049294QC</t>
  </si>
  <si>
    <t>DE049294AR</t>
  </si>
  <si>
    <t>DE049294CL</t>
  </si>
  <si>
    <t>DE049294RS</t>
  </si>
  <si>
    <t>DE04CS GERMANY 0295</t>
  </si>
  <si>
    <t>DE049295</t>
  </si>
  <si>
    <t>DE049295GE</t>
  </si>
  <si>
    <t>DE049295OP</t>
  </si>
  <si>
    <t>DE049295IA</t>
  </si>
  <si>
    <t>DE049295LE</t>
  </si>
  <si>
    <t>DE049295HR</t>
  </si>
  <si>
    <t>DE049295PM</t>
  </si>
  <si>
    <t>DE049295IT</t>
  </si>
  <si>
    <t>DE049295FP</t>
  </si>
  <si>
    <t>DE049295GS</t>
  </si>
  <si>
    <t>DE049295PU</t>
  </si>
  <si>
    <t>DE049295FI</t>
  </si>
  <si>
    <t>DE049295AD</t>
  </si>
  <si>
    <t>DE049295SA</t>
  </si>
  <si>
    <t>DE049295RV</t>
  </si>
  <si>
    <t>DE049295RE</t>
  </si>
  <si>
    <t>DE049295OC</t>
  </si>
  <si>
    <t>DE049295MK</t>
  </si>
  <si>
    <t>DE049295EC</t>
  </si>
  <si>
    <t>DE049295QC</t>
  </si>
  <si>
    <t>DE049295AR</t>
  </si>
  <si>
    <t>DE049295CL</t>
  </si>
  <si>
    <t>DE049295RS</t>
  </si>
  <si>
    <t>DE04NH FRANKFURT NIEDERRAD</t>
  </si>
  <si>
    <t>DE040258</t>
  </si>
  <si>
    <t>DE040258PM</t>
  </si>
  <si>
    <t>DE040258OP</t>
  </si>
  <si>
    <t>DE040258SA</t>
  </si>
  <si>
    <t>DE040258RV</t>
  </si>
  <si>
    <t>DE040258GE</t>
  </si>
  <si>
    <t>DE04025801</t>
  </si>
  <si>
    <t>DE04025802</t>
  </si>
  <si>
    <t>DE04025803</t>
  </si>
  <si>
    <t>DE04025804</t>
  </si>
  <si>
    <t>DE04025810</t>
  </si>
  <si>
    <t>DE04025811</t>
  </si>
  <si>
    <t>DE04025812</t>
  </si>
  <si>
    <t>DE04025880</t>
  </si>
  <si>
    <t>DE04025899</t>
  </si>
  <si>
    <t>DE040258AD</t>
  </si>
  <si>
    <t>DE040258IT</t>
  </si>
  <si>
    <t>DE040258HR</t>
  </si>
  <si>
    <t>DE040258CL</t>
  </si>
  <si>
    <t>DE05CS GERMANY 0293</t>
  </si>
  <si>
    <t>DE059293</t>
  </si>
  <si>
    <t>DE059293GE</t>
  </si>
  <si>
    <t>DE059293OP</t>
  </si>
  <si>
    <t>DE059293IA</t>
  </si>
  <si>
    <t>DE059293LE</t>
  </si>
  <si>
    <t>DE059293HR</t>
  </si>
  <si>
    <t>DE059293PM</t>
  </si>
  <si>
    <t>DE059293IT</t>
  </si>
  <si>
    <t>DE059293FP</t>
  </si>
  <si>
    <t>DE059293GS</t>
  </si>
  <si>
    <t>DE059293PU</t>
  </si>
  <si>
    <t>DE059293FI</t>
  </si>
  <si>
    <t>DE059293AD</t>
  </si>
  <si>
    <t>DE059293SA</t>
  </si>
  <si>
    <t>DE059293RV</t>
  </si>
  <si>
    <t>DE059293RE</t>
  </si>
  <si>
    <t>DE059293OC</t>
  </si>
  <si>
    <t>DE059293MK</t>
  </si>
  <si>
    <t>DE059293EC</t>
  </si>
  <si>
    <t>DE059293QC</t>
  </si>
  <si>
    <t>DE059293AR</t>
  </si>
  <si>
    <t>DE059293CL</t>
  </si>
  <si>
    <t>DE059293RS</t>
  </si>
  <si>
    <t>DE06PLAETTIG HOTEL</t>
  </si>
  <si>
    <t>DE069515</t>
  </si>
  <si>
    <t>DE069515GE</t>
  </si>
  <si>
    <t>DE069515OP</t>
  </si>
  <si>
    <t>DE069515IA</t>
  </si>
  <si>
    <t>DE069515LE</t>
  </si>
  <si>
    <t>DE069515HR</t>
  </si>
  <si>
    <t>DE069515PM</t>
  </si>
  <si>
    <t>DE069515IT</t>
  </si>
  <si>
    <t>DE069515FP</t>
  </si>
  <si>
    <t>DE069515GS</t>
  </si>
  <si>
    <t>DE069515PU</t>
  </si>
  <si>
    <t>DE069515FI</t>
  </si>
  <si>
    <t>DE069515AD</t>
  </si>
  <si>
    <t>DE069515SA</t>
  </si>
  <si>
    <t>DE069515RV</t>
  </si>
  <si>
    <t>DE069515RE</t>
  </si>
  <si>
    <t>DE069515OC</t>
  </si>
  <si>
    <t>DE069515MK</t>
  </si>
  <si>
    <t>DE069515EC</t>
  </si>
  <si>
    <t>DE069515QC</t>
  </si>
  <si>
    <t>DE069515AR</t>
  </si>
  <si>
    <t>DE069515CL</t>
  </si>
  <si>
    <t>DE069515RS</t>
  </si>
  <si>
    <t>DE07CS GERMANY 0777</t>
  </si>
  <si>
    <t>DE079777</t>
  </si>
  <si>
    <t>DE079777GE</t>
  </si>
  <si>
    <t>DE079777OP</t>
  </si>
  <si>
    <t>DE079777IA</t>
  </si>
  <si>
    <t>DE079777LE</t>
  </si>
  <si>
    <t>DE079777HR</t>
  </si>
  <si>
    <t>DE079777PM</t>
  </si>
  <si>
    <t>DE079777IT</t>
  </si>
  <si>
    <t>DE079777FP</t>
  </si>
  <si>
    <t>DE079777GS</t>
  </si>
  <si>
    <t>DE079777PU</t>
  </si>
  <si>
    <t>DE079777FI</t>
  </si>
  <si>
    <t>DE079777AD</t>
  </si>
  <si>
    <t>DE079777SA</t>
  </si>
  <si>
    <t>DE079777RV</t>
  </si>
  <si>
    <t>DE079777RE</t>
  </si>
  <si>
    <t>DE079777OC</t>
  </si>
  <si>
    <t>DE079777MK</t>
  </si>
  <si>
    <t>DE079777EC</t>
  </si>
  <si>
    <t>DE079777QC</t>
  </si>
  <si>
    <t>DE079777AR</t>
  </si>
  <si>
    <t>DE079777CL</t>
  </si>
  <si>
    <t>DE079777RS</t>
  </si>
  <si>
    <t>DE07NH BERLIN FRIEDRICHSTRASSE</t>
  </si>
  <si>
    <t>DE070772</t>
  </si>
  <si>
    <t>DE070772PM</t>
  </si>
  <si>
    <t>DE070772OP</t>
  </si>
  <si>
    <t>DE070772SA</t>
  </si>
  <si>
    <t>DE070772RV</t>
  </si>
  <si>
    <t>DE070772GE</t>
  </si>
  <si>
    <t>DE07077201</t>
  </si>
  <si>
    <t>DE07077202</t>
  </si>
  <si>
    <t>DE07077203</t>
  </si>
  <si>
    <t>DE07077204</t>
  </si>
  <si>
    <t>DE07077210</t>
  </si>
  <si>
    <t>DE07077211</t>
  </si>
  <si>
    <t>DE07077212</t>
  </si>
  <si>
    <t>DE07077280</t>
  </si>
  <si>
    <t>DE07077299</t>
  </si>
  <si>
    <t>DE070772AD</t>
  </si>
  <si>
    <t>DE070772IT</t>
  </si>
  <si>
    <t>DE070772HR</t>
  </si>
  <si>
    <t>DE070772CL</t>
  </si>
  <si>
    <t>DE07NH KOLN MEDIAPARK</t>
  </si>
  <si>
    <t>DE070773</t>
  </si>
  <si>
    <t>DE070773PM</t>
  </si>
  <si>
    <t>DE070773OP</t>
  </si>
  <si>
    <t>DE070773SA</t>
  </si>
  <si>
    <t>DE070773RV</t>
  </si>
  <si>
    <t>DE070773GE</t>
  </si>
  <si>
    <t>DE07077301</t>
  </si>
  <si>
    <t>DE07077302</t>
  </si>
  <si>
    <t>DE07077303</t>
  </si>
  <si>
    <t>DE07077304</t>
  </si>
  <si>
    <t>DE07077310</t>
  </si>
  <si>
    <t>DE07077311</t>
  </si>
  <si>
    <t>DE07077312</t>
  </si>
  <si>
    <t>DE07077380</t>
  </si>
  <si>
    <t>DE07077399</t>
  </si>
  <si>
    <t>DE070773AD</t>
  </si>
  <si>
    <t>DE070773IT</t>
  </si>
  <si>
    <t>DE070773HR</t>
  </si>
  <si>
    <t>DE070773CL</t>
  </si>
  <si>
    <t>DE01NH WEINHEIM OTTHEINRICH</t>
  </si>
  <si>
    <t>DE019284</t>
  </si>
  <si>
    <t>DE019284GE</t>
  </si>
  <si>
    <t>DE019284OP</t>
  </si>
  <si>
    <t>DE019284IA</t>
  </si>
  <si>
    <t>DE019284LE</t>
  </si>
  <si>
    <t>DE019284HR</t>
  </si>
  <si>
    <t>DE019284PM</t>
  </si>
  <si>
    <t>DE019284IT</t>
  </si>
  <si>
    <t>DE019284FP</t>
  </si>
  <si>
    <t>DE019284GS</t>
  </si>
  <si>
    <t>DE019284PU</t>
  </si>
  <si>
    <t>DE019284FI</t>
  </si>
  <si>
    <t>DE019284AD</t>
  </si>
  <si>
    <t>DE019284SA</t>
  </si>
  <si>
    <t>DE019284RV</t>
  </si>
  <si>
    <t>DE019284RE</t>
  </si>
  <si>
    <t>DE019284OC</t>
  </si>
  <si>
    <t>DE019284MK</t>
  </si>
  <si>
    <t>DE019284EC</t>
  </si>
  <si>
    <t>DE019284QC</t>
  </si>
  <si>
    <t>DE019284AR</t>
  </si>
  <si>
    <t>DE019284CL</t>
  </si>
  <si>
    <t>DE019284RS</t>
  </si>
  <si>
    <t>RO</t>
  </si>
  <si>
    <t>RO02NH WORLD ROMANIA</t>
  </si>
  <si>
    <t>RO029845</t>
  </si>
  <si>
    <t>RO029845GE</t>
  </si>
  <si>
    <t>RO029845OP</t>
  </si>
  <si>
    <t>RO029845IA</t>
  </si>
  <si>
    <t>RO029845LE</t>
  </si>
  <si>
    <t>RO029845HR</t>
  </si>
  <si>
    <t>RO029845PM</t>
  </si>
  <si>
    <t>RO029845IT</t>
  </si>
  <si>
    <t>RO029845FP</t>
  </si>
  <si>
    <t>RO029845GS</t>
  </si>
  <si>
    <t>RO029845PU</t>
  </si>
  <si>
    <t>RO029845FI</t>
  </si>
  <si>
    <t>RO029845AD</t>
  </si>
  <si>
    <t>RO029845SA</t>
  </si>
  <si>
    <t>RO029845RV</t>
  </si>
  <si>
    <t>RO029845RE</t>
  </si>
  <si>
    <t>RO029845OC</t>
  </si>
  <si>
    <t>RO029845MK</t>
  </si>
  <si>
    <t>RO029845EC</t>
  </si>
  <si>
    <t>RO029845QC</t>
  </si>
  <si>
    <t>RO029845AR</t>
  </si>
  <si>
    <t>RO029845CL</t>
  </si>
  <si>
    <t>RO029845RS</t>
  </si>
  <si>
    <t>HU</t>
  </si>
  <si>
    <t>HU01NH WORLD HUNGARY</t>
  </si>
  <si>
    <t>HU019854</t>
  </si>
  <si>
    <t>HU019854GE</t>
  </si>
  <si>
    <t>HU019854OP</t>
  </si>
  <si>
    <t>HU019854IA</t>
  </si>
  <si>
    <t>HU019854LE</t>
  </si>
  <si>
    <t>HU019854HR</t>
  </si>
  <si>
    <t>HU019854PM</t>
  </si>
  <si>
    <t>HU019854IT</t>
  </si>
  <si>
    <t>HU019854FP</t>
  </si>
  <si>
    <t>HU019854GS</t>
  </si>
  <si>
    <t>HU019854PU</t>
  </si>
  <si>
    <t>HU019854FI</t>
  </si>
  <si>
    <t>HU019854AD</t>
  </si>
  <si>
    <t>HU019854SA</t>
  </si>
  <si>
    <t>HU019854RV</t>
  </si>
  <si>
    <t>HU019854RE</t>
  </si>
  <si>
    <t>HU019854OC</t>
  </si>
  <si>
    <t>HU019854MK</t>
  </si>
  <si>
    <t>HU019854EC</t>
  </si>
  <si>
    <t>HU019854QC</t>
  </si>
  <si>
    <t>HU019854AR</t>
  </si>
  <si>
    <t>HU019854CL</t>
  </si>
  <si>
    <t>HU019854RS</t>
  </si>
  <si>
    <t>RO02TREASURY ROMANIA</t>
  </si>
  <si>
    <t>RO029865</t>
  </si>
  <si>
    <t>RO029865GE</t>
  </si>
  <si>
    <t>RO029865OP</t>
  </si>
  <si>
    <t>RO029865IA</t>
  </si>
  <si>
    <t>RO029865LE</t>
  </si>
  <si>
    <t>RO029865HR</t>
  </si>
  <si>
    <t>RO029865PM</t>
  </si>
  <si>
    <t>RO029865IT</t>
  </si>
  <si>
    <t>RO029865FP</t>
  </si>
  <si>
    <t>RO029865GS</t>
  </si>
  <si>
    <t>RO029865PU</t>
  </si>
  <si>
    <t>RO029865FI</t>
  </si>
  <si>
    <t>RO029865AD</t>
  </si>
  <si>
    <t>RO029865SA</t>
  </si>
  <si>
    <t>RO029865RV</t>
  </si>
  <si>
    <t>RO029865RE</t>
  </si>
  <si>
    <t>RO029865OC</t>
  </si>
  <si>
    <t>RO029865MK</t>
  </si>
  <si>
    <t>RO029865EC</t>
  </si>
  <si>
    <t>RO029865QC</t>
  </si>
  <si>
    <t>RO029865AR</t>
  </si>
  <si>
    <t>RO029865CL</t>
  </si>
  <si>
    <t>RO029865RS</t>
  </si>
  <si>
    <t>DE08CS ARTOS BETEILIGUNG GMBH</t>
  </si>
  <si>
    <t>DE089604</t>
  </si>
  <si>
    <t>DE089604GE</t>
  </si>
  <si>
    <t>DE089604OP</t>
  </si>
  <si>
    <t>DE089604IA</t>
  </si>
  <si>
    <t>DE089604LE</t>
  </si>
  <si>
    <t>DE089604HR</t>
  </si>
  <si>
    <t>DE089604PM</t>
  </si>
  <si>
    <t>DE089604IT</t>
  </si>
  <si>
    <t>DE089604FP</t>
  </si>
  <si>
    <t>DE089604GS</t>
  </si>
  <si>
    <t>DE089604PU</t>
  </si>
  <si>
    <t>DE089604FI</t>
  </si>
  <si>
    <t>DE089604AD</t>
  </si>
  <si>
    <t>DE089604SA</t>
  </si>
  <si>
    <t>DE089604RV</t>
  </si>
  <si>
    <t>DE089604RE</t>
  </si>
  <si>
    <t>DE089604OC</t>
  </si>
  <si>
    <t>DE089604MK</t>
  </si>
  <si>
    <t>DE089604EC</t>
  </si>
  <si>
    <t>DE089604QC</t>
  </si>
  <si>
    <t>DE089604AR</t>
  </si>
  <si>
    <t>DE089604CL</t>
  </si>
  <si>
    <t>DE089604RS</t>
  </si>
  <si>
    <t>DE09CS ASTRON IMMOBILIEN GMBH</t>
  </si>
  <si>
    <t>DE099605</t>
  </si>
  <si>
    <t>DE099605GE</t>
  </si>
  <si>
    <t>DE099605OP</t>
  </si>
  <si>
    <t>DE099605IA</t>
  </si>
  <si>
    <t>DE099605LE</t>
  </si>
  <si>
    <t>DE099605HR</t>
  </si>
  <si>
    <t>DE099605PM</t>
  </si>
  <si>
    <t>DE099605IT</t>
  </si>
  <si>
    <t>DE099605FP</t>
  </si>
  <si>
    <t>DE099605GS</t>
  </si>
  <si>
    <t>DE099605PU</t>
  </si>
  <si>
    <t>DE099605FI</t>
  </si>
  <si>
    <t>DE099605AD</t>
  </si>
  <si>
    <t>DE099605SA</t>
  </si>
  <si>
    <t>DE099605RV</t>
  </si>
  <si>
    <t>DE099605RE</t>
  </si>
  <si>
    <t>DE099605OC</t>
  </si>
  <si>
    <t>DE099605MK</t>
  </si>
  <si>
    <t>DE099605EC</t>
  </si>
  <si>
    <t>DE099605QC</t>
  </si>
  <si>
    <t>DE099605AR</t>
  </si>
  <si>
    <t>DE099605CL</t>
  </si>
  <si>
    <t>DE099605RS</t>
  </si>
  <si>
    <t>DE10CS HOTEL AUKAMM WIESBADEN GMBH CO.KG</t>
  </si>
  <si>
    <t>DE109606</t>
  </si>
  <si>
    <t>DE109606GE</t>
  </si>
  <si>
    <t>DE109606OP</t>
  </si>
  <si>
    <t>DE109606IA</t>
  </si>
  <si>
    <t>DE109606LE</t>
  </si>
  <si>
    <t>DE109606HR</t>
  </si>
  <si>
    <t>DE109606PM</t>
  </si>
  <si>
    <t>DE109606IT</t>
  </si>
  <si>
    <t>DE109606FP</t>
  </si>
  <si>
    <t>DE109606GS</t>
  </si>
  <si>
    <t>DE109606PU</t>
  </si>
  <si>
    <t>DE109606FI</t>
  </si>
  <si>
    <t>DE109606AD</t>
  </si>
  <si>
    <t>DE109606SA</t>
  </si>
  <si>
    <t>DE109606RV</t>
  </si>
  <si>
    <t>DE109606RE</t>
  </si>
  <si>
    <t>DE109606OC</t>
  </si>
  <si>
    <t>DE109606MK</t>
  </si>
  <si>
    <t>DE109606EC</t>
  </si>
  <si>
    <t>DE109606QC</t>
  </si>
  <si>
    <t>DE109606AR</t>
  </si>
  <si>
    <t>DE109606CL</t>
  </si>
  <si>
    <t>DE109606RS</t>
  </si>
  <si>
    <t>DE11CS HOTEL BINGEN&amp;VIERNHEIM GMBH CO.KG</t>
  </si>
  <si>
    <t>DE119607</t>
  </si>
  <si>
    <t>DE119607GE</t>
  </si>
  <si>
    <t>DE119607OP</t>
  </si>
  <si>
    <t>DE119607IA</t>
  </si>
  <si>
    <t>DE119607LE</t>
  </si>
  <si>
    <t>DE119607HR</t>
  </si>
  <si>
    <t>DE119607PM</t>
  </si>
  <si>
    <t>DE119607IT</t>
  </si>
  <si>
    <t>DE119607FP</t>
  </si>
  <si>
    <t>DE119607GS</t>
  </si>
  <si>
    <t>DE119607PU</t>
  </si>
  <si>
    <t>DE119607FI</t>
  </si>
  <si>
    <t>DE119607AD</t>
  </si>
  <si>
    <t>DE119607SA</t>
  </si>
  <si>
    <t>DE119607RV</t>
  </si>
  <si>
    <t>DE119607RE</t>
  </si>
  <si>
    <t>DE119607OC</t>
  </si>
  <si>
    <t>DE119607MK</t>
  </si>
  <si>
    <t>DE119607EC</t>
  </si>
  <si>
    <t>DE119607QC</t>
  </si>
  <si>
    <t>DE119607AR</t>
  </si>
  <si>
    <t>DE119607CL</t>
  </si>
  <si>
    <t>DE119607RS</t>
  </si>
  <si>
    <t>DE12CS HOTEL LEIPZIG-MESSE  GMBH  CO. KG</t>
  </si>
  <si>
    <t>DE129608</t>
  </si>
  <si>
    <t>DE129608GE</t>
  </si>
  <si>
    <t>DE129608OP</t>
  </si>
  <si>
    <t>DE129608IA</t>
  </si>
  <si>
    <t>DE129608LE</t>
  </si>
  <si>
    <t>DE129608HR</t>
  </si>
  <si>
    <t>DE129608PM</t>
  </si>
  <si>
    <t>DE129608IT</t>
  </si>
  <si>
    <t>DE129608FP</t>
  </si>
  <si>
    <t>DE129608GS</t>
  </si>
  <si>
    <t>DE129608PU</t>
  </si>
  <si>
    <t>DE129608FI</t>
  </si>
  <si>
    <t>DE129608AD</t>
  </si>
  <si>
    <t>DE129608SA</t>
  </si>
  <si>
    <t>DE129608RV</t>
  </si>
  <si>
    <t>DE129608RE</t>
  </si>
  <si>
    <t>DE129608OC</t>
  </si>
  <si>
    <t>DE129608MK</t>
  </si>
  <si>
    <t>DE129608EC</t>
  </si>
  <si>
    <t>DE129608QC</t>
  </si>
  <si>
    <t>DE129608AR</t>
  </si>
  <si>
    <t>DE129608CL</t>
  </si>
  <si>
    <t>DE129608RS</t>
  </si>
  <si>
    <t>DE13CS AIRP.HOTEL FRANKFURT-RAUNHEIM GMBH CO. KG</t>
  </si>
  <si>
    <t>DE139609</t>
  </si>
  <si>
    <t>DE139609GE</t>
  </si>
  <si>
    <t>DE139609OP</t>
  </si>
  <si>
    <t>DE139609IA</t>
  </si>
  <si>
    <t>DE139609LE</t>
  </si>
  <si>
    <t>DE139609HR</t>
  </si>
  <si>
    <t>DE139609PM</t>
  </si>
  <si>
    <t>DE139609IT</t>
  </si>
  <si>
    <t>DE139609FP</t>
  </si>
  <si>
    <t>DE139609GS</t>
  </si>
  <si>
    <t>DE139609PU</t>
  </si>
  <si>
    <t>DE139609FI</t>
  </si>
  <si>
    <t>DE139609AD</t>
  </si>
  <si>
    <t>DE139609SA</t>
  </si>
  <si>
    <t>DE139609RV</t>
  </si>
  <si>
    <t>DE139609RE</t>
  </si>
  <si>
    <t>DE139609OC</t>
  </si>
  <si>
    <t>DE139609MK</t>
  </si>
  <si>
    <t>DE139609EC</t>
  </si>
  <si>
    <t>DE139609QC</t>
  </si>
  <si>
    <t>DE139609AR</t>
  </si>
  <si>
    <t>DE139609CL</t>
  </si>
  <si>
    <t>DE139609RS</t>
  </si>
  <si>
    <t>DE14CS INVESCO HF2 MUNCHEN GMBH &amp; CO. KG</t>
  </si>
  <si>
    <t>DE149610</t>
  </si>
  <si>
    <t>DE149610GE</t>
  </si>
  <si>
    <t>DE149610OP</t>
  </si>
  <si>
    <t>DE149610IA</t>
  </si>
  <si>
    <t>DE149610LE</t>
  </si>
  <si>
    <t>DE149610HR</t>
  </si>
  <si>
    <t>DE149610PM</t>
  </si>
  <si>
    <t>DE149610IT</t>
  </si>
  <si>
    <t>DE149610FP</t>
  </si>
  <si>
    <t>DE149610GS</t>
  </si>
  <si>
    <t>DE149610PU</t>
  </si>
  <si>
    <t>DE149610FI</t>
  </si>
  <si>
    <t>DE149610AD</t>
  </si>
  <si>
    <t>DE149610SA</t>
  </si>
  <si>
    <t>DE149610RV</t>
  </si>
  <si>
    <t>DE149610RE</t>
  </si>
  <si>
    <t>DE149610OC</t>
  </si>
  <si>
    <t>DE149610MK</t>
  </si>
  <si>
    <t>DE149610EC</t>
  </si>
  <si>
    <t>DE149610QC</t>
  </si>
  <si>
    <t>DE149610AR</t>
  </si>
  <si>
    <t>DE149610CL</t>
  </si>
  <si>
    <t>DE149610RS</t>
  </si>
  <si>
    <t>DE15CS INVESCO HF2 HAMBURG GMBH &amp; CO. KG</t>
  </si>
  <si>
    <t>DE159611</t>
  </si>
  <si>
    <t>DE159611GE</t>
  </si>
  <si>
    <t>DE159611OP</t>
  </si>
  <si>
    <t>DE159611IA</t>
  </si>
  <si>
    <t>DE159611LE</t>
  </si>
  <si>
    <t>DE159611HR</t>
  </si>
  <si>
    <t>DE159611PM</t>
  </si>
  <si>
    <t>DE159611IT</t>
  </si>
  <si>
    <t>DE159611FP</t>
  </si>
  <si>
    <t>DE159611GS</t>
  </si>
  <si>
    <t>DE159611PU</t>
  </si>
  <si>
    <t>DE159611FI</t>
  </si>
  <si>
    <t>DE159611AD</t>
  </si>
  <si>
    <t>DE159611SA</t>
  </si>
  <si>
    <t>DE159611RV</t>
  </si>
  <si>
    <t>DE159611RE</t>
  </si>
  <si>
    <t>DE159611OC</t>
  </si>
  <si>
    <t>DE159611MK</t>
  </si>
  <si>
    <t>DE159611EC</t>
  </si>
  <si>
    <t>DE159611QC</t>
  </si>
  <si>
    <t>DE159611AR</t>
  </si>
  <si>
    <t>DE159611CL</t>
  </si>
  <si>
    <t>DE159611RS</t>
  </si>
  <si>
    <t>DE16CS INVESCO HF2 FRANKFURT GMBH&amp;CO. KG</t>
  </si>
  <si>
    <t>DE169612</t>
  </si>
  <si>
    <t>DE169612GE</t>
  </si>
  <si>
    <t>DE169612OP</t>
  </si>
  <si>
    <t>DE169612IA</t>
  </si>
  <si>
    <t>DE169612LE</t>
  </si>
  <si>
    <t>DE169612HR</t>
  </si>
  <si>
    <t>DE169612PM</t>
  </si>
  <si>
    <t>DE169612IT</t>
  </si>
  <si>
    <t>DE169612FP</t>
  </si>
  <si>
    <t>DE169612GS</t>
  </si>
  <si>
    <t>DE169612PU</t>
  </si>
  <si>
    <t>DE169612FI</t>
  </si>
  <si>
    <t>DE169612AD</t>
  </si>
  <si>
    <t>DE169612SA</t>
  </si>
  <si>
    <t>DE169612RV</t>
  </si>
  <si>
    <t>DE169612RE</t>
  </si>
  <si>
    <t>DE169612OC</t>
  </si>
  <si>
    <t>DE169612MK</t>
  </si>
  <si>
    <t>DE169612EC</t>
  </si>
  <si>
    <t>DE169612QC</t>
  </si>
  <si>
    <t>DE169612AR</t>
  </si>
  <si>
    <t>DE169612CL</t>
  </si>
  <si>
    <t>DE169612RS</t>
  </si>
  <si>
    <t>HU01CS HUNGARY</t>
  </si>
  <si>
    <t>HU019894</t>
  </si>
  <si>
    <t>HU019894GE</t>
  </si>
  <si>
    <t>HU019894OP</t>
  </si>
  <si>
    <t>HU019894IA</t>
  </si>
  <si>
    <t>HU019894LE</t>
  </si>
  <si>
    <t>HU019894HR</t>
  </si>
  <si>
    <t>HU019894PM</t>
  </si>
  <si>
    <t>HU019894IT</t>
  </si>
  <si>
    <t>HU019894FP</t>
  </si>
  <si>
    <t>HU019894GS</t>
  </si>
  <si>
    <t>HU019894PU</t>
  </si>
  <si>
    <t>HU019894FI</t>
  </si>
  <si>
    <t>HU019894AD</t>
  </si>
  <si>
    <t>HU019894SA</t>
  </si>
  <si>
    <t>HU019894RV</t>
  </si>
  <si>
    <t>HU019894RE</t>
  </si>
  <si>
    <t>HU019894OC</t>
  </si>
  <si>
    <t>HU019894MK</t>
  </si>
  <si>
    <t>HU019894EC</t>
  </si>
  <si>
    <t>HU019894QC</t>
  </si>
  <si>
    <t>HU019894AR</t>
  </si>
  <si>
    <t>HU019894CL</t>
  </si>
  <si>
    <t>HU019894RS</t>
  </si>
  <si>
    <t>HU01NH BUDAPEST</t>
  </si>
  <si>
    <t>HU010291</t>
  </si>
  <si>
    <t>HU010291PM</t>
  </si>
  <si>
    <t>HU010291OP</t>
  </si>
  <si>
    <t>HU010291SA</t>
  </si>
  <si>
    <t>HU010291RV</t>
  </si>
  <si>
    <t>HU010291GE</t>
  </si>
  <si>
    <t>HU01029101</t>
  </si>
  <si>
    <t>HU01029102</t>
  </si>
  <si>
    <t>HU01029103</t>
  </si>
  <si>
    <t>HU01029104</t>
  </si>
  <si>
    <t>HU01029110</t>
  </si>
  <si>
    <t>HU01029111</t>
  </si>
  <si>
    <t>HU01029112</t>
  </si>
  <si>
    <t>HU01029180</t>
  </si>
  <si>
    <t>HU01029199</t>
  </si>
  <si>
    <t>HU010291AD</t>
  </si>
  <si>
    <t>HU010291IT</t>
  </si>
  <si>
    <t>HU010291HR</t>
  </si>
  <si>
    <t>HU010291CL</t>
  </si>
  <si>
    <t>HU01TREASURY HUNGARY</t>
  </si>
  <si>
    <t>HU019874</t>
  </si>
  <si>
    <t>HU019874GE</t>
  </si>
  <si>
    <t>HU019874OP</t>
  </si>
  <si>
    <t>HU019874IA</t>
  </si>
  <si>
    <t>HU019874LE</t>
  </si>
  <si>
    <t>HU019874HR</t>
  </si>
  <si>
    <t>HU019874PM</t>
  </si>
  <si>
    <t>HU019874IT</t>
  </si>
  <si>
    <t>HU019874FP</t>
  </si>
  <si>
    <t>HU019874GS</t>
  </si>
  <si>
    <t>HU019874PU</t>
  </si>
  <si>
    <t>HU019874FI</t>
  </si>
  <si>
    <t>HU019874AD</t>
  </si>
  <si>
    <t>HU019874SA</t>
  </si>
  <si>
    <t>HU019874RV</t>
  </si>
  <si>
    <t>HU019874RE</t>
  </si>
  <si>
    <t>HU019874OC</t>
  </si>
  <si>
    <t>HU019874MK</t>
  </si>
  <si>
    <t>HU019874EC</t>
  </si>
  <si>
    <t>HU019874QC</t>
  </si>
  <si>
    <t>HU019874AR</t>
  </si>
  <si>
    <t>HU019874CL</t>
  </si>
  <si>
    <t>HU019874RS</t>
  </si>
  <si>
    <t>PL</t>
  </si>
  <si>
    <t>PL01NH POZNAN</t>
  </si>
  <si>
    <t>PL010347</t>
  </si>
  <si>
    <t>PL010347PM</t>
  </si>
  <si>
    <t>PL010347OP</t>
  </si>
  <si>
    <t>PL010347SA</t>
  </si>
  <si>
    <t>PL010347RV</t>
  </si>
  <si>
    <t>PL010347GE</t>
  </si>
  <si>
    <t>PL01034701</t>
  </si>
  <si>
    <t>PL01034702</t>
  </si>
  <si>
    <t>PL01034703</t>
  </si>
  <si>
    <t>PL01034704</t>
  </si>
  <si>
    <t>PL01034710</t>
  </si>
  <si>
    <t>PL01034711</t>
  </si>
  <si>
    <t>PL01034712</t>
  </si>
  <si>
    <t>PL01034780</t>
  </si>
  <si>
    <t>PL01034799</t>
  </si>
  <si>
    <t>PL010347AD</t>
  </si>
  <si>
    <t>PL010347IT</t>
  </si>
  <si>
    <t>PL010347HR</t>
  </si>
  <si>
    <t>PL010347CL</t>
  </si>
  <si>
    <t>PL02CS POLAND</t>
  </si>
  <si>
    <t>PL029348</t>
  </si>
  <si>
    <t>PL029348GE</t>
  </si>
  <si>
    <t>PL029348OP</t>
  </si>
  <si>
    <t>PL029348IA</t>
  </si>
  <si>
    <t>PL029348LE</t>
  </si>
  <si>
    <t>PL029348HR</t>
  </si>
  <si>
    <t>PL029348PM</t>
  </si>
  <si>
    <t>PL029348IT</t>
  </si>
  <si>
    <t>PL029348FP</t>
  </si>
  <si>
    <t>PL029348GS</t>
  </si>
  <si>
    <t>PL029348PU</t>
  </si>
  <si>
    <t>PL029348FI</t>
  </si>
  <si>
    <t>PL029348AD</t>
  </si>
  <si>
    <t>PL029348SA</t>
  </si>
  <si>
    <t>PL029348RV</t>
  </si>
  <si>
    <t>PL029348RE</t>
  </si>
  <si>
    <t>PL029348OC</t>
  </si>
  <si>
    <t>PL029348MK</t>
  </si>
  <si>
    <t>PL029348EC</t>
  </si>
  <si>
    <t>PL029348QC</t>
  </si>
  <si>
    <t>PL029348AR</t>
  </si>
  <si>
    <t>PL029348CL</t>
  </si>
  <si>
    <t>PL029348RS</t>
  </si>
  <si>
    <t>RO01CS CANTABRIA</t>
  </si>
  <si>
    <t>RO019338</t>
  </si>
  <si>
    <t>RO019338GE</t>
  </si>
  <si>
    <t>RO019338OP</t>
  </si>
  <si>
    <t>RO019338IA</t>
  </si>
  <si>
    <t>RO019338LE</t>
  </si>
  <si>
    <t>RO019338HR</t>
  </si>
  <si>
    <t>RO019338PM</t>
  </si>
  <si>
    <t>RO019338IT</t>
  </si>
  <si>
    <t>RO019338FP</t>
  </si>
  <si>
    <t>RO019338GS</t>
  </si>
  <si>
    <t>RO019338PU</t>
  </si>
  <si>
    <t>RO019338FI</t>
  </si>
  <si>
    <t>RO019338AD</t>
  </si>
  <si>
    <t>RO019338SA</t>
  </si>
  <si>
    <t>RO019338RV</t>
  </si>
  <si>
    <t>RO019338RE</t>
  </si>
  <si>
    <t>RO019338OC</t>
  </si>
  <si>
    <t>RO019338MK</t>
  </si>
  <si>
    <t>RO019338EC</t>
  </si>
  <si>
    <t>RO019338QC</t>
  </si>
  <si>
    <t>RO019338AR</t>
  </si>
  <si>
    <t>RO019338CL</t>
  </si>
  <si>
    <t>RO019338RS</t>
  </si>
  <si>
    <t>RO01NH BUCHAREST</t>
  </si>
  <si>
    <t>RO010329</t>
  </si>
  <si>
    <t>RO010329PM</t>
  </si>
  <si>
    <t>RO010329OP</t>
  </si>
  <si>
    <t>RO010329SA</t>
  </si>
  <si>
    <t>RO010329RV</t>
  </si>
  <si>
    <t>RO010329GE</t>
  </si>
  <si>
    <t>RO01032901</t>
  </si>
  <si>
    <t>RO01032902</t>
  </si>
  <si>
    <t>RO01032903</t>
  </si>
  <si>
    <t>RO01032904</t>
  </si>
  <si>
    <t>RO01032910</t>
  </si>
  <si>
    <t>RO01032911</t>
  </si>
  <si>
    <t>RO01032912</t>
  </si>
  <si>
    <t>RO01032980</t>
  </si>
  <si>
    <t>RO01032999</t>
  </si>
  <si>
    <t>RO010329AD</t>
  </si>
  <si>
    <t>RO010329IT</t>
  </si>
  <si>
    <t>RO010329HR</t>
  </si>
  <si>
    <t>RO010329CL</t>
  </si>
  <si>
    <t>RO02CS BLACK SEA</t>
  </si>
  <si>
    <t>RO029335</t>
  </si>
  <si>
    <t>RO029335GE</t>
  </si>
  <si>
    <t>RO029335OP</t>
  </si>
  <si>
    <t>RO029335IA</t>
  </si>
  <si>
    <t>RO029335LE</t>
  </si>
  <si>
    <t>RO029335HR</t>
  </si>
  <si>
    <t>RO029335PM</t>
  </si>
  <si>
    <t>RO029335IT</t>
  </si>
  <si>
    <t>RO029335FP</t>
  </si>
  <si>
    <t>RO029335GS</t>
  </si>
  <si>
    <t>RO029335PU</t>
  </si>
  <si>
    <t>RO029335FI</t>
  </si>
  <si>
    <t>RO029335AD</t>
  </si>
  <si>
    <t>RO029335SA</t>
  </si>
  <si>
    <t>RO029335RV</t>
  </si>
  <si>
    <t>RO029335RE</t>
  </si>
  <si>
    <t>RO029335OC</t>
  </si>
  <si>
    <t>RO029335MK</t>
  </si>
  <si>
    <t>RO029335EC</t>
  </si>
  <si>
    <t>RO029335QC</t>
  </si>
  <si>
    <t>RO029335AR</t>
  </si>
  <si>
    <t>RO029335CL</t>
  </si>
  <si>
    <t>RO029335RS</t>
  </si>
  <si>
    <t>RO02NH TIMISOARA</t>
  </si>
  <si>
    <t>RO020330</t>
  </si>
  <si>
    <t>RO020330PM</t>
  </si>
  <si>
    <t>RO020330OP</t>
  </si>
  <si>
    <t>RO020330SA</t>
  </si>
  <si>
    <t>RO020330RV</t>
  </si>
  <si>
    <t>RO020330GE</t>
  </si>
  <si>
    <t>RO02033001</t>
  </si>
  <si>
    <t>RO02033002</t>
  </si>
  <si>
    <t>RO02033003</t>
  </si>
  <si>
    <t>RO02033004</t>
  </si>
  <si>
    <t>RO02033010</t>
  </si>
  <si>
    <t>RO02033011</t>
  </si>
  <si>
    <t>RO02033012</t>
  </si>
  <si>
    <t>RO02033080</t>
  </si>
  <si>
    <t>RO02033099</t>
  </si>
  <si>
    <t>RO020330AD</t>
  </si>
  <si>
    <t>RO020330IT</t>
  </si>
  <si>
    <t>RO020330HR</t>
  </si>
  <si>
    <t>RO020330CL</t>
  </si>
  <si>
    <t>SK</t>
  </si>
  <si>
    <t>SK01NH GATE ONE</t>
  </si>
  <si>
    <t>SK010363</t>
  </si>
  <si>
    <t>SK010363PM</t>
  </si>
  <si>
    <t>SK010363OP</t>
  </si>
  <si>
    <t>SK010363SA</t>
  </si>
  <si>
    <t>SK010363RV</t>
  </si>
  <si>
    <t>SK010363GE</t>
  </si>
  <si>
    <t>SK01036301</t>
  </si>
  <si>
    <t>SK01036302</t>
  </si>
  <si>
    <t>SK01036303</t>
  </si>
  <si>
    <t>SK01036304</t>
  </si>
  <si>
    <t>SK01036310</t>
  </si>
  <si>
    <t>SK01036311</t>
  </si>
  <si>
    <t>SK01036312</t>
  </si>
  <si>
    <t>SK01036380</t>
  </si>
  <si>
    <t>SK01036399</t>
  </si>
  <si>
    <t>SK010363AD</t>
  </si>
  <si>
    <t>SK010363IT</t>
  </si>
  <si>
    <t>SK010363HR</t>
  </si>
  <si>
    <t>SK010363CL</t>
  </si>
  <si>
    <t>CH</t>
  </si>
  <si>
    <t>CH01CENTRAL SERVICES SWITZERLAND</t>
  </si>
  <si>
    <t>CH019510</t>
  </si>
  <si>
    <t>CH019510GE</t>
  </si>
  <si>
    <t>CH019510OP</t>
  </si>
  <si>
    <t>CH019510IA</t>
  </si>
  <si>
    <t>CH019510LE</t>
  </si>
  <si>
    <t>CH019510HR</t>
  </si>
  <si>
    <t>CH019510PM</t>
  </si>
  <si>
    <t>CH019510IT</t>
  </si>
  <si>
    <t>CH019510FP</t>
  </si>
  <si>
    <t>CH019510GS</t>
  </si>
  <si>
    <t>CH019510PU</t>
  </si>
  <si>
    <t>CH019510FI</t>
  </si>
  <si>
    <t>CH019510AD</t>
  </si>
  <si>
    <t>CH019510SA</t>
  </si>
  <si>
    <t>CH019510RV</t>
  </si>
  <si>
    <t>CH019510RE</t>
  </si>
  <si>
    <t>CH019510OC</t>
  </si>
  <si>
    <t>CH019510MK</t>
  </si>
  <si>
    <t>CH019510EC</t>
  </si>
  <si>
    <t>CH019510QC</t>
  </si>
  <si>
    <t>CH019510AR</t>
  </si>
  <si>
    <t>CH019510CL</t>
  </si>
  <si>
    <t>CH019510RS</t>
  </si>
  <si>
    <t>CH01NH FRIBOURG</t>
  </si>
  <si>
    <t>CH010176</t>
  </si>
  <si>
    <t>CH010176PM</t>
  </si>
  <si>
    <t>CH010176OP</t>
  </si>
  <si>
    <t>CH010176SA</t>
  </si>
  <si>
    <t>CH010176RV</t>
  </si>
  <si>
    <t>CH010176GE</t>
  </si>
  <si>
    <t>CH01017601</t>
  </si>
  <si>
    <t>CH01017602</t>
  </si>
  <si>
    <t>CH01017603</t>
  </si>
  <si>
    <t>CH01017604</t>
  </si>
  <si>
    <t>CH01017610</t>
  </si>
  <si>
    <t>CH01017611</t>
  </si>
  <si>
    <t>CH01017612</t>
  </si>
  <si>
    <t>CH01017680</t>
  </si>
  <si>
    <t>CH01017699</t>
  </si>
  <si>
    <t>CH010176AD</t>
  </si>
  <si>
    <t>CH010176IT</t>
  </si>
  <si>
    <t>CH010176HR</t>
  </si>
  <si>
    <t>CH010176CL</t>
  </si>
  <si>
    <t>CH01NH GENEVA AIRPORT</t>
  </si>
  <si>
    <t>CH010178</t>
  </si>
  <si>
    <t>CH010178PM</t>
  </si>
  <si>
    <t>CH010178OP</t>
  </si>
  <si>
    <t>CH010178SA</t>
  </si>
  <si>
    <t>CH010178RV</t>
  </si>
  <si>
    <t>CH010178GE</t>
  </si>
  <si>
    <t>CH01017801</t>
  </si>
  <si>
    <t>CH01017802</t>
  </si>
  <si>
    <t>CH01017803</t>
  </si>
  <si>
    <t>CH01017804</t>
  </si>
  <si>
    <t>CH01017810</t>
  </si>
  <si>
    <t>CH01017811</t>
  </si>
  <si>
    <t>CH01017812</t>
  </si>
  <si>
    <t>CH01017880</t>
  </si>
  <si>
    <t>CH01017899</t>
  </si>
  <si>
    <t>CH010178AD</t>
  </si>
  <si>
    <t>CH010178IT</t>
  </si>
  <si>
    <t>CH010178HR</t>
  </si>
  <si>
    <t>CH010178CL</t>
  </si>
  <si>
    <t>CH01NH GENEVA</t>
  </si>
  <si>
    <t>CH010254</t>
  </si>
  <si>
    <t>CH010254PM</t>
  </si>
  <si>
    <t>CH010254OP</t>
  </si>
  <si>
    <t>CH010254SA</t>
  </si>
  <si>
    <t>CH010254RV</t>
  </si>
  <si>
    <t>CH010254GE</t>
  </si>
  <si>
    <t>CH01025401</t>
  </si>
  <si>
    <t>CH01025402</t>
  </si>
  <si>
    <t>CH01025403</t>
  </si>
  <si>
    <t>CH01025404</t>
  </si>
  <si>
    <t>CH01025410</t>
  </si>
  <si>
    <t>CH01025411</t>
  </si>
  <si>
    <t>CH01025412</t>
  </si>
  <si>
    <t>CH01025480</t>
  </si>
  <si>
    <t>CH01025499</t>
  </si>
  <si>
    <t>CH010254AD</t>
  </si>
  <si>
    <t>CH010254IT</t>
  </si>
  <si>
    <t>CH010254HR</t>
  </si>
  <si>
    <t>CH010254CL</t>
  </si>
  <si>
    <t>CH01NH WORLD SWITZERLAND</t>
  </si>
  <si>
    <t>CH019892</t>
  </si>
  <si>
    <t>CH019892GE</t>
  </si>
  <si>
    <t>CH019892OP</t>
  </si>
  <si>
    <t>CH019892IA</t>
  </si>
  <si>
    <t>CH019892LE</t>
  </si>
  <si>
    <t>CH019892HR</t>
  </si>
  <si>
    <t>CH019892PM</t>
  </si>
  <si>
    <t>CH019892IT</t>
  </si>
  <si>
    <t>CH019892FP</t>
  </si>
  <si>
    <t>CH019892GS</t>
  </si>
  <si>
    <t>CH019892PU</t>
  </si>
  <si>
    <t>CH019892FI</t>
  </si>
  <si>
    <t>CH019892AD</t>
  </si>
  <si>
    <t>CH019892SA</t>
  </si>
  <si>
    <t>CH019892RV</t>
  </si>
  <si>
    <t>CH019892RE</t>
  </si>
  <si>
    <t>CH019892OC</t>
  </si>
  <si>
    <t>CH019892MK</t>
  </si>
  <si>
    <t>CH019892EC</t>
  </si>
  <si>
    <t>CH019892QC</t>
  </si>
  <si>
    <t>CH019892AR</t>
  </si>
  <si>
    <t>CH019892CL</t>
  </si>
  <si>
    <t>CH019892RS</t>
  </si>
  <si>
    <t>CH01NH ZURICH AIRPORT</t>
  </si>
  <si>
    <t>CH010180</t>
  </si>
  <si>
    <t>CH010180PM</t>
  </si>
  <si>
    <t>CH010180OP</t>
  </si>
  <si>
    <t>CH010180SA</t>
  </si>
  <si>
    <t>CH010180RV</t>
  </si>
  <si>
    <t>CH010180GE</t>
  </si>
  <si>
    <t>CH01018001</t>
  </si>
  <si>
    <t>CH01018002</t>
  </si>
  <si>
    <t>CH01018003</t>
  </si>
  <si>
    <t>CH01018004</t>
  </si>
  <si>
    <t>CH01018010</t>
  </si>
  <si>
    <t>CH01018011</t>
  </si>
  <si>
    <t>CH01018012</t>
  </si>
  <si>
    <t>CH01018080</t>
  </si>
  <si>
    <t>CH01018099</t>
  </si>
  <si>
    <t>CH010180AD</t>
  </si>
  <si>
    <t>CH010180IT</t>
  </si>
  <si>
    <t>CH010180HR</t>
  </si>
  <si>
    <t>CH010180CL</t>
  </si>
  <si>
    <t>CH01TREASURY SWITZERLAND</t>
  </si>
  <si>
    <t>CH019879</t>
  </si>
  <si>
    <t>CH019879GE</t>
  </si>
  <si>
    <t>CH019879OP</t>
  </si>
  <si>
    <t>CH019879IA</t>
  </si>
  <si>
    <t>CH019879LE</t>
  </si>
  <si>
    <t>CH019879HR</t>
  </si>
  <si>
    <t>CH019879PM</t>
  </si>
  <si>
    <t>CH019879IT</t>
  </si>
  <si>
    <t>CH019879FP</t>
  </si>
  <si>
    <t>CH019879GS</t>
  </si>
  <si>
    <t>CH019879PU</t>
  </si>
  <si>
    <t>CH019879FI</t>
  </si>
  <si>
    <t>CH019879AD</t>
  </si>
  <si>
    <t>CH019879SA</t>
  </si>
  <si>
    <t>CH019879RV</t>
  </si>
  <si>
    <t>CH019879RE</t>
  </si>
  <si>
    <t>CH019879OC</t>
  </si>
  <si>
    <t>CH019879MK</t>
  </si>
  <si>
    <t>CH019879EC</t>
  </si>
  <si>
    <t>CH019879QC</t>
  </si>
  <si>
    <t>CH019879AR</t>
  </si>
  <si>
    <t>CH019879CL</t>
  </si>
  <si>
    <t>CH019879RS</t>
  </si>
  <si>
    <t>CH02CAPREDO INVESTMENTS</t>
  </si>
  <si>
    <t>CH029923</t>
  </si>
  <si>
    <t>CH029923GE</t>
  </si>
  <si>
    <t>CH029923OP</t>
  </si>
  <si>
    <t>CH029923IA</t>
  </si>
  <si>
    <t>CH029923LE</t>
  </si>
  <si>
    <t>CH029923HR</t>
  </si>
  <si>
    <t>CH029923PM</t>
  </si>
  <si>
    <t>CH029923IT</t>
  </si>
  <si>
    <t>CH029923FP</t>
  </si>
  <si>
    <t>CH029923GS</t>
  </si>
  <si>
    <t>CH029923PU</t>
  </si>
  <si>
    <t>CH029923FI</t>
  </si>
  <si>
    <t>CH029923AD</t>
  </si>
  <si>
    <t>CH029923SA</t>
  </si>
  <si>
    <t>CH029923RV</t>
  </si>
  <si>
    <t>CH029923RE</t>
  </si>
  <si>
    <t>CH029923OC</t>
  </si>
  <si>
    <t>CH029923MK</t>
  </si>
  <si>
    <t>CH029923EC</t>
  </si>
  <si>
    <t>CH029923QC</t>
  </si>
  <si>
    <t>CH029923AR</t>
  </si>
  <si>
    <t>CH029923CL</t>
  </si>
  <si>
    <t>CH029923RS</t>
  </si>
  <si>
    <t>US02JOLLY HOTEL MADISON TOWERS</t>
  </si>
  <si>
    <t>US020774</t>
  </si>
  <si>
    <t>US020774PM</t>
  </si>
  <si>
    <t>US020774OP</t>
  </si>
  <si>
    <t>US020774SA</t>
  </si>
  <si>
    <t>US020774RV</t>
  </si>
  <si>
    <t>US020774GE</t>
  </si>
  <si>
    <t>US02077401</t>
  </si>
  <si>
    <t>US02077402</t>
  </si>
  <si>
    <t>US02077403</t>
  </si>
  <si>
    <t>US02077404</t>
  </si>
  <si>
    <t>US02077410</t>
  </si>
  <si>
    <t>US02077411</t>
  </si>
  <si>
    <t>US02077412</t>
  </si>
  <si>
    <t>US02077480</t>
  </si>
  <si>
    <t>US02077499</t>
  </si>
  <si>
    <t>US020774AD</t>
  </si>
  <si>
    <t>US020774IT</t>
  </si>
  <si>
    <t>US020774HR</t>
  </si>
  <si>
    <t>US020774CL</t>
  </si>
  <si>
    <t>AR010169</t>
  </si>
  <si>
    <t>AR010169PM</t>
  </si>
  <si>
    <t>AR010169OP</t>
  </si>
  <si>
    <t>AR010169SA</t>
  </si>
  <si>
    <t>AR010169RV</t>
  </si>
  <si>
    <t>AR010169GE</t>
  </si>
  <si>
    <t>AR01016901</t>
  </si>
  <si>
    <t>AR01016902</t>
  </si>
  <si>
    <t>AR01016903</t>
  </si>
  <si>
    <t>AR01016904</t>
  </si>
  <si>
    <t>AR01016910</t>
  </si>
  <si>
    <t>AR01016911</t>
  </si>
  <si>
    <t>AR01016912</t>
  </si>
  <si>
    <t>AR01016980</t>
  </si>
  <si>
    <t>AR01016999</t>
  </si>
  <si>
    <t>AR010169AD</t>
  </si>
  <si>
    <t>AR010169IT</t>
  </si>
  <si>
    <t>AR010169HR</t>
  </si>
  <si>
    <t>AR010169CL</t>
  </si>
  <si>
    <t>AR010160</t>
  </si>
  <si>
    <t>AR010160PM</t>
  </si>
  <si>
    <t>AR010160OP</t>
  </si>
  <si>
    <t>AR010160SA</t>
  </si>
  <si>
    <t>AR010160RV</t>
  </si>
  <si>
    <t>AR010160GE</t>
  </si>
  <si>
    <t>AR01016001</t>
  </si>
  <si>
    <t>AR01016002</t>
  </si>
  <si>
    <t>AR01016003</t>
  </si>
  <si>
    <t>AR01016004</t>
  </si>
  <si>
    <t>AR01016010</t>
  </si>
  <si>
    <t>AR01016011</t>
  </si>
  <si>
    <t>AR01016012</t>
  </si>
  <si>
    <t>AR01016080</t>
  </si>
  <si>
    <t>AR01016099</t>
  </si>
  <si>
    <t>AR010160AD</t>
  </si>
  <si>
    <t>AR010160IT</t>
  </si>
  <si>
    <t>AR010160HR</t>
  </si>
  <si>
    <t>AR010160CL</t>
  </si>
  <si>
    <t>AR010161</t>
  </si>
  <si>
    <t>AR010161PM</t>
  </si>
  <si>
    <t>AR010161OP</t>
  </si>
  <si>
    <t>AR010161SA</t>
  </si>
  <si>
    <t>AR010161RV</t>
  </si>
  <si>
    <t>AR010161GE</t>
  </si>
  <si>
    <t>AR01016101</t>
  </si>
  <si>
    <t>AR01016102</t>
  </si>
  <si>
    <t>AR01016103</t>
  </si>
  <si>
    <t>AR01016104</t>
  </si>
  <si>
    <t>AR01016110</t>
  </si>
  <si>
    <t>AR01016111</t>
  </si>
  <si>
    <t>AR01016112</t>
  </si>
  <si>
    <t>AR01016180</t>
  </si>
  <si>
    <t>AR01016199</t>
  </si>
  <si>
    <t>AR010161AD</t>
  </si>
  <si>
    <t>AR010161IT</t>
  </si>
  <si>
    <t>AR010161HR</t>
  </si>
  <si>
    <t>AR010161CL</t>
  </si>
  <si>
    <t>AR010162</t>
  </si>
  <si>
    <t>AR010162PM</t>
  </si>
  <si>
    <t>AR010162OP</t>
  </si>
  <si>
    <t>AR010162SA</t>
  </si>
  <si>
    <t>AR010162RV</t>
  </si>
  <si>
    <t>AR010162GE</t>
  </si>
  <si>
    <t>AR01016201</t>
  </si>
  <si>
    <t>AR01016202</t>
  </si>
  <si>
    <t>AR01016203</t>
  </si>
  <si>
    <t>AR01016204</t>
  </si>
  <si>
    <t>AR01016210</t>
  </si>
  <si>
    <t>AR01016211</t>
  </si>
  <si>
    <t>AR01016212</t>
  </si>
  <si>
    <t>AR01016280</t>
  </si>
  <si>
    <t>AR01016299</t>
  </si>
  <si>
    <t>AR010162AD</t>
  </si>
  <si>
    <t>AR010162IT</t>
  </si>
  <si>
    <t>AR010162HR</t>
  </si>
  <si>
    <t>AR010162CL</t>
  </si>
  <si>
    <t>AR010163</t>
  </si>
  <si>
    <t>AR010163PM</t>
  </si>
  <si>
    <t>AR010163OP</t>
  </si>
  <si>
    <t>AR010163SA</t>
  </si>
  <si>
    <t>AR010163RV</t>
  </si>
  <si>
    <t>AR010163GE</t>
  </si>
  <si>
    <t>AR01016301</t>
  </si>
  <si>
    <t>AR01016302</t>
  </si>
  <si>
    <t>AR01016303</t>
  </si>
  <si>
    <t>AR01016304</t>
  </si>
  <si>
    <t>AR01016310</t>
  </si>
  <si>
    <t>AR01016311</t>
  </si>
  <si>
    <t>AR01016312</t>
  </si>
  <si>
    <t>AR01016380</t>
  </si>
  <si>
    <t>AR01016399</t>
  </si>
  <si>
    <t>AR010163AD</t>
  </si>
  <si>
    <t>AR010163IT</t>
  </si>
  <si>
    <t>AR010163HR</t>
  </si>
  <si>
    <t>AR010163CL</t>
  </si>
  <si>
    <t>AR010164</t>
  </si>
  <si>
    <t>AR010164PM</t>
  </si>
  <si>
    <t>AR010164OP</t>
  </si>
  <si>
    <t>AR010164SA</t>
  </si>
  <si>
    <t>AR010164RV</t>
  </si>
  <si>
    <t>AR010164GE</t>
  </si>
  <si>
    <t>AR01016401</t>
  </si>
  <si>
    <t>AR01016402</t>
  </si>
  <si>
    <t>AR01016403</t>
  </si>
  <si>
    <t>AR01016404</t>
  </si>
  <si>
    <t>AR01016410</t>
  </si>
  <si>
    <t>AR01016411</t>
  </si>
  <si>
    <t>AR01016412</t>
  </si>
  <si>
    <t>AR01016480</t>
  </si>
  <si>
    <t>AR01016499</t>
  </si>
  <si>
    <t>AR010164AD</t>
  </si>
  <si>
    <t>AR010164IT</t>
  </si>
  <si>
    <t>AR010164HR</t>
  </si>
  <si>
    <t>AR010164CL</t>
  </si>
  <si>
    <t>AR019883</t>
  </si>
  <si>
    <t>AR019883GE</t>
  </si>
  <si>
    <t>AR019883OP</t>
  </si>
  <si>
    <t>AR019883IA</t>
  </si>
  <si>
    <t>AR019883LE</t>
  </si>
  <si>
    <t>AR019883HR</t>
  </si>
  <si>
    <t>AR019883PM</t>
  </si>
  <si>
    <t>AR019883IT</t>
  </si>
  <si>
    <t>AR019883FP</t>
  </si>
  <si>
    <t>AR019883GS</t>
  </si>
  <si>
    <t>AR019883PU</t>
  </si>
  <si>
    <t>AR019883FI</t>
  </si>
  <si>
    <t>AR019883AD</t>
  </si>
  <si>
    <t>AR019883SA</t>
  </si>
  <si>
    <t>AR019883RV</t>
  </si>
  <si>
    <t>AR019883RE</t>
  </si>
  <si>
    <t>AR019883OC</t>
  </si>
  <si>
    <t>AR019883MK</t>
  </si>
  <si>
    <t>AR019883EC</t>
  </si>
  <si>
    <t>AR019883QC</t>
  </si>
  <si>
    <t>AR019883AR</t>
  </si>
  <si>
    <t>AR019883CL</t>
  </si>
  <si>
    <t>AR019883RS</t>
  </si>
  <si>
    <t>SSCC ARGENTINA</t>
  </si>
  <si>
    <t>AR019509</t>
  </si>
  <si>
    <t>AR019509GE</t>
  </si>
  <si>
    <t>AR019509OP</t>
  </si>
  <si>
    <t>AR019509IA</t>
  </si>
  <si>
    <t>AR019509LE</t>
  </si>
  <si>
    <t>AR019509HR</t>
  </si>
  <si>
    <t>AR019509PM</t>
  </si>
  <si>
    <t>AR019509IT</t>
  </si>
  <si>
    <t>AR019509FP</t>
  </si>
  <si>
    <t>AR019509GS</t>
  </si>
  <si>
    <t>AR019509PU</t>
  </si>
  <si>
    <t>AR019509FI</t>
  </si>
  <si>
    <t>AR019509AD</t>
  </si>
  <si>
    <t>AR019509SA</t>
  </si>
  <si>
    <t>AR019509RV</t>
  </si>
  <si>
    <t>AR019509RE</t>
  </si>
  <si>
    <t>AR019509OC</t>
  </si>
  <si>
    <t>AR019509MK</t>
  </si>
  <si>
    <t>AR019509EC</t>
  </si>
  <si>
    <t>AR019509QC</t>
  </si>
  <si>
    <t>AR019509AR</t>
  </si>
  <si>
    <t>AR019509CL</t>
  </si>
  <si>
    <t>AR019509RS</t>
  </si>
  <si>
    <t>AR019875</t>
  </si>
  <si>
    <t>AR019875GE</t>
  </si>
  <si>
    <t>AR019875OP</t>
  </si>
  <si>
    <t>AR019875IA</t>
  </si>
  <si>
    <t>AR019875LE</t>
  </si>
  <si>
    <t>AR019875HR</t>
  </si>
  <si>
    <t>AR019875PM</t>
  </si>
  <si>
    <t>AR019875IT</t>
  </si>
  <si>
    <t>AR019875FP</t>
  </si>
  <si>
    <t>AR019875GS</t>
  </si>
  <si>
    <t>AR019875PU</t>
  </si>
  <si>
    <t>AR019875FI</t>
  </si>
  <si>
    <t>AR019875AD</t>
  </si>
  <si>
    <t>AR019875SA</t>
  </si>
  <si>
    <t>AR019875RV</t>
  </si>
  <si>
    <t>AR019875RE</t>
  </si>
  <si>
    <t>AR019875OC</t>
  </si>
  <si>
    <t>AR019875MK</t>
  </si>
  <si>
    <t>AR019875EC</t>
  </si>
  <si>
    <t>AR019875QC</t>
  </si>
  <si>
    <t>AR019875AR</t>
  </si>
  <si>
    <t>AR019875CL</t>
  </si>
  <si>
    <t>AR019875RS</t>
  </si>
  <si>
    <t>AR020168</t>
  </si>
  <si>
    <t>AR020168PM</t>
  </si>
  <si>
    <t>AR020168OP</t>
  </si>
  <si>
    <t>AR020168SA</t>
  </si>
  <si>
    <t>AR020168RV</t>
  </si>
  <si>
    <t>AR020168GE</t>
  </si>
  <si>
    <t>AR02016801</t>
  </si>
  <si>
    <t>AR02016802</t>
  </si>
  <si>
    <t>AR02016803</t>
  </si>
  <si>
    <t>AR02016804</t>
  </si>
  <si>
    <t>AR02016810</t>
  </si>
  <si>
    <t>AR02016811</t>
  </si>
  <si>
    <t>AR02016812</t>
  </si>
  <si>
    <t>AR02016880</t>
  </si>
  <si>
    <t>AR02016899</t>
  </si>
  <si>
    <t>AR020168AD</t>
  </si>
  <si>
    <t>AR020168IT</t>
  </si>
  <si>
    <t>AR020168HR</t>
  </si>
  <si>
    <t>AR020168CL</t>
  </si>
  <si>
    <t>AR030430</t>
  </si>
  <si>
    <t>AR030430PM</t>
  </si>
  <si>
    <t>AR030430OP</t>
  </si>
  <si>
    <t>AR030430SA</t>
  </si>
  <si>
    <t>AR030430RV</t>
  </si>
  <si>
    <t>AR030430GE</t>
  </si>
  <si>
    <t>AR03043001</t>
  </si>
  <si>
    <t>AR03043002</t>
  </si>
  <si>
    <t>AR03043003</t>
  </si>
  <si>
    <t>AR03043004</t>
  </si>
  <si>
    <t>AR03043010</t>
  </si>
  <si>
    <t>AR03043011</t>
  </si>
  <si>
    <t>AR03043012</t>
  </si>
  <si>
    <t>AR03043080</t>
  </si>
  <si>
    <t>AR03043099</t>
  </si>
  <si>
    <t>AR030430AD</t>
  </si>
  <si>
    <t>AR030430IT</t>
  </si>
  <si>
    <t>AR030430HR</t>
  </si>
  <si>
    <t>AR030430CL</t>
  </si>
  <si>
    <t>AR040432</t>
  </si>
  <si>
    <t>AR040432PM</t>
  </si>
  <si>
    <t>AR040432OP</t>
  </si>
  <si>
    <t>AR040432SA</t>
  </si>
  <si>
    <t>AR040432RV</t>
  </si>
  <si>
    <t>AR040432GE</t>
  </si>
  <si>
    <t>AR04043201</t>
  </si>
  <si>
    <t>AR04043202</t>
  </si>
  <si>
    <t>AR04043203</t>
  </si>
  <si>
    <t>AR04043204</t>
  </si>
  <si>
    <t>AR04043210</t>
  </si>
  <si>
    <t>AR04043211</t>
  </si>
  <si>
    <t>AR04043212</t>
  </si>
  <si>
    <t>AR04043280</t>
  </si>
  <si>
    <t>AR04043299</t>
  </si>
  <si>
    <t>AR040432AD</t>
  </si>
  <si>
    <t>AR040432IT</t>
  </si>
  <si>
    <t>AR040432HR</t>
  </si>
  <si>
    <t>AR040432CL</t>
  </si>
  <si>
    <t>AR050433</t>
  </si>
  <si>
    <t>AR050433PM</t>
  </si>
  <si>
    <t>AR050433OP</t>
  </si>
  <si>
    <t>AR050433SA</t>
  </si>
  <si>
    <t>AR050433RV</t>
  </si>
  <si>
    <t>AR050433GE</t>
  </si>
  <si>
    <t>AR05043301</t>
  </si>
  <si>
    <t>AR05043302</t>
  </si>
  <si>
    <t>AR05043303</t>
  </si>
  <si>
    <t>AR05043304</t>
  </si>
  <si>
    <t>AR05043310</t>
  </si>
  <si>
    <t>AR05043311</t>
  </si>
  <si>
    <t>AR05043312</t>
  </si>
  <si>
    <t>AR05043380</t>
  </si>
  <si>
    <t>AR05043399</t>
  </si>
  <si>
    <t>AR050433AD</t>
  </si>
  <si>
    <t>AR050433IT</t>
  </si>
  <si>
    <t>AR050433HR</t>
  </si>
  <si>
    <t>AR050433CL</t>
  </si>
  <si>
    <t>AR060435</t>
  </si>
  <si>
    <t>AR060435PM</t>
  </si>
  <si>
    <t>AR060435OP</t>
  </si>
  <si>
    <t>AR060435SA</t>
  </si>
  <si>
    <t>AR060435RV</t>
  </si>
  <si>
    <t>AR060435GE</t>
  </si>
  <si>
    <t>AR06043501</t>
  </si>
  <si>
    <t>AR06043502</t>
  </si>
  <si>
    <t>AR06043503</t>
  </si>
  <si>
    <t>AR06043504</t>
  </si>
  <si>
    <t>AR06043510</t>
  </si>
  <si>
    <t>AR06043511</t>
  </si>
  <si>
    <t>AR06043512</t>
  </si>
  <si>
    <t>AR06043580</t>
  </si>
  <si>
    <t>AR06043599</t>
  </si>
  <si>
    <t>AR060435AD</t>
  </si>
  <si>
    <t>AR060435IT</t>
  </si>
  <si>
    <t>AR060435HR</t>
  </si>
  <si>
    <t>AR060435CL</t>
  </si>
  <si>
    <t>AR070436</t>
  </si>
  <si>
    <t>AR070436PM</t>
  </si>
  <si>
    <t>AR070436OP</t>
  </si>
  <si>
    <t>AR070436SA</t>
  </si>
  <si>
    <t>AR070436RV</t>
  </si>
  <si>
    <t>AR070436GE</t>
  </si>
  <si>
    <t>AR07043601</t>
  </si>
  <si>
    <t>AR07043602</t>
  </si>
  <si>
    <t>AR07043603</t>
  </si>
  <si>
    <t>AR07043604</t>
  </si>
  <si>
    <t>AR07043610</t>
  </si>
  <si>
    <t>AR07043611</t>
  </si>
  <si>
    <t>AR07043612</t>
  </si>
  <si>
    <t>AR07043680</t>
  </si>
  <si>
    <t>AR07043699</t>
  </si>
  <si>
    <t>AR070436AD</t>
  </si>
  <si>
    <t>AR070436IT</t>
  </si>
  <si>
    <t>AR070436HR</t>
  </si>
  <si>
    <t>AR070436CL</t>
  </si>
  <si>
    <t>AR070461</t>
  </si>
  <si>
    <t>AR070461PM</t>
  </si>
  <si>
    <t>AR070461OP</t>
  </si>
  <si>
    <t>AR070461SA</t>
  </si>
  <si>
    <t>AR070461RV</t>
  </si>
  <si>
    <t>AR070461GE</t>
  </si>
  <si>
    <t>AR07046101</t>
  </si>
  <si>
    <t>AR07046102</t>
  </si>
  <si>
    <t>AR07046103</t>
  </si>
  <si>
    <t>AR07046104</t>
  </si>
  <si>
    <t>AR07046110</t>
  </si>
  <si>
    <t>AR07046111</t>
  </si>
  <si>
    <t>AR07046112</t>
  </si>
  <si>
    <t>AR07046180</t>
  </si>
  <si>
    <t>AR07046199</t>
  </si>
  <si>
    <t>AR070461AD</t>
  </si>
  <si>
    <t>AR070461IT</t>
  </si>
  <si>
    <t>AR070461HR</t>
  </si>
  <si>
    <t>AR070461CL</t>
  </si>
  <si>
    <t>AR089437</t>
  </si>
  <si>
    <t>AR089437GE</t>
  </si>
  <si>
    <t>AR089437OP</t>
  </si>
  <si>
    <t>AR089437IA</t>
  </si>
  <si>
    <t>AR089437LE</t>
  </si>
  <si>
    <t>AR089437HR</t>
  </si>
  <si>
    <t>AR089437PM</t>
  </si>
  <si>
    <t>AR089437IT</t>
  </si>
  <si>
    <t>AR089437FP</t>
  </si>
  <si>
    <t>AR089437GS</t>
  </si>
  <si>
    <t>AR089437PU</t>
  </si>
  <si>
    <t>AR089437FI</t>
  </si>
  <si>
    <t>AR089437AD</t>
  </si>
  <si>
    <t>AR089437SA</t>
  </si>
  <si>
    <t>AR089437RV</t>
  </si>
  <si>
    <t>AR089437RE</t>
  </si>
  <si>
    <t>AR089437OC</t>
  </si>
  <si>
    <t>AR089437MK</t>
  </si>
  <si>
    <t>AR089437EC</t>
  </si>
  <si>
    <t>AR089437QC</t>
  </si>
  <si>
    <t>AR089437AR</t>
  </si>
  <si>
    <t>AR089437CL</t>
  </si>
  <si>
    <t>AR089437RS</t>
  </si>
  <si>
    <t>BR</t>
  </si>
  <si>
    <t>CS NH BRASIL AHP LTDA</t>
  </si>
  <si>
    <t>BR019802</t>
  </si>
  <si>
    <t>BR019802GE</t>
  </si>
  <si>
    <t>BR019802OP</t>
  </si>
  <si>
    <t>BR019802IA</t>
  </si>
  <si>
    <t>BR019802LE</t>
  </si>
  <si>
    <t>BR019802HR</t>
  </si>
  <si>
    <t>BR019802PM</t>
  </si>
  <si>
    <t>BR019802IT</t>
  </si>
  <si>
    <t>BR019802FP</t>
  </si>
  <si>
    <t>BR019802GS</t>
  </si>
  <si>
    <t>BR019802PU</t>
  </si>
  <si>
    <t>BR019802FI</t>
  </si>
  <si>
    <t>BR019802AD</t>
  </si>
  <si>
    <t>BR019802SA</t>
  </si>
  <si>
    <t>BR019802RV</t>
  </si>
  <si>
    <t>BR019802RE</t>
  </si>
  <si>
    <t>BR019802OC</t>
  </si>
  <si>
    <t>BR019802MK</t>
  </si>
  <si>
    <t>BR019802EC</t>
  </si>
  <si>
    <t>BR019802QC</t>
  </si>
  <si>
    <t>BR019802AR</t>
  </si>
  <si>
    <t>BR019802CL</t>
  </si>
  <si>
    <t>BR019802RS</t>
  </si>
  <si>
    <t>SSCC CHILE</t>
  </si>
  <si>
    <t>CL019508</t>
  </si>
  <si>
    <t>CL019508GE</t>
  </si>
  <si>
    <t>CL019508OP</t>
  </si>
  <si>
    <t>CL019508IA</t>
  </si>
  <si>
    <t>CL019508LE</t>
  </si>
  <si>
    <t>CL019508HR</t>
  </si>
  <si>
    <t>CL019508PM</t>
  </si>
  <si>
    <t>CL019508IT</t>
  </si>
  <si>
    <t>CL019508GS</t>
  </si>
  <si>
    <t>CL019508PU</t>
  </si>
  <si>
    <t>CL019508FI</t>
  </si>
  <si>
    <t>CL019508AD</t>
  </si>
  <si>
    <t>CL019508SA</t>
  </si>
  <si>
    <t>CL019508RV</t>
  </si>
  <si>
    <t>CL019508RE</t>
  </si>
  <si>
    <t>CL019508OC</t>
  </si>
  <si>
    <t>CL019508MK</t>
  </si>
  <si>
    <t>CL019508EC</t>
  </si>
  <si>
    <t>CL019508QC</t>
  </si>
  <si>
    <t>CL019508AR</t>
  </si>
  <si>
    <t>CL019508CL</t>
  </si>
  <si>
    <t>CL019508RS</t>
  </si>
  <si>
    <t>CL020166</t>
  </si>
  <si>
    <t>CL020166PM</t>
  </si>
  <si>
    <t>CL020166OP</t>
  </si>
  <si>
    <t>CL020166SA</t>
  </si>
  <si>
    <t>CL020166RV</t>
  </si>
  <si>
    <t>CL020166GE</t>
  </si>
  <si>
    <t>CL02016601</t>
  </si>
  <si>
    <t>CL02016602</t>
  </si>
  <si>
    <t>CL02016603</t>
  </si>
  <si>
    <t>CL02016604</t>
  </si>
  <si>
    <t>CL02016610</t>
  </si>
  <si>
    <t>CL02016611</t>
  </si>
  <si>
    <t>CL02016612</t>
  </si>
  <si>
    <t>CL02016680</t>
  </si>
  <si>
    <t>CL02016699</t>
  </si>
  <si>
    <t>CL020166AD</t>
  </si>
  <si>
    <t>CL020166IT</t>
  </si>
  <si>
    <t>CL020166HR</t>
  </si>
  <si>
    <t>CL020166CL</t>
  </si>
  <si>
    <t>CL039633</t>
  </si>
  <si>
    <t>CL039633GE</t>
  </si>
  <si>
    <t>CL039633OP</t>
  </si>
  <si>
    <t>CL039633IA</t>
  </si>
  <si>
    <t>CL039633LE</t>
  </si>
  <si>
    <t>CL039633HR</t>
  </si>
  <si>
    <t>CL039633PM</t>
  </si>
  <si>
    <t>CL039633IT</t>
  </si>
  <si>
    <t>CL039633GS</t>
  </si>
  <si>
    <t>CL039633PU</t>
  </si>
  <si>
    <t>CL039633FI</t>
  </si>
  <si>
    <t>CL039633AD</t>
  </si>
  <si>
    <t>CL039633SA</t>
  </si>
  <si>
    <t>CL039633RV</t>
  </si>
  <si>
    <t>CL039633RE</t>
  </si>
  <si>
    <t>CL039633OC</t>
  </si>
  <si>
    <t>CL039633MK</t>
  </si>
  <si>
    <t>CL039633EC</t>
  </si>
  <si>
    <t>CL039633QC</t>
  </si>
  <si>
    <t>CL039633AR</t>
  </si>
  <si>
    <t>CL039633CL</t>
  </si>
  <si>
    <t>CL039633RS</t>
  </si>
  <si>
    <t>UY</t>
  </si>
  <si>
    <t>SSCC URUGUAY</t>
  </si>
  <si>
    <t>UY019507</t>
  </si>
  <si>
    <t>UY019507GE</t>
  </si>
  <si>
    <t>UY019507OP</t>
  </si>
  <si>
    <t>UY019507IA</t>
  </si>
  <si>
    <t>UY019507LE</t>
  </si>
  <si>
    <t>UY019507HR</t>
  </si>
  <si>
    <t>UY019507PM</t>
  </si>
  <si>
    <t>UY019507IT</t>
  </si>
  <si>
    <t>UY019507GS</t>
  </si>
  <si>
    <t>UY019507PU</t>
  </si>
  <si>
    <t>UY019507FI</t>
  </si>
  <si>
    <t>UY019507AD</t>
  </si>
  <si>
    <t>UY019507SA</t>
  </si>
  <si>
    <t>UY019507RV</t>
  </si>
  <si>
    <t>UY019507RE</t>
  </si>
  <si>
    <t>UY019507OC</t>
  </si>
  <si>
    <t>UY019507MK</t>
  </si>
  <si>
    <t>UY019507EC</t>
  </si>
  <si>
    <t>UY019507QC</t>
  </si>
  <si>
    <t>UY019507AR</t>
  </si>
  <si>
    <t>UY019507CL</t>
  </si>
  <si>
    <t>UY019507RS</t>
  </si>
  <si>
    <t>UY020167</t>
  </si>
  <si>
    <t>UY020167PM</t>
  </si>
  <si>
    <t>UY020167OP</t>
  </si>
  <si>
    <t>UY020167SA</t>
  </si>
  <si>
    <t>UY020167RV</t>
  </si>
  <si>
    <t>UY020167GE</t>
  </si>
  <si>
    <t>UY02016701</t>
  </si>
  <si>
    <t>UY02016702</t>
  </si>
  <si>
    <t>UY02016703</t>
  </si>
  <si>
    <t>UY02016704</t>
  </si>
  <si>
    <t>UY02016710</t>
  </si>
  <si>
    <t>UY02016711</t>
  </si>
  <si>
    <t>UY02016712</t>
  </si>
  <si>
    <t>UY02016780</t>
  </si>
  <si>
    <t>UY02016799</t>
  </si>
  <si>
    <t>UY020167AD</t>
  </si>
  <si>
    <t>UY020167IT</t>
  </si>
  <si>
    <t>UY020167HR</t>
  </si>
  <si>
    <t>UY020167CL</t>
  </si>
  <si>
    <t>DO</t>
  </si>
  <si>
    <t>DO010497</t>
  </si>
  <si>
    <t>DO010497PM</t>
  </si>
  <si>
    <t>DO010497OP</t>
  </si>
  <si>
    <t>DO010497SA</t>
  </si>
  <si>
    <t>DO010497RV</t>
  </si>
  <si>
    <t>DO010497GE</t>
  </si>
  <si>
    <t>DO01049701</t>
  </si>
  <si>
    <t>DO01049702</t>
  </si>
  <si>
    <t>DO01049703</t>
  </si>
  <si>
    <t>DO01049704</t>
  </si>
  <si>
    <t>DO01049710</t>
  </si>
  <si>
    <t>DO01049711</t>
  </si>
  <si>
    <t>DO01049712</t>
  </si>
  <si>
    <t>DO01049780</t>
  </si>
  <si>
    <t>DO01049799</t>
  </si>
  <si>
    <t>DO010497AD</t>
  </si>
  <si>
    <t>DO010497IT</t>
  </si>
  <si>
    <t>DO010497HR</t>
  </si>
  <si>
    <t>DO010497CL</t>
  </si>
  <si>
    <t>006</t>
  </si>
  <si>
    <t>DO010006</t>
  </si>
  <si>
    <t>DO010006PM</t>
  </si>
  <si>
    <t>DO010006OP</t>
  </si>
  <si>
    <t>DO010006SA</t>
  </si>
  <si>
    <t>DO010006RV</t>
  </si>
  <si>
    <t>DO010006GE</t>
  </si>
  <si>
    <t>DO01000601</t>
  </si>
  <si>
    <t>DO01000602</t>
  </si>
  <si>
    <t>DO01000603</t>
  </si>
  <si>
    <t>DO01000604</t>
  </si>
  <si>
    <t>DO01000610</t>
  </si>
  <si>
    <t>DO01000611</t>
  </si>
  <si>
    <t>DO01000612</t>
  </si>
  <si>
    <t>DO01000680</t>
  </si>
  <si>
    <t>DO01000699</t>
  </si>
  <si>
    <t>DO010006AD</t>
  </si>
  <si>
    <t>DO010006IT</t>
  </si>
  <si>
    <t>DO010006HR</t>
  </si>
  <si>
    <t>DO010006CL</t>
  </si>
  <si>
    <t>060</t>
  </si>
  <si>
    <t>DO019060</t>
  </si>
  <si>
    <t>DO019060GE</t>
  </si>
  <si>
    <t>DO019060OP</t>
  </si>
  <si>
    <t>DO019060IA</t>
  </si>
  <si>
    <t>DO019060LE</t>
  </si>
  <si>
    <t>DO019060HR</t>
  </si>
  <si>
    <t>DO019060PM</t>
  </si>
  <si>
    <t>DO019060IT</t>
  </si>
  <si>
    <t>DO019060FP</t>
  </si>
  <si>
    <t>DO019060GS</t>
  </si>
  <si>
    <t>DO019060PU</t>
  </si>
  <si>
    <t>DO019060FI</t>
  </si>
  <si>
    <t>DO019060AD</t>
  </si>
  <si>
    <t>DO019060SA</t>
  </si>
  <si>
    <t>DO019060RV</t>
  </si>
  <si>
    <t>DO019060RE</t>
  </si>
  <si>
    <t>DO019060OC</t>
  </si>
  <si>
    <t>DO019060MK</t>
  </si>
  <si>
    <t>DO019060EC</t>
  </si>
  <si>
    <t>DO019060QC</t>
  </si>
  <si>
    <t>DO019060AR</t>
  </si>
  <si>
    <t>DO019060CL</t>
  </si>
  <si>
    <t>DO019060RS</t>
  </si>
  <si>
    <t>DO029361</t>
  </si>
  <si>
    <t>DO029361GE</t>
  </si>
  <si>
    <t>DO029361OP</t>
  </si>
  <si>
    <t>DO029361IA</t>
  </si>
  <si>
    <t>DO029361LE</t>
  </si>
  <si>
    <t>DO029361HR</t>
  </si>
  <si>
    <t>DO029361PM</t>
  </si>
  <si>
    <t>DO029361IT</t>
  </si>
  <si>
    <t>DO029361FP</t>
  </si>
  <si>
    <t>DO029361GS</t>
  </si>
  <si>
    <t>DO029361PU</t>
  </si>
  <si>
    <t>DO029361FI</t>
  </si>
  <si>
    <t>DO029361AD</t>
  </si>
  <si>
    <t>DO029361SA</t>
  </si>
  <si>
    <t>DO029361RV</t>
  </si>
  <si>
    <t>DO029361RE</t>
  </si>
  <si>
    <t>DO029361OC</t>
  </si>
  <si>
    <t>DO029361MK</t>
  </si>
  <si>
    <t>DO029361EC</t>
  </si>
  <si>
    <t>DO029361QC</t>
  </si>
  <si>
    <t>DO029361AR</t>
  </si>
  <si>
    <t>DO029361CL</t>
  </si>
  <si>
    <t>DO029361RS</t>
  </si>
  <si>
    <t>HT</t>
  </si>
  <si>
    <t>MX</t>
  </si>
  <si>
    <t>MX019475</t>
  </si>
  <si>
    <t>MX019475GE</t>
  </si>
  <si>
    <t>MX019475OP</t>
  </si>
  <si>
    <t>MX019475IA</t>
  </si>
  <si>
    <t>MX019475LE</t>
  </si>
  <si>
    <t>MX019475HR</t>
  </si>
  <si>
    <t>MX019475PM</t>
  </si>
  <si>
    <t>MX019475IT</t>
  </si>
  <si>
    <t>MX019475FP</t>
  </si>
  <si>
    <t>MX019475GS</t>
  </si>
  <si>
    <t>MX019475PU</t>
  </si>
  <si>
    <t>MX019475FI</t>
  </si>
  <si>
    <t>MX019475AD</t>
  </si>
  <si>
    <t>MX019475SA</t>
  </si>
  <si>
    <t>MX019475RV</t>
  </si>
  <si>
    <t>MX019475RE</t>
  </si>
  <si>
    <t>MX019475OC</t>
  </si>
  <si>
    <t>MX019475MK</t>
  </si>
  <si>
    <t>MX019475EC</t>
  </si>
  <si>
    <t>MX019475QC</t>
  </si>
  <si>
    <t>MX019475AR</t>
  </si>
  <si>
    <t>MX019475CL</t>
  </si>
  <si>
    <t>MX019475RS</t>
  </si>
  <si>
    <t>MX020652</t>
  </si>
  <si>
    <t>MX020652PM</t>
  </si>
  <si>
    <t>MX020652OP</t>
  </si>
  <si>
    <t>MX020652SA</t>
  </si>
  <si>
    <t>MX020652RV</t>
  </si>
  <si>
    <t>MX020652GE</t>
  </si>
  <si>
    <t>MX02065201</t>
  </si>
  <si>
    <t>MX02065202</t>
  </si>
  <si>
    <t>MX02065203</t>
  </si>
  <si>
    <t>MX02065204</t>
  </si>
  <si>
    <t>MX02065210</t>
  </si>
  <si>
    <t>MX02065211</t>
  </si>
  <si>
    <t>MX02065212</t>
  </si>
  <si>
    <t>MX02065280</t>
  </si>
  <si>
    <t>MX02065299</t>
  </si>
  <si>
    <t>MX020652AD</t>
  </si>
  <si>
    <t>MX020652IT</t>
  </si>
  <si>
    <t>MX020652HR</t>
  </si>
  <si>
    <t>MX020652CL</t>
  </si>
  <si>
    <t>MX029881</t>
  </si>
  <si>
    <t>MX029881GE</t>
  </si>
  <si>
    <t>MX029881OP</t>
  </si>
  <si>
    <t>MX029881IA</t>
  </si>
  <si>
    <t>MX029881LE</t>
  </si>
  <si>
    <t>MX029881HR</t>
  </si>
  <si>
    <t>MX029881PM</t>
  </si>
  <si>
    <t>MX029881IT</t>
  </si>
  <si>
    <t>MX029881GS</t>
  </si>
  <si>
    <t>MX029881PU</t>
  </si>
  <si>
    <t>MX029881FI</t>
  </si>
  <si>
    <t>MX029881AD</t>
  </si>
  <si>
    <t>MX029881SA</t>
  </si>
  <si>
    <t>MX029881RV</t>
  </si>
  <si>
    <t>MX029881RE</t>
  </si>
  <si>
    <t>MX029881OC</t>
  </si>
  <si>
    <t>MX029881MK</t>
  </si>
  <si>
    <t>MX029881EC</t>
  </si>
  <si>
    <t>MX029881QC</t>
  </si>
  <si>
    <t>MX029881AR</t>
  </si>
  <si>
    <t>MX029881CL</t>
  </si>
  <si>
    <t>MX029881RS</t>
  </si>
  <si>
    <t>MX029476</t>
  </si>
  <si>
    <t>MX029476GE</t>
  </si>
  <si>
    <t>MX029476OP</t>
  </si>
  <si>
    <t>MX029476IA</t>
  </si>
  <si>
    <t>MX029476LE</t>
  </si>
  <si>
    <t>MX029476HR</t>
  </si>
  <si>
    <t>MX029476PM</t>
  </si>
  <si>
    <t>MX029476IT</t>
  </si>
  <si>
    <t>MX029476FP</t>
  </si>
  <si>
    <t>MX029476GS</t>
  </si>
  <si>
    <t>MX029476PU</t>
  </si>
  <si>
    <t>MX029476FI</t>
  </si>
  <si>
    <t>MX029476AD</t>
  </si>
  <si>
    <t>MX029476SA</t>
  </si>
  <si>
    <t>MX029476RV</t>
  </si>
  <si>
    <t>MX029476RE</t>
  </si>
  <si>
    <t>MX029476OC</t>
  </si>
  <si>
    <t>MX029476MK</t>
  </si>
  <si>
    <t>MX029476EC</t>
  </si>
  <si>
    <t>MX029476QC</t>
  </si>
  <si>
    <t>MX029476AR</t>
  </si>
  <si>
    <t>MX029476CL</t>
  </si>
  <si>
    <t>MX029476RS</t>
  </si>
  <si>
    <t>TESORERIA MEXICO</t>
  </si>
  <si>
    <t>MX029650</t>
  </si>
  <si>
    <t>MX029650GE</t>
  </si>
  <si>
    <t>MX029650OP</t>
  </si>
  <si>
    <t>MX029650IA</t>
  </si>
  <si>
    <t>MX029650LE</t>
  </si>
  <si>
    <t>MX029650HR</t>
  </si>
  <si>
    <t>MX029650PM</t>
  </si>
  <si>
    <t>MX029650IT</t>
  </si>
  <si>
    <t>MX029650GS</t>
  </si>
  <si>
    <t>MX029650PU</t>
  </si>
  <si>
    <t>MX029650FI</t>
  </si>
  <si>
    <t>MX029650AD</t>
  </si>
  <si>
    <t>MX029650SA</t>
  </si>
  <si>
    <t>MX029650RV</t>
  </si>
  <si>
    <t>MX029650RE</t>
  </si>
  <si>
    <t>MX029650OC</t>
  </si>
  <si>
    <t>MX029650MK</t>
  </si>
  <si>
    <t>MX029650EC</t>
  </si>
  <si>
    <t>MX029650QC</t>
  </si>
  <si>
    <t>MX029650AR</t>
  </si>
  <si>
    <t>MX029650CL</t>
  </si>
  <si>
    <t>MX029650RS</t>
  </si>
  <si>
    <t>MX039477</t>
  </si>
  <si>
    <t>MX039477GE</t>
  </si>
  <si>
    <t>MX039477OP</t>
  </si>
  <si>
    <t>MX039477IA</t>
  </si>
  <si>
    <t>MX039477LE</t>
  </si>
  <si>
    <t>MX039477HR</t>
  </si>
  <si>
    <t>MX039477PM</t>
  </si>
  <si>
    <t>MX039477IT</t>
  </si>
  <si>
    <t>MX039477GS</t>
  </si>
  <si>
    <t>MX039477PU</t>
  </si>
  <si>
    <t>MX039477FI</t>
  </si>
  <si>
    <t>MX039477AD</t>
  </si>
  <si>
    <t>MX039477SA</t>
  </si>
  <si>
    <t>MX039477RV</t>
  </si>
  <si>
    <t>MX039477RE</t>
  </si>
  <si>
    <t>MX039477OC</t>
  </si>
  <si>
    <t>MX039477MK</t>
  </si>
  <si>
    <t>MX039477EC</t>
  </si>
  <si>
    <t>MX039477QC</t>
  </si>
  <si>
    <t>MX039477AR</t>
  </si>
  <si>
    <t>MX039477CL</t>
  </si>
  <si>
    <t>MX039477RS</t>
  </si>
  <si>
    <t>MX049478</t>
  </si>
  <si>
    <t>MX049478GE</t>
  </si>
  <si>
    <t>MX049478OP</t>
  </si>
  <si>
    <t>MX049478IA</t>
  </si>
  <si>
    <t>MX049478LE</t>
  </si>
  <si>
    <t>MX049478HR</t>
  </si>
  <si>
    <t>MX049478PM</t>
  </si>
  <si>
    <t>MX049478IT</t>
  </si>
  <si>
    <t>MX049478FP</t>
  </si>
  <si>
    <t>MX049478GS</t>
  </si>
  <si>
    <t>MX049478PU</t>
  </si>
  <si>
    <t>MX049478FI</t>
  </si>
  <si>
    <t>MX049478AD</t>
  </si>
  <si>
    <t>MX049478SA</t>
  </si>
  <si>
    <t>MX049478RV</t>
  </si>
  <si>
    <t>MX049478RE</t>
  </si>
  <si>
    <t>MX049478OC</t>
  </si>
  <si>
    <t>MX049478MK</t>
  </si>
  <si>
    <t>MX049478EC</t>
  </si>
  <si>
    <t>MX049478QC</t>
  </si>
  <si>
    <t>MX049478AR</t>
  </si>
  <si>
    <t>MX049478CL</t>
  </si>
  <si>
    <t>MX049478RS</t>
  </si>
  <si>
    <t>MX050423</t>
  </si>
  <si>
    <t>MX050423PM</t>
  </si>
  <si>
    <t>MX050423OP</t>
  </si>
  <si>
    <t>MX050423SA</t>
  </si>
  <si>
    <t>MX050423RV</t>
  </si>
  <si>
    <t>MX050423GE</t>
  </si>
  <si>
    <t>MX05042301</t>
  </si>
  <si>
    <t>MX05042302</t>
  </si>
  <si>
    <t>MX05042303</t>
  </si>
  <si>
    <t>MX05042304</t>
  </si>
  <si>
    <t>MX05042310</t>
  </si>
  <si>
    <t>MX05042311</t>
  </si>
  <si>
    <t>MX05042312</t>
  </si>
  <si>
    <t>MX05042380</t>
  </si>
  <si>
    <t>MX05042399</t>
  </si>
  <si>
    <t>MX050423AD</t>
  </si>
  <si>
    <t>MX050423IT</t>
  </si>
  <si>
    <t>MX050423HR</t>
  </si>
  <si>
    <t>MX050423CL</t>
  </si>
  <si>
    <t>076</t>
  </si>
  <si>
    <t>MX050076</t>
  </si>
  <si>
    <t>MX050076PM</t>
  </si>
  <si>
    <t>MX050076OP</t>
  </si>
  <si>
    <t>MX050076SA</t>
  </si>
  <si>
    <t>MX050076RV</t>
  </si>
  <si>
    <t>MX050076GE</t>
  </si>
  <si>
    <t>MX05007601</t>
  </si>
  <si>
    <t>MX05007602</t>
  </si>
  <si>
    <t>MX05007603</t>
  </si>
  <si>
    <t>MX05007604</t>
  </si>
  <si>
    <t>MX05007610</t>
  </si>
  <si>
    <t>MX05007611</t>
  </si>
  <si>
    <t>MX05007612</t>
  </si>
  <si>
    <t>MX05007680</t>
  </si>
  <si>
    <t>MX05007699</t>
  </si>
  <si>
    <t>MX05007690</t>
  </si>
  <si>
    <t>MX050076AD</t>
  </si>
  <si>
    <t>MX050076IT</t>
  </si>
  <si>
    <t>MX050076HR</t>
  </si>
  <si>
    <t>MX050076CL</t>
  </si>
  <si>
    <t>079</t>
  </si>
  <si>
    <t>MX060079</t>
  </si>
  <si>
    <t>MX060079PM</t>
  </si>
  <si>
    <t>MX060079OP</t>
  </si>
  <si>
    <t>MX060079SA</t>
  </si>
  <si>
    <t>MX060079RV</t>
  </si>
  <si>
    <t>MX060079GE</t>
  </si>
  <si>
    <t>MX06007901</t>
  </si>
  <si>
    <t>MX06007902</t>
  </si>
  <si>
    <t>MX06007903</t>
  </si>
  <si>
    <t>MX06007904</t>
  </si>
  <si>
    <t>MX06007910</t>
  </si>
  <si>
    <t>MX06007911</t>
  </si>
  <si>
    <t>MX06007912</t>
  </si>
  <si>
    <t>MX06007980</t>
  </si>
  <si>
    <t>MX06007999</t>
  </si>
  <si>
    <t>MX060079AD</t>
  </si>
  <si>
    <t>MX060079IT</t>
  </si>
  <si>
    <t>MX060079HR</t>
  </si>
  <si>
    <t>MX060079CL</t>
  </si>
  <si>
    <t>074</t>
  </si>
  <si>
    <t>MX080074</t>
  </si>
  <si>
    <t>MX080074PM</t>
  </si>
  <si>
    <t>MX080074OP</t>
  </si>
  <si>
    <t>MX080074SA</t>
  </si>
  <si>
    <t>MX080074RV</t>
  </si>
  <si>
    <t>MX080074GE</t>
  </si>
  <si>
    <t>MX08007401</t>
  </si>
  <si>
    <t>MX08007402</t>
  </si>
  <si>
    <t>MX08007403</t>
  </si>
  <si>
    <t>MX08007404</t>
  </si>
  <si>
    <t>MX08007410</t>
  </si>
  <si>
    <t>MX08007411</t>
  </si>
  <si>
    <t>MX08007412</t>
  </si>
  <si>
    <t>MX08007480</t>
  </si>
  <si>
    <t>MX08007499</t>
  </si>
  <si>
    <t>MX080074AD</t>
  </si>
  <si>
    <t>MX080074IT</t>
  </si>
  <si>
    <t>MX080074HR</t>
  </si>
  <si>
    <t>MX080074CL</t>
  </si>
  <si>
    <t>067</t>
  </si>
  <si>
    <t>MX099067</t>
  </si>
  <si>
    <t>MX099067GE</t>
  </si>
  <si>
    <t>MX099067OP</t>
  </si>
  <si>
    <t>MX099067HR</t>
  </si>
  <si>
    <t>MX099067PM</t>
  </si>
  <si>
    <t>MX099067IT</t>
  </si>
  <si>
    <t>MX099067FP</t>
  </si>
  <si>
    <t>MX099067AD</t>
  </si>
  <si>
    <t>MX099067SA</t>
  </si>
  <si>
    <t>MX099067RV</t>
  </si>
  <si>
    <t>MX099067CL</t>
  </si>
  <si>
    <t>MX100659</t>
  </si>
  <si>
    <t>MX100659PM</t>
  </si>
  <si>
    <t>MX100659OP</t>
  </si>
  <si>
    <t>MX100659SA</t>
  </si>
  <si>
    <t>MX100659RV</t>
  </si>
  <si>
    <t>MX100659GE</t>
  </si>
  <si>
    <t>MX10065901</t>
  </si>
  <si>
    <t>MX10065902</t>
  </si>
  <si>
    <t>MX10065903</t>
  </si>
  <si>
    <t>MX10065904</t>
  </si>
  <si>
    <t>MX10065910</t>
  </si>
  <si>
    <t>MX10065911</t>
  </si>
  <si>
    <t>MX10065912</t>
  </si>
  <si>
    <t>MX10065980</t>
  </si>
  <si>
    <t>MX10065999</t>
  </si>
  <si>
    <t>MX100659AD</t>
  </si>
  <si>
    <t>MX100659IT</t>
  </si>
  <si>
    <t>MX100659HR</t>
  </si>
  <si>
    <t>MX100659CL</t>
  </si>
  <si>
    <t>MX119648</t>
  </si>
  <si>
    <t>MX119648GE</t>
  </si>
  <si>
    <t>MX119648OP</t>
  </si>
  <si>
    <t>MX119648IA</t>
  </si>
  <si>
    <t>MX119648LE</t>
  </si>
  <si>
    <t>MX119648HR</t>
  </si>
  <si>
    <t>MX119648PM</t>
  </si>
  <si>
    <t>MX119648IT</t>
  </si>
  <si>
    <t>MX119648FP</t>
  </si>
  <si>
    <t>MX119648GS</t>
  </si>
  <si>
    <t>MX119648PU</t>
  </si>
  <si>
    <t>MX119648FI</t>
  </si>
  <si>
    <t>MX119648AD</t>
  </si>
  <si>
    <t>MX119648SA</t>
  </si>
  <si>
    <t>MX119648RV</t>
  </si>
  <si>
    <t>MX119648RE</t>
  </si>
  <si>
    <t>MX119648OC</t>
  </si>
  <si>
    <t>MX119648MK</t>
  </si>
  <si>
    <t>MX119648EC</t>
  </si>
  <si>
    <t>MX119648QC</t>
  </si>
  <si>
    <t>MX119648AR</t>
  </si>
  <si>
    <t>MX119648CL</t>
  </si>
  <si>
    <t>MX119648RS</t>
  </si>
  <si>
    <t>064</t>
  </si>
  <si>
    <t>056</t>
  </si>
  <si>
    <t>MX120649</t>
  </si>
  <si>
    <t>MX120649PM</t>
  </si>
  <si>
    <t>MX120649OP</t>
  </si>
  <si>
    <t>MX120649SA</t>
  </si>
  <si>
    <t>MX120649RV</t>
  </si>
  <si>
    <t>MX120649GE</t>
  </si>
  <si>
    <t>MX12064901</t>
  </si>
  <si>
    <t>MX12064902</t>
  </si>
  <si>
    <t>MX12064903</t>
  </si>
  <si>
    <t>MX12064904</t>
  </si>
  <si>
    <t>MX12064910</t>
  </si>
  <si>
    <t>MX12064911</t>
  </si>
  <si>
    <t>MX12064912</t>
  </si>
  <si>
    <t>MX12064980</t>
  </si>
  <si>
    <t>MX12064999</t>
  </si>
  <si>
    <t>MX120649AD</t>
  </si>
  <si>
    <t>MX120649IT</t>
  </si>
  <si>
    <t>MX120649HR</t>
  </si>
  <si>
    <t>MX120649CL</t>
  </si>
  <si>
    <t>051</t>
  </si>
  <si>
    <t>MX139051</t>
  </si>
  <si>
    <t>MX139051GE</t>
  </si>
  <si>
    <t>MX139051OP</t>
  </si>
  <si>
    <t>MX139051HR</t>
  </si>
  <si>
    <t>MX139051PM</t>
  </si>
  <si>
    <t>MX139051IT</t>
  </si>
  <si>
    <t>MX139051AD</t>
  </si>
  <si>
    <t>MX139051SA</t>
  </si>
  <si>
    <t>MX139051RV</t>
  </si>
  <si>
    <t>MX139051CL</t>
  </si>
  <si>
    <t>MX149654</t>
  </si>
  <si>
    <t>MX149654GE</t>
  </si>
  <si>
    <t>MX149654OP</t>
  </si>
  <si>
    <t>MX149654HR</t>
  </si>
  <si>
    <t>MX149654PM</t>
  </si>
  <si>
    <t>MX149654IT</t>
  </si>
  <si>
    <t>MX149654FP</t>
  </si>
  <si>
    <t>MX149654AD</t>
  </si>
  <si>
    <t>MX149654SA</t>
  </si>
  <si>
    <t>MX149654RV</t>
  </si>
  <si>
    <t>MX149654CL</t>
  </si>
  <si>
    <t>MX150332</t>
  </si>
  <si>
    <t>MX150332PM</t>
  </si>
  <si>
    <t>MX150332OP</t>
  </si>
  <si>
    <t>MX150332SA</t>
  </si>
  <si>
    <t>MX150332RV</t>
  </si>
  <si>
    <t>MX150332GE</t>
  </si>
  <si>
    <t>MX15033201</t>
  </si>
  <si>
    <t>MX15033202</t>
  </si>
  <si>
    <t>MX15033203</t>
  </si>
  <si>
    <t>MX15033204</t>
  </si>
  <si>
    <t>MX15033210</t>
  </si>
  <si>
    <t>MX15033211</t>
  </si>
  <si>
    <t>MX15033212</t>
  </si>
  <si>
    <t>MX15033280</t>
  </si>
  <si>
    <t>MX15033299</t>
  </si>
  <si>
    <t>MX150332AD</t>
  </si>
  <si>
    <t>MX150332IT</t>
  </si>
  <si>
    <t>MX150332HR</t>
  </si>
  <si>
    <t>MX150332CL</t>
  </si>
  <si>
    <t>MX160655</t>
  </si>
  <si>
    <t>MX160655PM</t>
  </si>
  <si>
    <t>MX160655OP</t>
  </si>
  <si>
    <t>MX160655SA</t>
  </si>
  <si>
    <t>MX160655RV</t>
  </si>
  <si>
    <t>MX160655GE</t>
  </si>
  <si>
    <t>MX16065501</t>
  </si>
  <si>
    <t>MX16065502</t>
  </si>
  <si>
    <t>MX16065503</t>
  </si>
  <si>
    <t>MX16065504</t>
  </si>
  <si>
    <t>MX16065510</t>
  </si>
  <si>
    <t>MX16065511</t>
  </si>
  <si>
    <t>MX16065512</t>
  </si>
  <si>
    <t>MX16065580</t>
  </si>
  <si>
    <t>MX16065599</t>
  </si>
  <si>
    <t>MX160655AD</t>
  </si>
  <si>
    <t>MX160655IT</t>
  </si>
  <si>
    <t>MX160655HR</t>
  </si>
  <si>
    <t>MX160655CL</t>
  </si>
  <si>
    <t>MX189658</t>
  </si>
  <si>
    <t>MX189658GE</t>
  </si>
  <si>
    <t>MX189658OP</t>
  </si>
  <si>
    <t>MX189658HR</t>
  </si>
  <si>
    <t>MX189658PM</t>
  </si>
  <si>
    <t>MX189658IT</t>
  </si>
  <si>
    <t>MX189658FP</t>
  </si>
  <si>
    <t>MX189658AD</t>
  </si>
  <si>
    <t>MX189658SA</t>
  </si>
  <si>
    <t>MX189658RV</t>
  </si>
  <si>
    <t>MX189658CL</t>
  </si>
  <si>
    <t>MX190380</t>
  </si>
  <si>
    <t>MX190380PM</t>
  </si>
  <si>
    <t>MX190380OP</t>
  </si>
  <si>
    <t>MX190380SA</t>
  </si>
  <si>
    <t>MX190380RV</t>
  </si>
  <si>
    <t>MX190380GE</t>
  </si>
  <si>
    <t>MX19038001</t>
  </si>
  <si>
    <t>MX19038002</t>
  </si>
  <si>
    <t>MX19038003</t>
  </si>
  <si>
    <t>MX19038004</t>
  </si>
  <si>
    <t>MX19038010</t>
  </si>
  <si>
    <t>MX19038011</t>
  </si>
  <si>
    <t>MX19038012</t>
  </si>
  <si>
    <t>MX19038080</t>
  </si>
  <si>
    <t>MX19038099</t>
  </si>
  <si>
    <t>MX190380AD</t>
  </si>
  <si>
    <t>MX190380IT</t>
  </si>
  <si>
    <t>MX190380HR</t>
  </si>
  <si>
    <t>MX190380CL</t>
  </si>
  <si>
    <t>MX200384</t>
  </si>
  <si>
    <t>MX200384PM</t>
  </si>
  <si>
    <t>MX200384OP</t>
  </si>
  <si>
    <t>MX200384SA</t>
  </si>
  <si>
    <t>MX200384RV</t>
  </si>
  <si>
    <t>MX200384GE</t>
  </si>
  <si>
    <t>MX20038401</t>
  </si>
  <si>
    <t>MX20038402</t>
  </si>
  <si>
    <t>MX20038403</t>
  </si>
  <si>
    <t>MX20038404</t>
  </si>
  <si>
    <t>MX20038410</t>
  </si>
  <si>
    <t>MX20038411</t>
  </si>
  <si>
    <t>MX20038412</t>
  </si>
  <si>
    <t>MX20038480</t>
  </si>
  <si>
    <t>MX20038499</t>
  </si>
  <si>
    <t>MX200384AD</t>
  </si>
  <si>
    <t>MX200384IT</t>
  </si>
  <si>
    <t>MX200384HR</t>
  </si>
  <si>
    <t>MX200384CL</t>
  </si>
  <si>
    <t>MX219387</t>
  </si>
  <si>
    <t>MX219387GE</t>
  </si>
  <si>
    <t>MX219387OP</t>
  </si>
  <si>
    <t>MX219387HR</t>
  </si>
  <si>
    <t>MX219387PM</t>
  </si>
  <si>
    <t>MX219387IT</t>
  </si>
  <si>
    <t>MX219387FP</t>
  </si>
  <si>
    <t>MX219387AD</t>
  </si>
  <si>
    <t>MX219387SA</t>
  </si>
  <si>
    <t>MX219387RV</t>
  </si>
  <si>
    <t>MX219387CL</t>
  </si>
  <si>
    <t>MX229388</t>
  </si>
  <si>
    <t>MX229388GE</t>
  </si>
  <si>
    <t>MX229388OP</t>
  </si>
  <si>
    <t>MX229388HR</t>
  </si>
  <si>
    <t>MX229388PM</t>
  </si>
  <si>
    <t>MX229388IT</t>
  </si>
  <si>
    <t>MX229388FP</t>
  </si>
  <si>
    <t>MX229388AD</t>
  </si>
  <si>
    <t>MX229388SA</t>
  </si>
  <si>
    <t>MX229388RV</t>
  </si>
  <si>
    <t>MX229388CL</t>
  </si>
  <si>
    <t>MX230653</t>
  </si>
  <si>
    <t>MX230653PM</t>
  </si>
  <si>
    <t>MX230653OP</t>
  </si>
  <si>
    <t>MX230653SA</t>
  </si>
  <si>
    <t>MX230653RV</t>
  </si>
  <si>
    <t>MX230653GE</t>
  </si>
  <si>
    <t>MX23065301</t>
  </si>
  <si>
    <t>MX23065302</t>
  </si>
  <si>
    <t>MX23065303</t>
  </si>
  <si>
    <t>MX23065304</t>
  </si>
  <si>
    <t>MX23065310</t>
  </si>
  <si>
    <t>MX23065311</t>
  </si>
  <si>
    <t>MX23065312</t>
  </si>
  <si>
    <t>MX23065380</t>
  </si>
  <si>
    <t>MX23065399</t>
  </si>
  <si>
    <t>MX230653AD</t>
  </si>
  <si>
    <t>MX230653IT</t>
  </si>
  <si>
    <t>MX230653HR</t>
  </si>
  <si>
    <t>MX230653CL</t>
  </si>
  <si>
    <t>PA</t>
  </si>
  <si>
    <t>CCSS NH PANAMA</t>
  </si>
  <si>
    <t>PA019368</t>
  </si>
  <si>
    <t>PA019368GE</t>
  </si>
  <si>
    <t>PA019368OP</t>
  </si>
  <si>
    <t>PA019368IA</t>
  </si>
  <si>
    <t>PA019368LE</t>
  </si>
  <si>
    <t>PA019368HR</t>
  </si>
  <si>
    <t>PA019368PM</t>
  </si>
  <si>
    <t>PA019368IT</t>
  </si>
  <si>
    <t>PA019368FP</t>
  </si>
  <si>
    <t>PA019368GS</t>
  </si>
  <si>
    <t>PA019368PU</t>
  </si>
  <si>
    <t>PA019368FI</t>
  </si>
  <si>
    <t>PA019368AD</t>
  </si>
  <si>
    <t>PA019368SA</t>
  </si>
  <si>
    <t>PA019368RV</t>
  </si>
  <si>
    <t>PA019368RE</t>
  </si>
  <si>
    <t>PA019368OC</t>
  </si>
  <si>
    <t>PA019368MK</t>
  </si>
  <si>
    <t>PA019368EC</t>
  </si>
  <si>
    <t>PA019368QC</t>
  </si>
  <si>
    <t>PA019368AR</t>
  </si>
  <si>
    <t>PA019368CL</t>
  </si>
  <si>
    <t>PA019368RS</t>
  </si>
  <si>
    <t>US039479</t>
  </si>
  <si>
    <t>US039479GE</t>
  </si>
  <si>
    <t>US039479OP</t>
  </si>
  <si>
    <t>US039479IA</t>
  </si>
  <si>
    <t>US039479LE</t>
  </si>
  <si>
    <t>US039479HR</t>
  </si>
  <si>
    <t>US039479PM</t>
  </si>
  <si>
    <t>US039479IT</t>
  </si>
  <si>
    <t>US039479FP</t>
  </si>
  <si>
    <t>US039479GS</t>
  </si>
  <si>
    <t>US039479PU</t>
  </si>
  <si>
    <t>US039479FI</t>
  </si>
  <si>
    <t>US039479AD</t>
  </si>
  <si>
    <t>US039479SA</t>
  </si>
  <si>
    <t>US039479RV</t>
  </si>
  <si>
    <t>US039479RE</t>
  </si>
  <si>
    <t>US039479OC</t>
  </si>
  <si>
    <t>US039479MK</t>
  </si>
  <si>
    <t>US039479EC</t>
  </si>
  <si>
    <t>US039479QC</t>
  </si>
  <si>
    <t>US039479AR</t>
  </si>
  <si>
    <t>US039479CL</t>
  </si>
  <si>
    <t>US039479RS</t>
  </si>
  <si>
    <t>VE</t>
  </si>
  <si>
    <t>VE020572</t>
  </si>
  <si>
    <t>VE020572PM</t>
  </si>
  <si>
    <t>VE020572OP</t>
  </si>
  <si>
    <t>VE020572SA</t>
  </si>
  <si>
    <t>VE020572RV</t>
  </si>
  <si>
    <t>VE020572GE</t>
  </si>
  <si>
    <t>VE02057201</t>
  </si>
  <si>
    <t>VE02057202</t>
  </si>
  <si>
    <t>VE02057203</t>
  </si>
  <si>
    <t>VE02057204</t>
  </si>
  <si>
    <t>VE02057210</t>
  </si>
  <si>
    <t>VE02057211</t>
  </si>
  <si>
    <t>VE02057212</t>
  </si>
  <si>
    <t>VE02057280</t>
  </si>
  <si>
    <t>VE02057299</t>
  </si>
  <si>
    <t>VE020572AD</t>
  </si>
  <si>
    <t>VE020572IT</t>
  </si>
  <si>
    <t>VE020572HR</t>
  </si>
  <si>
    <t>VE020572CL</t>
  </si>
  <si>
    <t>DES.TURÍSTICO ISLA BONITA,C.A.</t>
  </si>
  <si>
    <t>VE030573</t>
  </si>
  <si>
    <t>VE030573PM</t>
  </si>
  <si>
    <t>VE030573OP</t>
  </si>
  <si>
    <t>VE030573SA</t>
  </si>
  <si>
    <t>VE030573RV</t>
  </si>
  <si>
    <t>VE030573GE</t>
  </si>
  <si>
    <t>VE03057301</t>
  </si>
  <si>
    <t>VE03057302</t>
  </si>
  <si>
    <t>VE03057303</t>
  </si>
  <si>
    <t>VE03057304</t>
  </si>
  <si>
    <t>VE03057310</t>
  </si>
  <si>
    <t>VE03057311</t>
  </si>
  <si>
    <t>VE03057312</t>
  </si>
  <si>
    <t>VE03057380</t>
  </si>
  <si>
    <t>VE03057399</t>
  </si>
  <si>
    <t>VE03057390</t>
  </si>
  <si>
    <t>VE030573AD</t>
  </si>
  <si>
    <t>VE030573IT</t>
  </si>
  <si>
    <t>VE030573HR</t>
  </si>
  <si>
    <t>VE030573CL</t>
  </si>
  <si>
    <t>VE040583</t>
  </si>
  <si>
    <t>VE040583PM</t>
  </si>
  <si>
    <t>VE040583OP</t>
  </si>
  <si>
    <t>VE040583SA</t>
  </si>
  <si>
    <t>VE040583RV</t>
  </si>
  <si>
    <t>VE040583GE</t>
  </si>
  <si>
    <t>VE04058301</t>
  </si>
  <si>
    <t>VE04058302</t>
  </si>
  <si>
    <t>VE04058303</t>
  </si>
  <si>
    <t>VE04058304</t>
  </si>
  <si>
    <t>VE04058310</t>
  </si>
  <si>
    <t>VE04058311</t>
  </si>
  <si>
    <t>VE04058312</t>
  </si>
  <si>
    <t>VE04058380</t>
  </si>
  <si>
    <t>VE04058399</t>
  </si>
  <si>
    <t>VE04058390</t>
  </si>
  <si>
    <t>VE040583AD</t>
  </si>
  <si>
    <t>VE040583IT</t>
  </si>
  <si>
    <t>VE040583HR</t>
  </si>
  <si>
    <t>VE040583CL</t>
  </si>
  <si>
    <t>VE059571</t>
  </si>
  <si>
    <t>VE059571GE</t>
  </si>
  <si>
    <t>VE059571OP</t>
  </si>
  <si>
    <t>VE059571IA</t>
  </si>
  <si>
    <t>VE059571LE</t>
  </si>
  <si>
    <t>VE059571HR</t>
  </si>
  <si>
    <t>VE059571PM</t>
  </si>
  <si>
    <t>VE059571IT</t>
  </si>
  <si>
    <t>VE059571FP</t>
  </si>
  <si>
    <t>VE059571GS</t>
  </si>
  <si>
    <t>VE059571PU</t>
  </si>
  <si>
    <t>VE059571FI</t>
  </si>
  <si>
    <t>VE059571AD</t>
  </si>
  <si>
    <t>VE059571SA</t>
  </si>
  <si>
    <t>VE059571RV</t>
  </si>
  <si>
    <t>VE059571RE</t>
  </si>
  <si>
    <t>VE059571OC</t>
  </si>
  <si>
    <t>VE059571MK</t>
  </si>
  <si>
    <t>VE059571EC</t>
  </si>
  <si>
    <t>VE059571QC</t>
  </si>
  <si>
    <t>VE059571AR</t>
  </si>
  <si>
    <t>VE059571CL</t>
  </si>
  <si>
    <t>VE059571RS</t>
  </si>
  <si>
    <t xml:space="preserve">Cost Center </t>
  </si>
  <si>
    <t>BUItaly</t>
  </si>
  <si>
    <t xml:space="preserve">Invoice date </t>
  </si>
  <si>
    <t>CE</t>
  </si>
  <si>
    <t>GRUPO HOTELERO MONTERREY, S.A. DE C.V.</t>
  </si>
  <si>
    <t>HEVSA</t>
  </si>
  <si>
    <t>BE020201 NH BRUSSELS STEPHANIE</t>
  </si>
  <si>
    <t>BE020202 NH BRUSSELS CITY CENTRE</t>
  </si>
  <si>
    <t>BE020203 NH BRUSSELS AIRPORT</t>
  </si>
  <si>
    <t>BE020204 NH GRAND PLACE ARENBERG</t>
  </si>
  <si>
    <t>BE020242 NH ATLANTA</t>
  </si>
  <si>
    <t>BE020345 NH GENT BELFORT</t>
  </si>
  <si>
    <t>BE020346 NH BRUGGE</t>
  </si>
  <si>
    <t>BE020407 NH GENT SINT PIETERS</t>
  </si>
  <si>
    <t>BE020408 NH MECHELEN</t>
  </si>
  <si>
    <t>BE030760 NH HOTEL DU GRAND SABLON</t>
  </si>
  <si>
    <t>BE019297 CS BELGIUM</t>
  </si>
  <si>
    <t>BE049613 IMMO HOTEL BCC N.V.</t>
  </si>
  <si>
    <t>BE089614 IMMO HOTEL GENT N.V.</t>
  </si>
  <si>
    <t>BE059615 IMMO HOTEL BELFORT N.V.</t>
  </si>
  <si>
    <t>BE099616 IMMO HOTEL GP N.V.</t>
  </si>
  <si>
    <t>BE069617 IMMO HOTEL BRUGGE N.V.</t>
  </si>
  <si>
    <t>BE119618 IMMO HOTEL MECHELEN N.V.</t>
  </si>
  <si>
    <t>BE079619 IMMO HOTEL DIEGEM N.V.</t>
  </si>
  <si>
    <t>BE109622 IMMO HOTEL STEPHANIE N.V.</t>
  </si>
  <si>
    <t>BE019891 NH WORLD BELGIUM</t>
  </si>
  <si>
    <t>FR010753 NH NICE</t>
  </si>
  <si>
    <t>FR019848 NH WORLD FRANCE</t>
  </si>
  <si>
    <t>LU030339 NH LUXEMBOURG</t>
  </si>
  <si>
    <t>LU039847 NH WORLD LUXEMBOURG</t>
  </si>
  <si>
    <t>NL460200 NH GRONINGEN</t>
  </si>
  <si>
    <t>NL400207 NH BUSSUM JAN TABAK</t>
  </si>
  <si>
    <t>NL360208 NH GALAXY</t>
  </si>
  <si>
    <t>NL340209 NH AMSTERDAM CARANSA</t>
  </si>
  <si>
    <t>NL340210 NH AMSTERDAM SCHILLER</t>
  </si>
  <si>
    <t>NL330211 NH AMSTERDAM DOELEN</t>
  </si>
  <si>
    <t>NL560212 NH AMSTERDAM TROPEN</t>
  </si>
  <si>
    <t>NL260213 NH AMSTERDAM MUSEUM QUARTER</t>
  </si>
  <si>
    <t>NL420214 NH CITY CENTRE</t>
  </si>
  <si>
    <t>NL220215 NH AMSTERDAM CENTRE</t>
  </si>
  <si>
    <t>NL130216 NH AMSTERDAM BARBIZON PALACE</t>
  </si>
  <si>
    <t>NL240217 NH AMSTERDAM SCHIPHOL AIRPORT</t>
  </si>
  <si>
    <t>NL490218 NH AMSTERDAM GRAND HOTEL KRASNAPOLSKY</t>
  </si>
  <si>
    <t>NL450219 NH NAARDEN</t>
  </si>
  <si>
    <t>NL350221 NH UTRECHT</t>
  </si>
  <si>
    <t>NL270222 NH ZANDVOORT</t>
  </si>
  <si>
    <t>NL280232 NH ZOETERMEER</t>
  </si>
  <si>
    <t>NL430234 NH CENTRE UTRECHT</t>
  </si>
  <si>
    <t>NL290235 NH ATLANTA ROTTERDAM</t>
  </si>
  <si>
    <t>NL390241 NH HEEMSKERK MARQUETTE</t>
  </si>
  <si>
    <t>NL230243 NH MAASTRICHT</t>
  </si>
  <si>
    <t>NL250244 NH CAPELLE</t>
  </si>
  <si>
    <t>NL150245 NH GELDROPO</t>
  </si>
  <si>
    <t>NL440246 NH BEST</t>
  </si>
  <si>
    <t>NL140247 NH RIJNHOTEL</t>
  </si>
  <si>
    <t>NL470250 NH GRONINGEN HOTEL DE VILLE</t>
  </si>
  <si>
    <t>NL300315 NH DEN HAAG</t>
  </si>
  <si>
    <t>NL580340 NH WAALWIJK</t>
  </si>
  <si>
    <t>NL110375 NH ATLANTIC DEN HAAG</t>
  </si>
  <si>
    <t>NL410471 NHOW ROTTERDAM</t>
  </si>
  <si>
    <t>NL720623 DAM 9 B.V.</t>
  </si>
  <si>
    <t>NL480660 NH VELUWE CONFERENCE CENTRE SPARRENHORST</t>
  </si>
  <si>
    <t>NL710662 NH AMERSFOORT</t>
  </si>
  <si>
    <t>NL590759 NH CARLTON AMSTERDAM</t>
  </si>
  <si>
    <t>NL370948 NH EINDHOVEN CONFERENCE CENTRE KONINGSHOF</t>
  </si>
  <si>
    <t>NL380949 NH NOORDWIJK CONFERENCE CENTRE LEEUWENHORST</t>
  </si>
  <si>
    <t>NL510970 RESTAURANT D´VIJFF VLIEGHEN</t>
  </si>
  <si>
    <t xml:space="preserve">NL520971 NHOW ROTTERDAM </t>
  </si>
  <si>
    <t>NL570981 TROPEN EXPLOITATIEMAATSCHAPPIJ</t>
  </si>
  <si>
    <t>NL329362 EXPL. CARANSA</t>
  </si>
  <si>
    <t>NL609389 OGBM MAAS BEST</t>
  </si>
  <si>
    <t>NL619390 OGBM IJSSELMEERWEG NAARDEN</t>
  </si>
  <si>
    <t>NL639392 OGBM ATLANTA ROTTERDAM</t>
  </si>
  <si>
    <t>NL669395 OGBM KRUISWEG HOOFDDORP</t>
  </si>
  <si>
    <t>NL689397 OGBM BOGARDEIND GELDROP</t>
  </si>
  <si>
    <t>NL699398 OGBM MARQUETTE HEEMSKERK</t>
  </si>
  <si>
    <t>NL129439 PARQUE DE LA 93</t>
  </si>
  <si>
    <t>NL179455 JOLLY HOTELS HOLLAND</t>
  </si>
  <si>
    <t xml:space="preserve">NL209620 HOLDING OG D´VIJFF VLIEGHEN B.V. </t>
  </si>
  <si>
    <t>NL039889 NH WORLD NETHERLANDS</t>
  </si>
  <si>
    <t xml:space="preserve">NL019901 NH HOTELES PARTICIPATIES </t>
  </si>
  <si>
    <t>NL029902 KRASNAPOLSKY HOTEL&amp;REST</t>
  </si>
  <si>
    <t>NL039903 NH THE NETHERLANDS</t>
  </si>
  <si>
    <t xml:space="preserve">NL509908 KRASNAPOLKSY H&amp;R ONROEREND GOED </t>
  </si>
  <si>
    <t>NL049909 KRASNAPOLKSY INTERNAT. HOLDING</t>
  </si>
  <si>
    <t>NL059910 KRASNAPOLKSY BELGIAN SHARES</t>
  </si>
  <si>
    <t>NL069911 KRASNAPOLSKY GERMANY HOLDING</t>
  </si>
  <si>
    <t>NL079912 KRASNAPOLSKY ICT</t>
  </si>
  <si>
    <t>NL089913 KRASNAPOLSKY CARIBBEAN MNG</t>
  </si>
  <si>
    <t>NL099914 MARQUETTE BEHEER</t>
  </si>
  <si>
    <t>NL109916 NH PRIVATE EQUITY NL</t>
  </si>
  <si>
    <t>NL539972 STADSKASTEEL OUDAEN</t>
  </si>
  <si>
    <t>NL559976 OLOFSKAPEL MONUMENTEN</t>
  </si>
  <si>
    <t>UK020751 NH LONDON KENSINGTON</t>
  </si>
  <si>
    <t>UK029876 CS GREAT BRITAIN</t>
  </si>
  <si>
    <t>UK029893 NH WORLD GREAT BRITAIN</t>
  </si>
  <si>
    <t>AT010410 NH WIEN ATTERSEEHAUS SUITE</t>
  </si>
  <si>
    <t>AT010411 NH WIEN BELVEDERE</t>
  </si>
  <si>
    <t>AT010414 NH VIENNA AIRPORT</t>
  </si>
  <si>
    <t>AT010415 NH WIEN CITY / NH WIEN</t>
  </si>
  <si>
    <t>AT010657 NH DANUBE CITY</t>
  </si>
  <si>
    <t>AT019296 CS AUSTRIA</t>
  </si>
  <si>
    <t>AT019882 NH WORLD AUSTRIA</t>
  </si>
  <si>
    <t>CZ019452 CS CZECH REPUBLIC</t>
  </si>
  <si>
    <t>DE010181 NH DUSSELDORF CITY</t>
  </si>
  <si>
    <t>DE010182 NH DORTMUND</t>
  </si>
  <si>
    <t>DE010183 NH MÜNCHEN DORNACH</t>
  </si>
  <si>
    <t>DE010184 NH OBERHAUSEN</t>
  </si>
  <si>
    <t>DE010185 NH KOLN CITY</t>
  </si>
  <si>
    <t>DE010186 NH FRANKFURT DIE VILLA</t>
  </si>
  <si>
    <t>DE010187 NH FRANKFURT AIRPORT</t>
  </si>
  <si>
    <t>DE010188 NH FRANKFURT RHEIN MAIN</t>
  </si>
  <si>
    <t>DE010189 NH BERLIN ALEXANDERPLATZ</t>
  </si>
  <si>
    <t>DE010190 NH BERLIN MITTE</t>
  </si>
  <si>
    <t>DE010191 NH BERLIN POTSDAM CC</t>
  </si>
  <si>
    <t>DE010192 NH BERLIN TREPTOW</t>
  </si>
  <si>
    <t>DE010193 NH BERLIN HEINRICH HEINE</t>
  </si>
  <si>
    <t>DE010194 NH BINGEN</t>
  </si>
  <si>
    <t>DE010195 NH PARKHOTEL DEGGENDORF</t>
  </si>
  <si>
    <t>DE010197 NH DESSAU</t>
  </si>
  <si>
    <t>DE010198 NH BERLIN KURFUERSTENDAMM</t>
  </si>
  <si>
    <t>DE010237 NH DRESDEN NEUSTADT</t>
  </si>
  <si>
    <t>DE010239 NH DUSSELDORF CITY NORD</t>
  </si>
  <si>
    <t>DE010252 NH ERLANGEN</t>
  </si>
  <si>
    <t>DE010255 NH HAMBURG NORGE</t>
  </si>
  <si>
    <t>DE010256 NH BERLIN FRANKFURTER ALLEE</t>
  </si>
  <si>
    <t>DE010257 NH FRANKFURT MÖRFELDEN</t>
  </si>
  <si>
    <t>DE040258 NH FRANKFURT NIEDERRAD</t>
  </si>
  <si>
    <t>DE010260 NH HAMBURG CITY</t>
  </si>
  <si>
    <t>DE010261 NH HAMBURG HORN</t>
  </si>
  <si>
    <t>DE010262 NH HAMBURG ALTONA</t>
  </si>
  <si>
    <t>DE010263 NH HEIDELBERG</t>
  </si>
  <si>
    <t>DE010264 NH HEIDENHEIM</t>
  </si>
  <si>
    <t>DE010265 NH HIRSCHBERG HEIDELBERG</t>
  </si>
  <si>
    <t>DE010266 NH AMBASSADOR INGOLSTADT</t>
  </si>
  <si>
    <t>DE010268 NH LEIPZIG MESSE</t>
  </si>
  <si>
    <t>DE010269 NH MAGDEBURG</t>
  </si>
  <si>
    <t>DE010270 NH MUNCHEN AIRPORT</t>
  </si>
  <si>
    <t>DE010271 NH MÜNCHEN DEUTSCHER KAISER</t>
  </si>
  <si>
    <t>DE010272 NH MÜNCHEN NEUE MESSE</t>
  </si>
  <si>
    <t>DE010273 NH MUNCHEN UNTERHACHING</t>
  </si>
  <si>
    <t>DE010274 NH MÜNCHEN AM RING</t>
  </si>
  <si>
    <t>DE010275 NH  NOERDLINGEN KLOESTERLE</t>
  </si>
  <si>
    <t>DE010276 NH FÜRTH NÜRNBERG</t>
  </si>
  <si>
    <t>DE010277 NH FORTSHAUS NÜRNBERG FÜRTH</t>
  </si>
  <si>
    <t>DE010278 NH POTSDAM VOLTAIRE</t>
  </si>
  <si>
    <t>DE010279 NH SCHWERIN</t>
  </si>
  <si>
    <t>DE010280 NH STUTTGART SINDELFINGEN</t>
  </si>
  <si>
    <t>DE010281 NH STUTTGART AIRPORT</t>
  </si>
  <si>
    <t>DE010282 NH MANNHEIM VIERNHEIM</t>
  </si>
  <si>
    <t>DE010283 NH WEINHEIM</t>
  </si>
  <si>
    <t>DE010285 NH AUKAMM WIESBADEN</t>
  </si>
  <si>
    <t>DE010290 NH FRANKFURT CITY CENTER</t>
  </si>
  <si>
    <t>DE010325 NH NÜRNBERG CITY CENTER</t>
  </si>
  <si>
    <t>DE010337 NH BERLIN CITY WEST</t>
  </si>
  <si>
    <t>DE010419 NH DÜSSELDORF CITY-CENTER</t>
  </si>
  <si>
    <t>DE030442 NH BERLIN POTZDAMER PLATZ</t>
  </si>
  <si>
    <t>DE020443 NH DRESDEN ALTMARKT</t>
  </si>
  <si>
    <t>DE010457 NH LUDWIGSBURG</t>
  </si>
  <si>
    <t>DE010458 NHOW BERLIN</t>
  </si>
  <si>
    <t>DE030460 NH FRANKFURT MESSE</t>
  </si>
  <si>
    <t>DE070772  NH BERLIN FRIEDRICHSTRASS</t>
  </si>
  <si>
    <t>DE070773 NH KOLN MEDIAPARK</t>
  </si>
  <si>
    <t>DE039238 CS GERMANY 0238</t>
  </si>
  <si>
    <t>DE019284 NH WEINHEIM OTTHEINRICH</t>
  </si>
  <si>
    <t>DE059293 CS GERMANY 0293</t>
  </si>
  <si>
    <t>DE049294 CS GERMANY 0294</t>
  </si>
  <si>
    <t>DE049295 CS GERMANY 0295</t>
  </si>
  <si>
    <t>DE029420 CS GERMANY 0420</t>
  </si>
  <si>
    <t>DE019511 CS BOOKING OFFICE BERLIN</t>
  </si>
  <si>
    <t>DE019600 CS GERMANY</t>
  </si>
  <si>
    <t>DE079777 CS GERMANY 0777</t>
  </si>
  <si>
    <t>DE019890 NH WORLD GERMANY</t>
  </si>
  <si>
    <t>HU010291 NH BUDAPEST</t>
  </si>
  <si>
    <t>HU019854 NH WORLD HUNGARY</t>
  </si>
  <si>
    <t>HU019894 CS HUNGARY</t>
  </si>
  <si>
    <t>RO020330 NH TIMISOARA</t>
  </si>
  <si>
    <t>RO029335 CS BLACK SEA</t>
  </si>
  <si>
    <t>RO029845 NH WORLD ROMANIA</t>
  </si>
  <si>
    <t>CH010176 NH FRIBOURG</t>
  </si>
  <si>
    <t>CH010178 NH GENEVA AIRPORT</t>
  </si>
  <si>
    <t>CH010180 NH ZURICH AIRPORT</t>
  </si>
  <si>
    <t>CH010254 NH REX</t>
  </si>
  <si>
    <t>CH019892 NH WORLD SWITZERLAND</t>
  </si>
  <si>
    <t>AD010577 HESPERIA ANDORRA LA VELLA</t>
  </si>
  <si>
    <t>ES570519 HESPERIA LANZAROTE</t>
  </si>
  <si>
    <t>ES580520 HESPERIA CIUTAT MALLORCA</t>
  </si>
  <si>
    <t>ES590521 HESPERIA BRISTOL PLAYA</t>
  </si>
  <si>
    <t>ES600523 HESPERIA CORDOBA</t>
  </si>
  <si>
    <t>ES610524 HESPERIA DONOSTI</t>
  </si>
  <si>
    <t>ES610525 HESPERIA GETAFE</t>
  </si>
  <si>
    <t>ES610526 HESPERIA GRANADA</t>
  </si>
  <si>
    <t>ES610527 HESPERIA HERMOSILLA</t>
  </si>
  <si>
    <t>ES610528 HESPERIA PRESIDENTE</t>
  </si>
  <si>
    <t>ES610529 HESPERIA SANT JOAN</t>
  </si>
  <si>
    <t>ES610530 HESPERIA TOWER</t>
  </si>
  <si>
    <t>ES610531 HESPERIA FIRA SUITES</t>
  </si>
  <si>
    <t>ES620533 HESPERIA SEVILLA</t>
  </si>
  <si>
    <t>ES640535 HESPERIA CARLIT</t>
  </si>
  <si>
    <t>ES640537 HESPERIA DEL MAR</t>
  </si>
  <si>
    <t>ES640538 HESPERIA DEL PORT</t>
  </si>
  <si>
    <t>ES650539 HESPERIA ZARAGOZA</t>
  </si>
  <si>
    <t>ES660540 HESPERIA MURCIA</t>
  </si>
  <si>
    <t>ES670541 HESPERIA EMPERATRIZ</t>
  </si>
  <si>
    <t>ES670542 HESPERIA MADRID</t>
  </si>
  <si>
    <t>ES680545 HESPERIA RAMBLAS</t>
  </si>
  <si>
    <t>ES690547 HESPERIA VILLAMIL</t>
  </si>
  <si>
    <t>ES700548 HESPERIA METROPOL</t>
  </si>
  <si>
    <t>ES710549 HESPERIA A CORUÑA</t>
  </si>
  <si>
    <t>ES710551 HESPERIA FERROL</t>
  </si>
  <si>
    <t>ES710552 HESPERIA FINISTERRE</t>
  </si>
  <si>
    <t>ES710553 HESPERIA GELMIREZ</t>
  </si>
  <si>
    <t>ES710554 HESPERIA ISLA LA TOJA</t>
  </si>
  <si>
    <t>ES710555 HESPERIA PEREGRINO</t>
  </si>
  <si>
    <t>ES710556 HESPERIA VIGO</t>
  </si>
  <si>
    <t>ES730557 HESPERIA BILBAO</t>
  </si>
  <si>
    <t>ES720558 HESPERIA TOLEDO</t>
  </si>
  <si>
    <t>ES720559 HESPERIA ZUBIALDE</t>
  </si>
  <si>
    <t>ES740560 HESPERIA SANT JUST</t>
  </si>
  <si>
    <t>ES750561 HESPERIA SABINAL</t>
  </si>
  <si>
    <t>ES760562 HESPERIA PLAYA DORADA</t>
  </si>
  <si>
    <t>ES639884 NH WORLD HESPERIA</t>
  </si>
  <si>
    <t>IT010703 NHOW MILANO</t>
  </si>
  <si>
    <t>IT010705 NH CONCORDIA</t>
  </si>
  <si>
    <t>IT010708 NH GRAND HOTEL VERDI</t>
  </si>
  <si>
    <t>IT010709 NH PALAZZO BAROCCI</t>
  </si>
  <si>
    <t>IT010710 NH ANGLO AMERICAN</t>
  </si>
  <si>
    <t>IT010713 NH VILLA SAN MAURO</t>
  </si>
  <si>
    <t>IT010720 NH PARCO DEGLI ARAGONESI</t>
  </si>
  <si>
    <t>IT010729 NH ANCONA</t>
  </si>
  <si>
    <t>IT010730 NH BERGAMO</t>
  </si>
  <si>
    <t>IT010731 NH BOLOGNA DE LA GARE</t>
  </si>
  <si>
    <t>IT010733 NH BRESCIA</t>
  </si>
  <si>
    <t>IT010736 NH FIRENZE</t>
  </si>
  <si>
    <t>IT010738 NH PLAZA</t>
  </si>
  <si>
    <t>IT010740 NH LA SPEZIA</t>
  </si>
  <si>
    <t>IT010741 NH PONTEVECCHIO</t>
  </si>
  <si>
    <t>IT010742 NH MILANO 2</t>
  </si>
  <si>
    <t>IT010743 NH MACHIAVELLI</t>
  </si>
  <si>
    <t>IT010745 NH MILANO TOURING</t>
  </si>
  <si>
    <t>IT010746 NH MILANOFIORI</t>
  </si>
  <si>
    <t>IT010747 NH AMBASSADOR</t>
  </si>
  <si>
    <t>IT010748 NH PALERMO</t>
  </si>
  <si>
    <t>IT010757 NH FIERA</t>
  </si>
  <si>
    <t>IT010761 NH RAVENNA</t>
  </si>
  <si>
    <t>IT010762 NH LEONARDO DA VINCI</t>
  </si>
  <si>
    <t>IT010763 NH MIDAS</t>
  </si>
  <si>
    <t>IT010765 NH VILLA CARPEGNA</t>
  </si>
  <si>
    <t>IT010767 NH AMBASCIATORI</t>
  </si>
  <si>
    <t>IT010769 NH TRIESTE</t>
  </si>
  <si>
    <t>IT010771 NH MILANO 2 RESIDENCE</t>
  </si>
  <si>
    <t>IT010781 NH SAVONA DARSENA</t>
  </si>
  <si>
    <t>IT010786 NH GRAND HOTEL PALAZZO</t>
  </si>
  <si>
    <t>IT010789 NH PARMA</t>
  </si>
  <si>
    <t>IT019383 NH WORLD ITALY</t>
  </si>
  <si>
    <t>IT019700 CS ITALY</t>
  </si>
  <si>
    <t>AR010160 NH FLORIDA</t>
  </si>
  <si>
    <t>AR010161 NH JOUSTEN</t>
  </si>
  <si>
    <t>AR010162 NH LATINO</t>
  </si>
  <si>
    <t>AR010163 NH PANORAMA</t>
  </si>
  <si>
    <t>AR010164 NH URBANO</t>
  </si>
  <si>
    <t>AR020168 NH CITY &amp; TOWER</t>
  </si>
  <si>
    <t>AR010169 NH CORDILLERA</t>
  </si>
  <si>
    <t>AR030430 NH CRILLON</t>
  </si>
  <si>
    <t>AR040432 NH LANCASTER</t>
  </si>
  <si>
    <t>AR050433 NH TANGO</t>
  </si>
  <si>
    <t>AR060435 NH 9 DE JULIO</t>
  </si>
  <si>
    <t>AR089437 BLACOM</t>
  </si>
  <si>
    <t>AR019509 CS ARGENTINA</t>
  </si>
  <si>
    <t>AR029593 CS NH CITY</t>
  </si>
  <si>
    <t>AR019883 NH WORLD ARGENTINA</t>
  </si>
  <si>
    <t>CL020166 NH CIUDAD DE SANTIAGO</t>
  </si>
  <si>
    <t>CL019508 CS CHILE</t>
  </si>
  <si>
    <t>CL039633 INMOBILIARIA FINANCIERA CHILE</t>
  </si>
  <si>
    <t>CL019886 NH WORLD CHILE</t>
  </si>
  <si>
    <t>UY020167 NH COLUMBIA</t>
  </si>
  <si>
    <t>UY019507 CS URUGUAY</t>
  </si>
  <si>
    <t>UY019842 NH WORLD URUGUAY</t>
  </si>
  <si>
    <t>DO010497 NH PUNTA CANA</t>
  </si>
  <si>
    <t>DO029361 AGUA MARINA</t>
  </si>
  <si>
    <t>MX080074 NH MEXICO CITY</t>
  </si>
  <si>
    <t>MX050076 NH COATZACOALCOS</t>
  </si>
  <si>
    <t>MX050423  NH  VERACRUZ</t>
  </si>
  <si>
    <t>MX120649 NH VALLE DORADO</t>
  </si>
  <si>
    <t>MX020652 NH CENTRO HISTORICO</t>
  </si>
  <si>
    <t>MX160655 NH QUERETARO</t>
  </si>
  <si>
    <t>MX100659 NH MONTERREY</t>
  </si>
  <si>
    <t>MX139051  SERV. NOMINA HOTEL  MONTE</t>
  </si>
  <si>
    <t>MX099067  SERV.NOMINA H. NH MEXICO</t>
  </si>
  <si>
    <t>MX029881 NH WORLD MEXICO</t>
  </si>
  <si>
    <t>US039479 NH HOTELS USA</t>
  </si>
  <si>
    <t>PT010099 NH LIBERDADE</t>
  </si>
  <si>
    <t>PT010334 NH CAMPO GRANDE</t>
  </si>
  <si>
    <t>PT019601 CS PORTUGAL</t>
  </si>
  <si>
    <t>PT019880 NH WORLD PORTUGAL</t>
  </si>
  <si>
    <t>ES100002 NH CIUDAD DE ZARAGOZA</t>
  </si>
  <si>
    <t>ES100004 NH GRAN HOTEL</t>
  </si>
  <si>
    <t>ES100005 NH CANCILLER AYALA VITORIA</t>
  </si>
  <si>
    <t>ES100008 NH ABASHIRI</t>
  </si>
  <si>
    <t>ES010009 NH INGLATERRA</t>
  </si>
  <si>
    <t>ES100010 NH ALONSO MARTINEZ</t>
  </si>
  <si>
    <t>ES100011 NH SUITES PRISMA</t>
  </si>
  <si>
    <t>ES100013 NH ARGUELLES</t>
  </si>
  <si>
    <t>ES010014 NH PLAZA DE ARMAS</t>
  </si>
  <si>
    <t>ES100016 NH PRACTICO</t>
  </si>
  <si>
    <t>ES100017 NH CENTER</t>
  </si>
  <si>
    <t>ES010019 NH NACIONAL</t>
  </si>
  <si>
    <t>ES100020 NH ATLANTICO</t>
  </si>
  <si>
    <t>ES100021 NH TURCOSA</t>
  </si>
  <si>
    <t>ES100022 NH ALBERTO AGUILERA</t>
  </si>
  <si>
    <t>ES100023 NH VIAPOL</t>
  </si>
  <si>
    <t>ES100024 NH VILLA DE COSLADA</t>
  </si>
  <si>
    <t>ES100025 NH BARCELONA CENTRO</t>
  </si>
  <si>
    <t>ES100027 NH LAS ARTES</t>
  </si>
  <si>
    <t>ES100029 NH SANTANDER PARAYAS</t>
  </si>
  <si>
    <t>ES100030 NH CORNELLA</t>
  </si>
  <si>
    <t>ES010031 NH CIUDAD DE ALMERIA</t>
  </si>
  <si>
    <t>ES100035 NH COLLECTION SEVILLA</t>
  </si>
  <si>
    <t>ES100038 MARKETING CENTRE SPAIN</t>
  </si>
  <si>
    <t>ES100042 NH BALBOA</t>
  </si>
  <si>
    <t>ES100043 NH PRINCIPE DE VERGARA</t>
  </si>
  <si>
    <t>ES100045 NH MALAGA</t>
  </si>
  <si>
    <t>ES100053 NH SPORT</t>
  </si>
  <si>
    <t>ES100071 NH SANVY</t>
  </si>
  <si>
    <t>ES100073 NH LA HABANA</t>
  </si>
  <si>
    <t>ES100081 NH CALDERON</t>
  </si>
  <si>
    <t>ES100082 NH CIUDAD DE VALENCIA</t>
  </si>
  <si>
    <t>ES100083 NH LUZ HUELVA</t>
  </si>
  <si>
    <t>ES100086 NH PALACIO DE ORIOL</t>
  </si>
  <si>
    <t>ES100087 NH FUENLABRADA</t>
  </si>
  <si>
    <t>ES100088 NH LA MAQUINISTA</t>
  </si>
  <si>
    <t>ES100091 NH ZURBANO</t>
  </si>
  <si>
    <t>ES100092 NH LA PERDIZ</t>
  </si>
  <si>
    <t>ES100093 NH MINDORO</t>
  </si>
  <si>
    <t>ES100094 NH COLLECTION EUROBUILDING</t>
  </si>
  <si>
    <t>ES100097 NH MONTEROZAS</t>
  </si>
  <si>
    <t>ES100101 NH CONDOR</t>
  </si>
  <si>
    <t>ES100104 NH LES CORTS</t>
  </si>
  <si>
    <t>ES100106 NH BARCELONA STADIUM 4</t>
  </si>
  <si>
    <t>ES060108 NH CIUTAT DE MATARO</t>
  </si>
  <si>
    <t>ES100110 NH ARANZAZU</t>
  </si>
  <si>
    <t>ES100112 NH EL TORO</t>
  </si>
  <si>
    <t>ES100113 NH CIUDAD DE SANTANDER</t>
  </si>
  <si>
    <t>ES100114 NH PALACIO DE CASTELLANOS</t>
  </si>
  <si>
    <t>ES100116 NH BALUARTE</t>
  </si>
  <si>
    <t>ES040117 NH IMPERIAL PLAYA</t>
  </si>
  <si>
    <t>ES040118 NH PLAYA LAS CANTERAS</t>
  </si>
  <si>
    <t>ES100119 NH CIUDAD DE VALLADOLID</t>
  </si>
  <si>
    <t>ES020121 NH PODIUM</t>
  </si>
  <si>
    <t>ES070122 NH LAGASCA</t>
  </si>
  <si>
    <t>ES100123 NH IRUÑA PARK</t>
  </si>
  <si>
    <t>ES080124 NH HERENCIA RIOJA</t>
  </si>
  <si>
    <t>ES100127 NH CIUDAD REAL</t>
  </si>
  <si>
    <t>ES100128 NH AMISTAD MURCIA</t>
  </si>
  <si>
    <t>ES320130 NH MARBELLA</t>
  </si>
  <si>
    <t>ES100132 NH PIRINEOS</t>
  </si>
  <si>
    <t>ES100133 NH AVENIDA JEREZ</t>
  </si>
  <si>
    <t>ES100134 NH ALBAR</t>
  </si>
  <si>
    <t>ES100138 NH CIUDAD DE CUENCA</t>
  </si>
  <si>
    <t>ES100140 NH COLLECTION VILLA BILBAO</t>
  </si>
  <si>
    <t>ES100141 NH PUERTA DE ALCALA</t>
  </si>
  <si>
    <t>ES090142 NH CIUTAT DE REUS</t>
  </si>
  <si>
    <t>ES100145 NH LEGANES</t>
  </si>
  <si>
    <t>ES080146 NH LOGROÑO</t>
  </si>
  <si>
    <t>ES100151 NH CIUDAD DE LA IMAGEN</t>
  </si>
  <si>
    <t>ES100152 NH BARAJAS</t>
  </si>
  <si>
    <t>ES100157 NH PUERTA DE LA CATEDRAL</t>
  </si>
  <si>
    <t>ES020165 NH DIAGONAL CENTER</t>
  </si>
  <si>
    <t>ES180170 NH TENERIFE</t>
  </si>
  <si>
    <t>ES470174 NH ALANDA</t>
  </si>
  <si>
    <t>ES100220 NH CIUTAT DE VIC</t>
  </si>
  <si>
    <t>ES100226 NH COLLECT AMISTAD CORDOBA</t>
  </si>
  <si>
    <t>ES100229 NH PORTA BARCELONA</t>
  </si>
  <si>
    <t>ES160248 CASINO DE MADRID</t>
  </si>
  <si>
    <t>ES100251 NH BELAGUA</t>
  </si>
  <si>
    <t>ES100253 NH ORUS</t>
  </si>
  <si>
    <t>ES100287 NH VICTORIA PALACE</t>
  </si>
  <si>
    <t>ES100300 NH CAMPO DE GIBRALTAR</t>
  </si>
  <si>
    <t>ES170301 NH COLLEC PALACIO ARANJUEZ</t>
  </si>
  <si>
    <t>ES100302 NH COLLECT PALACIO AVILES</t>
  </si>
  <si>
    <t>ES100303 NH CARTAGENA</t>
  </si>
  <si>
    <t>ES100308 NH CAMPUS</t>
  </si>
  <si>
    <t>ES100310 NH S.SEBASTIAN D.L REYES</t>
  </si>
  <si>
    <t>ES100311 NH ALCORCON</t>
  </si>
  <si>
    <t>ES050313 SPA EUROBUILDING</t>
  </si>
  <si>
    <t>ES100316  NH COLLECTION VICTORIA</t>
  </si>
  <si>
    <t>ES100317 NH SANT BOI</t>
  </si>
  <si>
    <t>ES100318 NH MERCADER</t>
  </si>
  <si>
    <t>ES100319 NH COLLECTION SANTIAGO</t>
  </si>
  <si>
    <t>ES100322 NH ALICANTE</t>
  </si>
  <si>
    <t>ES100323 NH PARLA</t>
  </si>
  <si>
    <t>ES100327 NH COLLECTION CONSTANZA</t>
  </si>
  <si>
    <t>ES100333 NH BALAGO</t>
  </si>
  <si>
    <t>ES100342 NH PUERTO DE SAGUNTO</t>
  </si>
  <si>
    <t>ES100371 NH RIBERA DEL MANZANARES</t>
  </si>
  <si>
    <t>ES100376 NH COLLECTION P.DE OQUENDO</t>
  </si>
  <si>
    <t>ES100378 NH LAS TABLAS</t>
  </si>
  <si>
    <t>ES100386 NH COLLECTION PALACIO TEPA</t>
  </si>
  <si>
    <t>ES210464 CS FASHION TAPAS</t>
  </si>
  <si>
    <t>ES540473 NH SEGOVIA</t>
  </si>
  <si>
    <t>ES100581 NH CAMPO CARTAGENA</t>
  </si>
  <si>
    <t>ES100582 NH GIRONA</t>
  </si>
  <si>
    <t>ES100591 NH CLUB NAUTICO SALINAS</t>
  </si>
  <si>
    <t>ES100661 NH COLLECTION PASEO PRADO</t>
  </si>
  <si>
    <t>ES100967 NH CALIFA (ANTIGUO)</t>
  </si>
  <si>
    <t>ES400998 ANTIGUO BALAGO E73</t>
  </si>
  <si>
    <t>ES019039 CS CORPORATE</t>
  </si>
  <si>
    <t>ES039100 NH EUROPA SL</t>
  </si>
  <si>
    <t>ES109103 CS SPAIN MADRID</t>
  </si>
  <si>
    <t>ES399111 ATARDECER CARIBEÑO</t>
  </si>
  <si>
    <t xml:space="preserve">ES439158 CS RESORTS </t>
  </si>
  <si>
    <t>ES129228 G.FIN INTERM ESTUDIOS S.A</t>
  </si>
  <si>
    <t>ES139230 INV Y GEST ASOCIADOS S.A.</t>
  </si>
  <si>
    <t>ES149231 COFIR, S.L.</t>
  </si>
  <si>
    <t>ES359240 LATINOAMERICANA</t>
  </si>
  <si>
    <t>ES109304 NH DOMO</t>
  </si>
  <si>
    <t>ES159336 CENTRAL DE RESERVAS (CRO)</t>
  </si>
  <si>
    <t>ES389354 CS FAST&amp;GOOD</t>
  </si>
  <si>
    <t>ES419355 FAST GOOD ISLAS CANARIAS</t>
  </si>
  <si>
    <t>ES509516 CS HESPERIA</t>
  </si>
  <si>
    <t>ES109888 NH WORLD SPAIN</t>
  </si>
  <si>
    <t>VE059841 NH WORLD VENEZUELA</t>
  </si>
  <si>
    <t>VE020572 PLAYA EL AGUA</t>
  </si>
  <si>
    <t>VE030573 HH ISLA MARGARITA</t>
  </si>
  <si>
    <t>VE040583 WTC VALENCIA</t>
  </si>
  <si>
    <t>VE059571  HEVSA- HESP ENTERPRISES D</t>
  </si>
  <si>
    <t>LOYALTY PROGRAMS THISD PARTIES INCOME</t>
  </si>
  <si>
    <t>*Date of Service</t>
  </si>
  <si>
    <t>Material BENELUX</t>
  </si>
  <si>
    <t>BUBENELUX</t>
  </si>
  <si>
    <t>MATERIAL</t>
  </si>
  <si>
    <t> ASSETS REINVOICEMENT TO THIRD PARTY</t>
  </si>
  <si>
    <t>REBATES LOW TAX 6%</t>
  </si>
  <si>
    <t>Material SPAIN_HH</t>
  </si>
  <si>
    <t>SPAIN_HH</t>
  </si>
  <si>
    <t>IC INCOME DISCOUNTS REINVOICEMENT</t>
  </si>
  <si>
    <t>VBTYP</t>
  </si>
  <si>
    <t>GSBER_O</t>
  </si>
  <si>
    <t>KOSTL_O</t>
  </si>
  <si>
    <t>GSBER_D</t>
  </si>
  <si>
    <t>KOSTL_D</t>
  </si>
  <si>
    <t>FKDAT</t>
  </si>
  <si>
    <t>KUNNR</t>
  </si>
  <si>
    <t>POSNR</t>
  </si>
  <si>
    <t xml:space="preserve">BSTNK </t>
  </si>
  <si>
    <t>MATNR</t>
  </si>
  <si>
    <t>WRBTR</t>
  </si>
  <si>
    <t>WAERS</t>
  </si>
  <si>
    <t>ARKTX</t>
  </si>
  <si>
    <t>TEXT</t>
  </si>
  <si>
    <t>FBUDA</t>
  </si>
  <si>
    <t>F-Invoice / A-Credit note</t>
  </si>
  <si>
    <t>Business Area origin (4 digits)</t>
  </si>
  <si>
    <t>Cost Center origin (10 digits)</t>
  </si>
  <si>
    <t>Business Area target (4 digits)</t>
  </si>
  <si>
    <t>Cost Center target (10 digits)</t>
  </si>
  <si>
    <t>Invoice date</t>
  </si>
  <si>
    <t>Customer code (10 digits)</t>
  </si>
  <si>
    <t>Item</t>
  </si>
  <si>
    <t>Sales order number</t>
  </si>
  <si>
    <t>Material</t>
  </si>
  <si>
    <t>Amount</t>
  </si>
  <si>
    <t>Item text</t>
  </si>
  <si>
    <t>Invoice description</t>
  </si>
  <si>
    <t>Date of service</t>
  </si>
  <si>
    <t>FR010758  NH LYON AIRPORT</t>
  </si>
  <si>
    <t>LU019343 NH FINANCE LUXEMBOURG</t>
  </si>
  <si>
    <t>LU01</t>
  </si>
  <si>
    <t>NH FINANCE S.A.</t>
  </si>
  <si>
    <t>LU029630 NH FINANCING SERVICES S.À R.L.</t>
  </si>
  <si>
    <t>LU02</t>
  </si>
  <si>
    <t>NH FINANCING SERVICES S.A.R.L.</t>
  </si>
  <si>
    <t>NL629391  OGBM STADHOUDERSKADE AMST</t>
  </si>
  <si>
    <t>NL649393  OGBM DANNY KAYELAAN ZOETE</t>
  </si>
  <si>
    <t>NL659394  OGBM PRINS HENDRIKKADE AM</t>
  </si>
  <si>
    <t>NL679396  OGBM CAPELLE AAN DEN IJSS</t>
  </si>
  <si>
    <t>NL709399  OGBM VAN ALPHENSTRAAT ZAN</t>
  </si>
  <si>
    <t>NL169454 VVE ZANDVOORT</t>
  </si>
  <si>
    <t>NL16</t>
  </si>
  <si>
    <t>VERENIGING BEHEER BEACH HOTEL ZANDVOORT</t>
  </si>
  <si>
    <t>NL189456  JOLLY HOUDSTERMAATSCHAPPI</t>
  </si>
  <si>
    <t>NL219621 VVE DAMSTRAAT/OUDEZIJDS VOORBURGWAL/PIJL</t>
  </si>
  <si>
    <t>NL21</t>
  </si>
  <si>
    <t>VVE DAMSTRAAT/OUDEZIJDS VOORBURGWAL/PIJL</t>
  </si>
  <si>
    <t>NL54</t>
  </si>
  <si>
    <t>ZA020036 NH PLETTENBERG BAY</t>
  </si>
  <si>
    <t>ZA02</t>
  </si>
  <si>
    <t>ASTRON KESTREL HOTELS (PTY) LTD.</t>
  </si>
  <si>
    <t>SOUTH AFRICA</t>
  </si>
  <si>
    <t>ZA010426 NH CAPETOWN THE LORD CHARLES</t>
  </si>
  <si>
    <t>ZA01</t>
  </si>
  <si>
    <t>KRASNAPOLSKY HOTELS (PTY) LTD.</t>
  </si>
  <si>
    <t>UK010750 NH HARRINGTON HALL</t>
  </si>
  <si>
    <t>UK01</t>
  </si>
  <si>
    <t>HARRINGTON HALL HOTEL LTD.</t>
  </si>
  <si>
    <t>CEE</t>
  </si>
  <si>
    <t>AT010413  NH SALZBURG CITY</t>
  </si>
  <si>
    <t>CZ020451  NH COLLECT OLOMOUC CONGR</t>
  </si>
  <si>
    <t>CZ02</t>
  </si>
  <si>
    <t>HOTELPARK STADION A.S.</t>
  </si>
  <si>
    <t>CZ030469 NH PRAGUE</t>
  </si>
  <si>
    <t>CZ03</t>
  </si>
  <si>
    <t>MPDEVELOPMENT AKCIOVA SPOLECNOST</t>
  </si>
  <si>
    <t>DE069515 PLAETTIG HOTEL</t>
  </si>
  <si>
    <t>DE06</t>
  </si>
  <si>
    <t xml:space="preserve"> HEINER GOSSEN HOTELBETRIEB GMBH</t>
  </si>
  <si>
    <t>DE089604 CS ARTOS BETEILIGUNG GMBH</t>
  </si>
  <si>
    <t>DE08</t>
  </si>
  <si>
    <t>ARTOS BETEILIGUNG GMBH</t>
  </si>
  <si>
    <t>DE099605 CS ASTRON IMMOBILIEN GMBH</t>
  </si>
  <si>
    <t>DE09</t>
  </si>
  <si>
    <t>ASTRON IMMOBILIEN GMBH</t>
  </si>
  <si>
    <t>DE109606 CS HOTEL AUKAMM WIESBADEN GMBH CO.KG</t>
  </si>
  <si>
    <t>DE10</t>
  </si>
  <si>
    <t>HOTEL AUKAMM WIESBADEN GMBH  CO. KG</t>
  </si>
  <si>
    <t>DE119607 CS HOTEL BINGEN&amp;VIERNHEIM GMBH CO.KG</t>
  </si>
  <si>
    <t>DE11</t>
  </si>
  <si>
    <t>HOTELS BINGEN &amp; VIERNHEIM GMBH  CO. KG</t>
  </si>
  <si>
    <t>DE129608 CS HOTEL LEIPZIG-MESSE  GMBH  CO. KG</t>
  </si>
  <si>
    <t>DE12</t>
  </si>
  <si>
    <t>HOTEL LEIPZIG-MESSE  GMBH  CO. KG</t>
  </si>
  <si>
    <t>DE139609 CS AIRP.HOTEL FRANKFURT-RAUNHEIM GMBH CO. KG</t>
  </si>
  <si>
    <t>DE13</t>
  </si>
  <si>
    <t>AIRP.HOTEL FRANKFURT-RAUNHEIM GMBH CO.KG</t>
  </si>
  <si>
    <t>DE149610 CS INVESCO HF2 MUNCHEN GMBH &amp; CO. KG</t>
  </si>
  <si>
    <t>DE14</t>
  </si>
  <si>
    <t>INVESCO HF2 MUNCHEN GMBH &amp; CO. KG</t>
  </si>
  <si>
    <t>DE159611 CS INVESCO HF2 HAMBURG GMBH &amp; CO. KG</t>
  </si>
  <si>
    <t>DE15</t>
  </si>
  <si>
    <t>INVESCO HF2 HAMBURG GMBH &amp; CO. KG</t>
  </si>
  <si>
    <t>DE169612 CS INVESCO HF2 FRANKFURT GMBH&amp;CO. KG</t>
  </si>
  <si>
    <t>DE16</t>
  </si>
  <si>
    <t>INVESCO HF2 FRANKFURT GMBH &amp; CO. KG</t>
  </si>
  <si>
    <t>PL010347 NH POZNAN</t>
  </si>
  <si>
    <t>PL01</t>
  </si>
  <si>
    <t>AIS POLSKA SP.Z.O.O.</t>
  </si>
  <si>
    <t>POLAND</t>
  </si>
  <si>
    <t>PL029348 CS POLAND</t>
  </si>
  <si>
    <t>PL02</t>
  </si>
  <si>
    <t>NH HOTELES POLSKA SP.Z.O.O.</t>
  </si>
  <si>
    <t>RO010329 NH BUCHAREST</t>
  </si>
  <si>
    <t>RO01</t>
  </si>
  <si>
    <t>CANTABRIA IMPEX SRL</t>
  </si>
  <si>
    <t>RO019338 CS CANTABRIA</t>
  </si>
  <si>
    <t>SK010363 NH GATE ONE</t>
  </si>
  <si>
    <t>SK01</t>
  </si>
  <si>
    <t>EUROHOTEL A.S.</t>
  </si>
  <si>
    <t>SLOVAKIA</t>
  </si>
  <si>
    <t>CH019510  CENTRAL SERVICES SWITZERL</t>
  </si>
  <si>
    <t>CH029923 CAPREDO INVESTMENTS</t>
  </si>
  <si>
    <t>CH02</t>
  </si>
  <si>
    <t>CAPREDO INVESTMENTS  GMBH</t>
  </si>
  <si>
    <t>US020774  JOLLY HOTEL MADISON TOWER</t>
  </si>
  <si>
    <t>US02</t>
  </si>
  <si>
    <t>JOLLY HOTELS USA</t>
  </si>
  <si>
    <t>AD039575 HOST SL</t>
  </si>
  <si>
    <t>9575</t>
  </si>
  <si>
    <t>AD03</t>
  </si>
  <si>
    <t>HOST SL</t>
  </si>
  <si>
    <t>AD029576  HOTELS HESPERIA ANDORRA</t>
  </si>
  <si>
    <t>AD02</t>
  </si>
  <si>
    <t>ES610532 HESPERIA SPORT BARCELONA</t>
  </si>
  <si>
    <t>ES640536 HESPERIA CHALET DEL GOLF</t>
  </si>
  <si>
    <t>ES690546  HESP. PLAYAS DE MALLORCA</t>
  </si>
  <si>
    <t>ES710550  HESP. BALNE. DE GUITIRIZ</t>
  </si>
  <si>
    <t>ES569487 WEDDEL INVERSIONES 2012SL</t>
  </si>
  <si>
    <t>ES56</t>
  </si>
  <si>
    <t>ES799534 HOTELERA DEL GOLF SA</t>
  </si>
  <si>
    <t>9534</t>
  </si>
  <si>
    <t>ES79</t>
  </si>
  <si>
    <t>HOTELERA DEL GOLF SA</t>
  </si>
  <si>
    <t>ES809544 HOTELERA DE LEVANTE SA</t>
  </si>
  <si>
    <t>9544</t>
  </si>
  <si>
    <t>ES80</t>
  </si>
  <si>
    <t>HOTELERA DE LEVANTE SA</t>
  </si>
  <si>
    <t>ES619565 HESPERIA LAVANDERIA</t>
  </si>
  <si>
    <t>ES719579  HESP. GRAN HOTEL LA TOJA</t>
  </si>
  <si>
    <t>ES639589 CS GIHSA</t>
  </si>
  <si>
    <t>ES819624 ESPESALUD SL</t>
  </si>
  <si>
    <t>9624</t>
  </si>
  <si>
    <t>ES81</t>
  </si>
  <si>
    <t>ESPESALUD SL</t>
  </si>
  <si>
    <t>ES829625 HESPERIA PURCHASING CENTER SA</t>
  </si>
  <si>
    <t>9625</t>
  </si>
  <si>
    <t>ES82</t>
  </si>
  <si>
    <t>HESPERIA PURCHASING CENTER SA</t>
  </si>
  <si>
    <t xml:space="preserve">ES839626 FONDOTEL </t>
  </si>
  <si>
    <t>9626</t>
  </si>
  <si>
    <t>ES83</t>
  </si>
  <si>
    <t xml:space="preserve">FONDOTEL </t>
  </si>
  <si>
    <t>IT010701  NH LAGUNA PALACE</t>
  </si>
  <si>
    <t>IT030702 NH SANTO STEFANO</t>
  </si>
  <si>
    <t>IT03</t>
  </si>
  <si>
    <t>IMMOBILIARE GALILEO S.R.L.</t>
  </si>
  <si>
    <t>IT020704  DONNAFUGATA GOLF RESORT S</t>
  </si>
  <si>
    <t>IT02</t>
  </si>
  <si>
    <t>DONNAFUGATA RESORT SRL</t>
  </si>
  <si>
    <t>IT010706  NH ORIO AL SERIO</t>
  </si>
  <si>
    <t>IT010716  NH GIUSTINIANO</t>
  </si>
  <si>
    <t>IT010717  NH MANTEGNA</t>
  </si>
  <si>
    <t>IT010718  GRAN HOTEL CONVENTO DI AM</t>
  </si>
  <si>
    <t>IT010732  NH BOLOGNA VILLANOVA</t>
  </si>
  <si>
    <t>IT010735  NH BELLINI</t>
  </si>
  <si>
    <t>IT010737  NH MARINA</t>
  </si>
  <si>
    <t>IT010744  NH PRESIDENT</t>
  </si>
  <si>
    <t>IT010749  NH CAVALIERI</t>
  </si>
  <si>
    <t>IT010764  NH VITTORIO VENETO</t>
  </si>
  <si>
    <t>IT010766  NH EXCELSIOR</t>
  </si>
  <si>
    <t>IT010782  NH LINATE</t>
  </si>
  <si>
    <t>IT010783  NH PORTA ROSSA</t>
  </si>
  <si>
    <t>IT040791 NH LINGOTTO TECH</t>
  </si>
  <si>
    <t>IT04</t>
  </si>
  <si>
    <t>LINGOTTO HOTELS SRL</t>
  </si>
  <si>
    <t>IT040792 NH LINGOTTO</t>
  </si>
  <si>
    <t>IT050793 NH CARLINA</t>
  </si>
  <si>
    <t>0793</t>
  </si>
  <si>
    <t>IT05</t>
  </si>
  <si>
    <t>CARLINA S.R.L</t>
  </si>
  <si>
    <t>IT060801 NH TRENTO</t>
  </si>
  <si>
    <t>0801</t>
  </si>
  <si>
    <t>IT06</t>
  </si>
  <si>
    <t>LE ALBERE HOTELS SRL</t>
  </si>
  <si>
    <t>BR01</t>
  </si>
  <si>
    <t>NH BRASIL ADMINISTRAÇAO DE HOTEIS E PARTICIPADAS LTDA.</t>
  </si>
  <si>
    <t>BRAZIIL</t>
  </si>
  <si>
    <t>MX120056  H. HILTON GARDEN INN N.LA</t>
  </si>
  <si>
    <t>0056</t>
  </si>
  <si>
    <t>MX120064 HILTON AEROPUERTO</t>
  </si>
  <si>
    <t>0064</t>
  </si>
  <si>
    <t>MX060079 NH LAZARO CARDENAS</t>
  </si>
  <si>
    <t>MX06</t>
  </si>
  <si>
    <t>DESARROLLO HOTELERO L.C., .S.A.  DE C.V.</t>
  </si>
  <si>
    <t>MX15</t>
  </si>
  <si>
    <t>DESARROLLO INMOBILIARIO SANTA FE MEXICO, SA DE CV</t>
  </si>
  <si>
    <t>MX19</t>
  </si>
  <si>
    <t>CONSORCIO GRUPO HOTELERO T2, S.A. DE C.V</t>
  </si>
  <si>
    <t>MX200384 NH GUADALAJARA</t>
  </si>
  <si>
    <t>MX20</t>
  </si>
  <si>
    <t>MIL NOVECIENTOS DOCE SA DE CV</t>
  </si>
  <si>
    <t>MX230653 NH PUEBLA</t>
  </si>
  <si>
    <t>MX23</t>
  </si>
  <si>
    <t>INMOBILIARIA 3 PONIENTE S.A. DE C.V.</t>
  </si>
  <si>
    <t>MX21</t>
  </si>
  <si>
    <t>COMPAÑIA SERVICIOS HOTEL T2 AEROPUERTO</t>
  </si>
  <si>
    <t>MX229388 SERVICIOS NOMINA 1912</t>
  </si>
  <si>
    <t>MX22</t>
  </si>
  <si>
    <t>COMPAÑIA SERVICIOS NOMINA 1912</t>
  </si>
  <si>
    <t>MX149654 SERVICIO NOMINA PUEBLA</t>
  </si>
  <si>
    <t>MX14</t>
  </si>
  <si>
    <t>GENTE CON ACTITUD DE SERVICIOS SA DE CV</t>
  </si>
  <si>
    <t>MX189658 SERV.NOMINA SANTA FE</t>
  </si>
  <si>
    <t>0632</t>
  </si>
  <si>
    <t>PT02</t>
  </si>
  <si>
    <t>ES100007  NH RAMBLA DE ALICANTE</t>
  </si>
  <si>
    <t>ES100012 NH VENTAS</t>
  </si>
  <si>
    <t>ES100018  NH COLLECTION ABASCAL</t>
  </si>
  <si>
    <t>ES100028 NH LAS CIENCIAS</t>
  </si>
  <si>
    <t>ES550032 NH CALIFA</t>
  </si>
  <si>
    <t>ES55</t>
  </si>
  <si>
    <t>ATLANTA SOLUTIONS, S.L.</t>
  </si>
  <si>
    <t>ES370033 NH PALACIO DE SANTA MARTA</t>
  </si>
  <si>
    <t>ES37</t>
  </si>
  <si>
    <t>HOTELES AMISTAD, S.A.</t>
  </si>
  <si>
    <t>ES100041 NH EIXAMPLE</t>
  </si>
  <si>
    <t>ES100046 HOTEL ALMENARA (OLD)</t>
  </si>
  <si>
    <t xml:space="preserve">NH HOTELES ESPAÑA, S.A </t>
  </si>
  <si>
    <t>ES420054 NH AGUSTINOS</t>
  </si>
  <si>
    <t>ES42</t>
  </si>
  <si>
    <t>RESIDENCIAL COMARCA 1, S.L.</t>
  </si>
  <si>
    <t>ES330072 NH BRETON</t>
  </si>
  <si>
    <t>ES33</t>
  </si>
  <si>
    <t>HOTELES Y TURISMO DE LA MESETA, S.L.</t>
  </si>
  <si>
    <t>ES100105  NH SANTS BARCELONA</t>
  </si>
  <si>
    <t>ES100107  NH ENTENZA</t>
  </si>
  <si>
    <t>ES100115  NH ATOCHA</t>
  </si>
  <si>
    <t>ES270125 NH PRINCIPADO</t>
  </si>
  <si>
    <t>ES27</t>
  </si>
  <si>
    <t>HOTELES Y TURISMO DEL PRINCIPADO, S.A.</t>
  </si>
  <si>
    <t>ES260126 NH DEUSTO</t>
  </si>
  <si>
    <t>ES26</t>
  </si>
  <si>
    <t>HOTEL DE DEUSTO,S.A.</t>
  </si>
  <si>
    <t>ES280143 NH PALACIO DE VIGO</t>
  </si>
  <si>
    <t>ES28</t>
  </si>
  <si>
    <t>CONSTRUCCIONES AIS, S.L.</t>
  </si>
  <si>
    <t>ES310147 NH SAN PEDRO DE ALCANTARA</t>
  </si>
  <si>
    <t>ES31</t>
  </si>
  <si>
    <t>HOTELES Y TURISMO DEL SUR, S.A.</t>
  </si>
  <si>
    <t>ES240148 NH PALACIO DEL DUERO</t>
  </si>
  <si>
    <t>ES24</t>
  </si>
  <si>
    <t>ARQUIVOLTA ORDEN, S.L.</t>
  </si>
  <si>
    <t>ES110149 NH COLLECT. PALACIO BURGOS</t>
  </si>
  <si>
    <t>ES11</t>
  </si>
  <si>
    <t>PALACIO DE LA MERCED, S.A.</t>
  </si>
  <si>
    <t>ES290153 NH LAS ROZAS APARTHOTEL</t>
  </si>
  <si>
    <t>ES29</t>
  </si>
  <si>
    <t>TURI HOTEL, S.L.</t>
  </si>
  <si>
    <t>ES290154 NH LA FLORIDA APARTHOTEL</t>
  </si>
  <si>
    <t>ES290155 NH ARAVACA APARTHOTEL</t>
  </si>
  <si>
    <t>ES340223 NH DELTA</t>
  </si>
  <si>
    <t>ES34</t>
  </si>
  <si>
    <t>DELTA LLANQUIHUE, S.L.</t>
  </si>
  <si>
    <t>ES100305 NH SOTOGRANDE (OLD)</t>
  </si>
  <si>
    <t>ES100309 NH MADRID SUR</t>
  </si>
  <si>
    <t>ES100321  NH COLLECTION PLAZA MAYOR</t>
  </si>
  <si>
    <t>ES100385  NH VILLA MADRID(MLEQU)</t>
  </si>
  <si>
    <t>ES480440 NH GIJON</t>
  </si>
  <si>
    <t>ES48</t>
  </si>
  <si>
    <t>A.B.I. SANPER S.L.</t>
  </si>
  <si>
    <t>ES490441 NH LA AVANZADA</t>
  </si>
  <si>
    <t>ES49</t>
  </si>
  <si>
    <t>HOTEL LA AVANZADA S.L.</t>
  </si>
  <si>
    <t>ES220462 NH ALGECIRAS SUITES</t>
  </si>
  <si>
    <t>ES22</t>
  </si>
  <si>
    <t>TIMPA S.L.</t>
  </si>
  <si>
    <t>ES520463 NH CASTELLAR</t>
  </si>
  <si>
    <t>ES52</t>
  </si>
  <si>
    <t>RESCO HOTELES, S.L.</t>
  </si>
  <si>
    <t>ES530468 NH OURENSE</t>
  </si>
  <si>
    <t>ES53</t>
  </si>
  <si>
    <t>DOMEN OURENSE SL</t>
  </si>
  <si>
    <t>ES850472  NH CAMPO CARTAGENA</t>
  </si>
  <si>
    <t>0472</t>
  </si>
  <si>
    <t>ES85</t>
  </si>
  <si>
    <t>IBERFIN CAPITAL, S.A.</t>
  </si>
  <si>
    <t>ES200514 CLUB DEPORTIVO SOTOGRANDE</t>
  </si>
  <si>
    <t>ES20</t>
  </si>
  <si>
    <t>CLUB DEP. SOTOGRANDE S.A.</t>
  </si>
  <si>
    <t>ES895046 HOTEL ALMENARA</t>
  </si>
  <si>
    <t>5046</t>
  </si>
  <si>
    <t>ES89</t>
  </si>
  <si>
    <t>SOTOGRANDE, S.A.</t>
  </si>
  <si>
    <t>ES895305 NH SOTOGRANDE</t>
  </si>
  <si>
    <t>5305</t>
  </si>
  <si>
    <t>ES44</t>
  </si>
  <si>
    <t>ES469341 ALCORNOQUES SOTOGRANDE</t>
  </si>
  <si>
    <t>ES46</t>
  </si>
  <si>
    <t>LOS ALCORNOQUES SOTOGRANDE S.L.</t>
  </si>
  <si>
    <t>ES519474 SOTOCARIBE</t>
  </si>
  <si>
    <t>ES51</t>
  </si>
  <si>
    <t>SOTOCARIBE SL</t>
  </si>
  <si>
    <t>ES199500 INMOBILIARIA SOTOGRANDE</t>
  </si>
  <si>
    <t>ES19</t>
  </si>
  <si>
    <t>SOTOGRANDE, S.A. (OLD)</t>
  </si>
  <si>
    <t>ES239512 RESCO SOTOGRANDE</t>
  </si>
  <si>
    <t>ES23</t>
  </si>
  <si>
    <t>RESCO-SOTOGRANDE, S.L.</t>
  </si>
  <si>
    <t>ES459513 RESIDENCIAL MARLIN</t>
  </si>
  <si>
    <t>ES45</t>
  </si>
  <si>
    <t>RESIDENCIAL MARLIN S.L.</t>
  </si>
  <si>
    <t>ES88</t>
  </si>
  <si>
    <t>ES779594 AGUAS DEL VALLE DEL GUADIARO SLU</t>
  </si>
  <si>
    <t>9594</t>
  </si>
  <si>
    <t>ES77</t>
  </si>
  <si>
    <t>AGUAS DEL VALLE DEL GUADIARO SLU</t>
  </si>
  <si>
    <t>ES789595 CONSERVACIÓN DE LA MARINA SLU</t>
  </si>
  <si>
    <t>9595</t>
  </si>
  <si>
    <t>ES78</t>
  </si>
  <si>
    <t>CONSERVACIÓN DE LA MARINA SLU</t>
  </si>
  <si>
    <t>9596</t>
  </si>
  <si>
    <t>9597</t>
  </si>
  <si>
    <t>BUMERCOSUR</t>
  </si>
  <si>
    <t>BUMEXICO</t>
  </si>
  <si>
    <t>BUMercosur</t>
  </si>
  <si>
    <t>BUMexico</t>
  </si>
  <si>
    <t>*Customer code</t>
  </si>
  <si>
    <t> ASSETS REINV TO THIRD PARTY NO TAX</t>
  </si>
  <si>
    <t> ASSETS REINV TO THIRD PARTY LOW TAX</t>
  </si>
  <si>
    <t>CLEANING SUPPLIES REINVOICEMENT</t>
  </si>
  <si>
    <t>LAUNDRY REINVOICEMENT.</t>
  </si>
  <si>
    <t>CONTRACT CLEANING REINVOICEMENT</t>
  </si>
  <si>
    <t>SECURITY COST REINVOICEMENT</t>
  </si>
  <si>
    <t>CORPORATE</t>
  </si>
  <si>
    <t>RAPPELS medium tax</t>
  </si>
  <si>
    <t>RETRIBUCION FLEXIBLE HOGAR CONECTADO INTERNET</t>
  </si>
  <si>
    <t>RENTS INCOME (W/O VAT)</t>
  </si>
  <si>
    <t>RAPPELS medium</t>
  </si>
  <si>
    <t>OTHER STAFF SERVICES</t>
  </si>
  <si>
    <t>REINVOICEMENT OTHER TAXES (IAE)</t>
  </si>
  <si>
    <t>PROPERTY TAXES (IBI)</t>
  </si>
  <si>
    <t>Franquicia P.Ferrera</t>
  </si>
  <si>
    <t>PRINTING &amp; STATIONARY AND OFFICE SUPPLIES</t>
  </si>
  <si>
    <t>REPAIRS/MAINTENANCE CONTRACT</t>
  </si>
  <si>
    <t>SMALL PURCHASES POM</t>
  </si>
  <si>
    <t>EMBALLAGE</t>
  </si>
  <si>
    <t>TRAVEL EXPENSES</t>
  </si>
  <si>
    <t>Type of invoice</t>
  </si>
  <si>
    <t>One line per client</t>
  </si>
  <si>
    <t>Several lines per client</t>
  </si>
  <si>
    <t>SPA &amp; GOLF MEMBERSHIP FEE</t>
  </si>
  <si>
    <t>NL310372 NH AMSTERDAM ZUID</t>
  </si>
  <si>
    <t>NL549636 COPERAMA BENELUX-NH</t>
  </si>
  <si>
    <t>9636</t>
  </si>
  <si>
    <t>COPERAMA BENELUX B.V</t>
  </si>
  <si>
    <t>NL549637 COPERAMA BENELUX-ASSOCIATE</t>
  </si>
  <si>
    <t>9637</t>
  </si>
  <si>
    <t>NL549973 COPERAMA BENELUX</t>
  </si>
  <si>
    <t>IT089803  DF RESORTS SRL</t>
  </si>
  <si>
    <t>9803</t>
  </si>
  <si>
    <t>IT08</t>
  </si>
  <si>
    <t>DF RESORT S.R.L.</t>
  </si>
  <si>
    <t>PT020632 NH COLLECTION PORTO BATALHA</t>
  </si>
  <si>
    <t>PALACIO BATALHA HOTEL UTILIDADES TURISTICAS, LDA</t>
  </si>
  <si>
    <t>ES860331  NH GRAN CASINO EXTREMADURA</t>
  </si>
  <si>
    <t>0331</t>
  </si>
  <si>
    <t>ES86</t>
  </si>
  <si>
    <t>GRAN CASINO EXTREMADURA, S.A.</t>
  </si>
  <si>
    <t>ES840367  NH PUERTO SAGUNTO</t>
  </si>
  <si>
    <t>0367</t>
  </si>
  <si>
    <t>ES84</t>
  </si>
  <si>
    <t>INVERSIONES CONCRETO, S.L.</t>
  </si>
  <si>
    <t>ES870369  NH VILLA DE COSLADA</t>
  </si>
  <si>
    <t>0369</t>
  </si>
  <si>
    <t>ES87</t>
  </si>
  <si>
    <t>DRACKER DESARROLLOS INMOBILIARIOS, S.A.</t>
  </si>
  <si>
    <t>ES449159 COPERAMA HOLDING</t>
  </si>
  <si>
    <t>COPERAMA HOLDING SL</t>
  </si>
  <si>
    <t>ES449596 COPERAMA HOLDING-NH</t>
  </si>
  <si>
    <t>ES449597 COPERAMA HOLDING-ASOCIADOS</t>
  </si>
  <si>
    <t>ES889598  COPERAMA SPAIN</t>
  </si>
  <si>
    <t>9598</t>
  </si>
  <si>
    <t>COPERAMA SPAIN SLU</t>
  </si>
  <si>
    <t>ES889634  COPERAMA SPAIN-NH</t>
  </si>
  <si>
    <t>9634</t>
  </si>
  <si>
    <t>ES889635  COPERAMA SPAIN-ASOCIADOS</t>
  </si>
  <si>
    <t>9635</t>
  </si>
  <si>
    <t>Material IT</t>
  </si>
  <si>
    <t xml:space="preserve">RENTS INCOME FORESTERIE = DIPENDENTI </t>
  </si>
  <si>
    <t>OTHER CENTRAL SERVICES INCOME = MENSA DEL PERSONALE</t>
  </si>
  <si>
    <t>OTHER CENTRAL SERVICES INCOME = PROFUGHI</t>
  </si>
  <si>
    <t>OTHER CENTRAL SERVICES INCOME =  CORSI FORMAZIONE</t>
  </si>
  <si>
    <t>OTHER CENTRAL SERVICES INCOME =CONTRIBUTO CEE</t>
  </si>
  <si>
    <t>OTHER REVENUE MERCI FULL TAX</t>
  </si>
  <si>
    <t>OTHER REVENUE =MERCI MEDIUM TAX</t>
  </si>
  <si>
    <t>OTHER REVENUE =MERCI LOW TAX</t>
  </si>
  <si>
    <t>OTHER REVENUE =MERCI NO TAX RQ</t>
  </si>
  <si>
    <t>OTHER REVENUE =MERCI NO TAX RV</t>
  </si>
  <si>
    <t>INTEREST INCOME ON SHORT TERM= DILAZIONE PAGAMENTO</t>
  </si>
  <si>
    <t>INTEREST INCOME ON SHORT TERM= INT. DI MORA</t>
  </si>
  <si>
    <t xml:space="preserve">OTHER STAFF SERVICES </t>
  </si>
  <si>
    <t>RESTAURANT SUPPLIES</t>
  </si>
  <si>
    <t>Revenues from cost reinvoice</t>
  </si>
  <si>
    <t>INCOME FROM PREVIOUS YEARS</t>
  </si>
  <si>
    <t>ES100038</t>
  </si>
  <si>
    <t>ES895305</t>
  </si>
  <si>
    <t>ES86 NH GRAN CASINO EXTREMADURA</t>
  </si>
  <si>
    <t>ES860331</t>
  </si>
  <si>
    <t>ES84 NH PUERTO SAGUNTO</t>
  </si>
  <si>
    <t>ES840367</t>
  </si>
  <si>
    <t>ES87 NH VILLA DE COSLADA</t>
  </si>
  <si>
    <t>ES870369</t>
  </si>
  <si>
    <t>ES85 NH CAMPO CARTAGENA</t>
  </si>
  <si>
    <t>ES850472</t>
  </si>
  <si>
    <t>ES730557</t>
  </si>
  <si>
    <t>ES895046</t>
  </si>
  <si>
    <t>9015</t>
  </si>
  <si>
    <t>ES01TREASURY CORPORATE</t>
  </si>
  <si>
    <t>ES019015</t>
  </si>
  <si>
    <t>ES44COPERAMA HOLDING-NH</t>
  </si>
  <si>
    <t>ES449596</t>
  </si>
  <si>
    <t>ES44COPERAMA HOLDING-ASOCIADOS</t>
  </si>
  <si>
    <t>ES449597</t>
  </si>
  <si>
    <t>ES88 COPERAMA SPAIN</t>
  </si>
  <si>
    <t>ES889598</t>
  </si>
  <si>
    <t>ES88 COPERAMA SPAIN-NH</t>
  </si>
  <si>
    <t>ES889634</t>
  </si>
  <si>
    <t>ES88 COPERAMA SPAIN-ASOCIADOS</t>
  </si>
  <si>
    <t>ES889635</t>
  </si>
  <si>
    <t>IT01NH MILANO CONGRESS</t>
  </si>
  <si>
    <t>IT01NH VENEZIA CONGRESS CENTER</t>
  </si>
  <si>
    <t>IT03NH SANTO STEFANO</t>
  </si>
  <si>
    <t>IT01NHOW MILANO</t>
  </si>
  <si>
    <t>IT02DONNAFUGATA GOLF RESORT SPA</t>
  </si>
  <si>
    <t>IT01NH CONCORDIA</t>
  </si>
  <si>
    <t>IT01NH ORIO AL SERIO AIRPORT</t>
  </si>
  <si>
    <t>IT01NH GRAND HOTEL VERDI</t>
  </si>
  <si>
    <t>IT01NH COLLECTION PALAZZO BAROCCI</t>
  </si>
  <si>
    <t>IT01NH ANGLO AMERICAN</t>
  </si>
  <si>
    <t>IT01NH VILLA SAN MAURO</t>
  </si>
  <si>
    <t>IT01NH COLLECTION GIUSTINIANO</t>
  </si>
  <si>
    <t>IT01NH PADOVA</t>
  </si>
  <si>
    <t>IT01NH COLLECTION GRAND HOTEL CONVENTO DI AMALFI</t>
  </si>
  <si>
    <t>IT01NH PARCO DEGLI ARAGONESI CATANIA</t>
  </si>
  <si>
    <t>IT01NH ANCONA</t>
  </si>
  <si>
    <t>IT01NH BERGAMO</t>
  </si>
  <si>
    <t>IT01NH BOLOGNA DE LA GARE</t>
  </si>
  <si>
    <t>IT01NH BOLOGNA FIERA</t>
  </si>
  <si>
    <t>IT01NH BRESCIA</t>
  </si>
  <si>
    <t>IT01NH CATANIA CENTRO</t>
  </si>
  <si>
    <t>IT01NH FIRENZE</t>
  </si>
  <si>
    <t>IT01NH COLLECTION MARINA</t>
  </si>
  <si>
    <t>IT01NH PLAZA</t>
  </si>
  <si>
    <t>IT01NH LA SPEZIA</t>
  </si>
  <si>
    <t>IT01NH PONTEVECCHIO</t>
  </si>
  <si>
    <t>IT01NH MILANO 2</t>
  </si>
  <si>
    <t>IT01NH MACHIAVELLI</t>
  </si>
  <si>
    <t>IT01NH COLLECTION PRESIDENT</t>
  </si>
  <si>
    <t>IT01NH MILANO TOURING</t>
  </si>
  <si>
    <t>IT01NH MILANOFIORI</t>
  </si>
  <si>
    <t>IT01NH AMBASSADOR</t>
  </si>
  <si>
    <t>IT01NH PALERMO</t>
  </si>
  <si>
    <t>IT01NH PISA</t>
  </si>
  <si>
    <t>IT01NH FIERA</t>
  </si>
  <si>
    <t>IT01NH RAVENNA</t>
  </si>
  <si>
    <t>IT01NH LEONARDO DA VINCI</t>
  </si>
  <si>
    <t>IT01NH MIDAS</t>
  </si>
  <si>
    <t>IT01NH COLLECTION VITTORIO VENETO</t>
  </si>
  <si>
    <t>IT01NH VILLA CARPEGNA</t>
  </si>
  <si>
    <t>IT01NH SIENA</t>
  </si>
  <si>
    <t>IT01NH AMBASCIATORI</t>
  </si>
  <si>
    <t>IT01NH TRIESTE</t>
  </si>
  <si>
    <t>IT01NH VICENZA</t>
  </si>
  <si>
    <t>IT01NH MILANO 2 RESIDENCE</t>
  </si>
  <si>
    <t>IT01NH SAVONA DARSENA</t>
  </si>
  <si>
    <t>IT01NH LINATE AIRPORT</t>
  </si>
  <si>
    <t>IT01NH COLLECTION PORTA ROSSA</t>
  </si>
  <si>
    <t>IT01NH IMPERATORE</t>
  </si>
  <si>
    <t>IT01NH S.GIULIA</t>
  </si>
  <si>
    <t>IT01NH GRAND HOTEL PALAZZO</t>
  </si>
  <si>
    <t>IT01NH PARMA</t>
  </si>
  <si>
    <t>IT04NH LINGOTTO TECH</t>
  </si>
  <si>
    <t>IT04NH LINGOTTO</t>
  </si>
  <si>
    <t>IT05NH CARLINA</t>
  </si>
  <si>
    <t>IT050793</t>
  </si>
  <si>
    <t>IT06NH TRENTO</t>
  </si>
  <si>
    <t>IT060801</t>
  </si>
  <si>
    <t>IT01NH WORLD ITALY</t>
  </si>
  <si>
    <t>IT01CS ITALY</t>
  </si>
  <si>
    <t>IT01TREASURY ITALY</t>
  </si>
  <si>
    <t>IT08 DF RESORTS SRL</t>
  </si>
  <si>
    <t>IT089803</t>
  </si>
  <si>
    <t>NL410471</t>
  </si>
  <si>
    <t>NL54COPERAMA BENELUX-NH</t>
  </si>
  <si>
    <t>NL549636</t>
  </si>
  <si>
    <t>NL54COPERAMA BENELUX-ASSOCIATE</t>
  </si>
  <si>
    <t>NL549637</t>
  </si>
  <si>
    <t>PT</t>
  </si>
  <si>
    <t>PT01NH LIBERDADE</t>
  </si>
  <si>
    <t>PT010099</t>
  </si>
  <si>
    <t>PT01NH CAMPO GRANDE</t>
  </si>
  <si>
    <t>PT010334</t>
  </si>
  <si>
    <t>PT02NH COLLECTION PORTO BATALHA</t>
  </si>
  <si>
    <t>PT020632</t>
  </si>
  <si>
    <t>PT01CS PORTUGAL</t>
  </si>
  <si>
    <t>PT019601</t>
  </si>
  <si>
    <t>9878</t>
  </si>
  <si>
    <t>PT01TREASURY PORTUGAL</t>
  </si>
  <si>
    <t>PT019878</t>
  </si>
  <si>
    <t>PT01NH WORLD PORTUGAL</t>
  </si>
  <si>
    <t>PT019880</t>
  </si>
  <si>
    <t>ES100038GE</t>
  </si>
  <si>
    <t>ES100038OP</t>
  </si>
  <si>
    <t>ES100038IA</t>
  </si>
  <si>
    <t>ES100038LE</t>
  </si>
  <si>
    <t>ES100038HR</t>
  </si>
  <si>
    <t>ES100038PM</t>
  </si>
  <si>
    <t>ES100038IT</t>
  </si>
  <si>
    <t>ES100038FP</t>
  </si>
  <si>
    <t>ES100038GS</t>
  </si>
  <si>
    <t>ES100038PU</t>
  </si>
  <si>
    <t>ES100038FI</t>
  </si>
  <si>
    <t>ES100038AD</t>
  </si>
  <si>
    <t>ES100038SA</t>
  </si>
  <si>
    <t>ES100038RV</t>
  </si>
  <si>
    <t>ES100038RE</t>
  </si>
  <si>
    <t>ES100038OC</t>
  </si>
  <si>
    <t>ES100038MK</t>
  </si>
  <si>
    <t>ES100038EC</t>
  </si>
  <si>
    <t>ES100038QC</t>
  </si>
  <si>
    <t>ES100038AR</t>
  </si>
  <si>
    <t>ES100038CL</t>
  </si>
  <si>
    <t>ES100038RS</t>
  </si>
  <si>
    <t>ES10009420</t>
  </si>
  <si>
    <t>ES10009421</t>
  </si>
  <si>
    <t>ES10009422</t>
  </si>
  <si>
    <t>ES895305PM</t>
  </si>
  <si>
    <t>ES895305OP</t>
  </si>
  <si>
    <t>ES895305SA</t>
  </si>
  <si>
    <t>ES895305RV</t>
  </si>
  <si>
    <t>ES895305GE</t>
  </si>
  <si>
    <t>ES89530501</t>
  </si>
  <si>
    <t>ES89530502</t>
  </si>
  <si>
    <t>ES89530503</t>
  </si>
  <si>
    <t>ES89530504</t>
  </si>
  <si>
    <t>ES89530510</t>
  </si>
  <si>
    <t>ES89530511</t>
  </si>
  <si>
    <t>ES89530512</t>
  </si>
  <si>
    <t>ES89530580</t>
  </si>
  <si>
    <t>ES89530599</t>
  </si>
  <si>
    <t>ES89530591</t>
  </si>
  <si>
    <t>ES895305AD</t>
  </si>
  <si>
    <t>ES895305IT</t>
  </si>
  <si>
    <t>ES895305HR</t>
  </si>
  <si>
    <t>ES895305CL</t>
  </si>
  <si>
    <t>ES10032720</t>
  </si>
  <si>
    <t>ES10032721</t>
  </si>
  <si>
    <t>ES10032722</t>
  </si>
  <si>
    <t>ES860331PM</t>
  </si>
  <si>
    <t>ES860331OP</t>
  </si>
  <si>
    <t>ES860331SA</t>
  </si>
  <si>
    <t>ES860331RV</t>
  </si>
  <si>
    <t>ES860331GE</t>
  </si>
  <si>
    <t>ES86033101</t>
  </si>
  <si>
    <t>ES86033102</t>
  </si>
  <si>
    <t>ES86033103</t>
  </si>
  <si>
    <t>ES86033104</t>
  </si>
  <si>
    <t>ES86033110</t>
  </si>
  <si>
    <t>ES86033111</t>
  </si>
  <si>
    <t>ES86033112</t>
  </si>
  <si>
    <t>ES86033180</t>
  </si>
  <si>
    <t>ES86033199</t>
  </si>
  <si>
    <t>ES860331AD</t>
  </si>
  <si>
    <t>ES860331IT</t>
  </si>
  <si>
    <t>ES860331HR</t>
  </si>
  <si>
    <t>ES860331CL</t>
  </si>
  <si>
    <t>ES840367PM</t>
  </si>
  <si>
    <t>ES840367OP</t>
  </si>
  <si>
    <t>ES840367SA</t>
  </si>
  <si>
    <t>ES840367RV</t>
  </si>
  <si>
    <t>ES840367GE</t>
  </si>
  <si>
    <t>ES84036701</t>
  </si>
  <si>
    <t>ES84036702</t>
  </si>
  <si>
    <t>ES84036703</t>
  </si>
  <si>
    <t>ES84036704</t>
  </si>
  <si>
    <t>ES84036710</t>
  </si>
  <si>
    <t>ES84036711</t>
  </si>
  <si>
    <t>ES84036712</t>
  </si>
  <si>
    <t>ES84036780</t>
  </si>
  <si>
    <t>ES84036799</t>
  </si>
  <si>
    <t>ES840367AD</t>
  </si>
  <si>
    <t>ES840367IT</t>
  </si>
  <si>
    <t>ES840367HR</t>
  </si>
  <si>
    <t>ES840367CL</t>
  </si>
  <si>
    <t>ES870369PM</t>
  </si>
  <si>
    <t>ES870369OP</t>
  </si>
  <si>
    <t>ES870369SA</t>
  </si>
  <si>
    <t>ES870369RV</t>
  </si>
  <si>
    <t>ES870369GE</t>
  </si>
  <si>
    <t>ES87036901</t>
  </si>
  <si>
    <t>ES87036902</t>
  </si>
  <si>
    <t>ES87036903</t>
  </si>
  <si>
    <t>ES87036904</t>
  </si>
  <si>
    <t>ES87036910</t>
  </si>
  <si>
    <t>ES87036911</t>
  </si>
  <si>
    <t>ES87036912</t>
  </si>
  <si>
    <t>ES87036980</t>
  </si>
  <si>
    <t>ES87036999</t>
  </si>
  <si>
    <t>ES870369AD</t>
  </si>
  <si>
    <t>ES870369IT</t>
  </si>
  <si>
    <t>ES870369HR</t>
  </si>
  <si>
    <t>ES870369CL</t>
  </si>
  <si>
    <t>ES850472PM</t>
  </si>
  <si>
    <t>ES850472OP</t>
  </si>
  <si>
    <t>ES850472SA</t>
  </si>
  <si>
    <t>ES850472RV</t>
  </si>
  <si>
    <t>ES850472GE</t>
  </si>
  <si>
    <t>ES85047201</t>
  </si>
  <si>
    <t>ES85047202</t>
  </si>
  <si>
    <t>ES85047203</t>
  </si>
  <si>
    <t>ES85047204</t>
  </si>
  <si>
    <t>ES85047210</t>
  </si>
  <si>
    <t>ES85047211</t>
  </si>
  <si>
    <t>ES85047212</t>
  </si>
  <si>
    <t>ES85047280</t>
  </si>
  <si>
    <t>ES85047299</t>
  </si>
  <si>
    <t>ES850472AD</t>
  </si>
  <si>
    <t>ES850472IT</t>
  </si>
  <si>
    <t>ES850472HR</t>
  </si>
  <si>
    <t>ES850472CL</t>
  </si>
  <si>
    <t>ES730557PM</t>
  </si>
  <si>
    <t>ES730557OP</t>
  </si>
  <si>
    <t>ES730557SA</t>
  </si>
  <si>
    <t>ES730557RV</t>
  </si>
  <si>
    <t>ES730557GE</t>
  </si>
  <si>
    <t>ES73055701</t>
  </si>
  <si>
    <t>ES73055702</t>
  </si>
  <si>
    <t>ES73055703</t>
  </si>
  <si>
    <t>ES73055704</t>
  </si>
  <si>
    <t>ES73055710</t>
  </si>
  <si>
    <t>ES73055711</t>
  </si>
  <si>
    <t>ES73055712</t>
  </si>
  <si>
    <t>ES73055780</t>
  </si>
  <si>
    <t>ES73055799</t>
  </si>
  <si>
    <t>ES730557AD</t>
  </si>
  <si>
    <t>ES730557IT</t>
  </si>
  <si>
    <t>ES730557HR</t>
  </si>
  <si>
    <t>ES730557SH</t>
  </si>
  <si>
    <t>ES730557CL</t>
  </si>
  <si>
    <t>ES895046PM</t>
  </si>
  <si>
    <t>ES895046OP</t>
  </si>
  <si>
    <t>ES895046SA</t>
  </si>
  <si>
    <t>ES895046RV</t>
  </si>
  <si>
    <t>ES895046GE</t>
  </si>
  <si>
    <t>ES89504601</t>
  </si>
  <si>
    <t>ES89504602</t>
  </si>
  <si>
    <t>ES89504603</t>
  </si>
  <si>
    <t>ES89504604</t>
  </si>
  <si>
    <t>ES89504610</t>
  </si>
  <si>
    <t>ES89504611</t>
  </si>
  <si>
    <t>ES89504612</t>
  </si>
  <si>
    <t>ES89504680</t>
  </si>
  <si>
    <t>ES89504699</t>
  </si>
  <si>
    <t>ES89504690</t>
  </si>
  <si>
    <t>ES89504691</t>
  </si>
  <si>
    <t>ES895046AD</t>
  </si>
  <si>
    <t>ES895046IT</t>
  </si>
  <si>
    <t>ES895046HR</t>
  </si>
  <si>
    <t>ES895046CL</t>
  </si>
  <si>
    <t>ES019015GE</t>
  </si>
  <si>
    <t>ES019015OP</t>
  </si>
  <si>
    <t>ES019015IA</t>
  </si>
  <si>
    <t>ES019015LE</t>
  </si>
  <si>
    <t>ES019015HR</t>
  </si>
  <si>
    <t>ES019015PM</t>
  </si>
  <si>
    <t>ES019015IT</t>
  </si>
  <si>
    <t>ES019015FP</t>
  </si>
  <si>
    <t>ES019015GS</t>
  </si>
  <si>
    <t>ES019015PU</t>
  </si>
  <si>
    <t>ES019015FI</t>
  </si>
  <si>
    <t>ES019015AD</t>
  </si>
  <si>
    <t>ES019015SA</t>
  </si>
  <si>
    <t>ES019015RV</t>
  </si>
  <si>
    <t>ES019015RE</t>
  </si>
  <si>
    <t>ES019015OC</t>
  </si>
  <si>
    <t>ES019015MK</t>
  </si>
  <si>
    <t>ES019015EC</t>
  </si>
  <si>
    <t>ES019015QC</t>
  </si>
  <si>
    <t>ES019015AR</t>
  </si>
  <si>
    <t>ES019015CL</t>
  </si>
  <si>
    <t>ES019039BI</t>
  </si>
  <si>
    <t>ES019039DV</t>
  </si>
  <si>
    <t>ES449596GE</t>
  </si>
  <si>
    <t>ES449596OP</t>
  </si>
  <si>
    <t>ES449596IA</t>
  </si>
  <si>
    <t>ES449596LE</t>
  </si>
  <si>
    <t>ES449596HR</t>
  </si>
  <si>
    <t>ES449596PM</t>
  </si>
  <si>
    <t>ES449596IT</t>
  </si>
  <si>
    <t>ES449596FP</t>
  </si>
  <si>
    <t>ES449596GS</t>
  </si>
  <si>
    <t>ES449596PU</t>
  </si>
  <si>
    <t>ES449596FI</t>
  </si>
  <si>
    <t>ES449596AD</t>
  </si>
  <si>
    <t>ES449596SA</t>
  </si>
  <si>
    <t>ES449596RV</t>
  </si>
  <si>
    <t>ES449596RE</t>
  </si>
  <si>
    <t>ES449596OC</t>
  </si>
  <si>
    <t>ES449596MK</t>
  </si>
  <si>
    <t>ES449596EC</t>
  </si>
  <si>
    <t>ES449596QC</t>
  </si>
  <si>
    <t>ES449596AR</t>
  </si>
  <si>
    <t>ES449596CL</t>
  </si>
  <si>
    <t>ES449597GE</t>
  </si>
  <si>
    <t>ES449597OP</t>
  </si>
  <si>
    <t>ES449597IA</t>
  </si>
  <si>
    <t>ES449597LE</t>
  </si>
  <si>
    <t>ES449597HR</t>
  </si>
  <si>
    <t>ES449597PM</t>
  </si>
  <si>
    <t>ES449597IT</t>
  </si>
  <si>
    <t>ES449597FP</t>
  </si>
  <si>
    <t>ES449597GS</t>
  </si>
  <si>
    <t>ES449597PU</t>
  </si>
  <si>
    <t>ES449597FI</t>
  </si>
  <si>
    <t>ES449597AD</t>
  </si>
  <si>
    <t>ES449597SA</t>
  </si>
  <si>
    <t>ES449597RV</t>
  </si>
  <si>
    <t>ES449597RE</t>
  </si>
  <si>
    <t>ES449597OC</t>
  </si>
  <si>
    <t>ES449597MK</t>
  </si>
  <si>
    <t>ES449597EC</t>
  </si>
  <si>
    <t>ES449597QC</t>
  </si>
  <si>
    <t>ES449597AR</t>
  </si>
  <si>
    <t>ES449597CL</t>
  </si>
  <si>
    <t>ES889598GE</t>
  </si>
  <si>
    <t>ES889598OP</t>
  </si>
  <si>
    <t>ES889598IA</t>
  </si>
  <si>
    <t>ES889598LE</t>
  </si>
  <si>
    <t>ES889598HR</t>
  </si>
  <si>
    <t>ES889598PM</t>
  </si>
  <si>
    <t>ES889598IT</t>
  </si>
  <si>
    <t>ES889598FP</t>
  </si>
  <si>
    <t>ES889598GS</t>
  </si>
  <si>
    <t>ES889598PU</t>
  </si>
  <si>
    <t>ES889598FI</t>
  </si>
  <si>
    <t>ES889598AD</t>
  </si>
  <si>
    <t>ES889598SA</t>
  </si>
  <si>
    <t>ES889598RV</t>
  </si>
  <si>
    <t>ES889598RE</t>
  </si>
  <si>
    <t>ES889598OC</t>
  </si>
  <si>
    <t>ES889598MK</t>
  </si>
  <si>
    <t>ES889598EC</t>
  </si>
  <si>
    <t>ES889598QC</t>
  </si>
  <si>
    <t>ES889598AR</t>
  </si>
  <si>
    <t>ES889598CL</t>
  </si>
  <si>
    <t>ES889634GE</t>
  </si>
  <si>
    <t>ES889634OP</t>
  </si>
  <si>
    <t>ES889634IA</t>
  </si>
  <si>
    <t>ES889634LE</t>
  </si>
  <si>
    <t>ES889634HR</t>
  </si>
  <si>
    <t>ES889634PM</t>
  </si>
  <si>
    <t>ES889634IT</t>
  </si>
  <si>
    <t>ES889634FP</t>
  </si>
  <si>
    <t>ES889634GS</t>
  </si>
  <si>
    <t>ES889634PU</t>
  </si>
  <si>
    <t>ES889634FI</t>
  </si>
  <si>
    <t>ES889634AD</t>
  </si>
  <si>
    <t>ES889634SA</t>
  </si>
  <si>
    <t>ES889634RV</t>
  </si>
  <si>
    <t>ES889634RE</t>
  </si>
  <si>
    <t>ES889634OC</t>
  </si>
  <si>
    <t>ES889634MK</t>
  </si>
  <si>
    <t>ES889634EC</t>
  </si>
  <si>
    <t>ES889634QC</t>
  </si>
  <si>
    <t>ES889634AR</t>
  </si>
  <si>
    <t>ES889634CL</t>
  </si>
  <si>
    <t>ES889635GE</t>
  </si>
  <si>
    <t>ES889635OP</t>
  </si>
  <si>
    <t>ES889635IA</t>
  </si>
  <si>
    <t>ES889635LE</t>
  </si>
  <si>
    <t>ES889635HR</t>
  </si>
  <si>
    <t>ES889635PM</t>
  </si>
  <si>
    <t>ES889635IT</t>
  </si>
  <si>
    <t>ES889635FP</t>
  </si>
  <si>
    <t>ES889635GS</t>
  </si>
  <si>
    <t>ES889635PU</t>
  </si>
  <si>
    <t>ES889635FI</t>
  </si>
  <si>
    <t>ES889635AD</t>
  </si>
  <si>
    <t>ES889635SA</t>
  </si>
  <si>
    <t>ES889635RV</t>
  </si>
  <si>
    <t>ES889635RE</t>
  </si>
  <si>
    <t>ES889635OC</t>
  </si>
  <si>
    <t>ES889635MK</t>
  </si>
  <si>
    <t>ES889635EC</t>
  </si>
  <si>
    <t>ES889635QC</t>
  </si>
  <si>
    <t>ES889635AR</t>
  </si>
  <si>
    <t>ES889635CL</t>
  </si>
  <si>
    <t>IT01072090</t>
  </si>
  <si>
    <t>IT050793PM</t>
  </si>
  <si>
    <t>IT050793OP</t>
  </si>
  <si>
    <t>IT050793SA</t>
  </si>
  <si>
    <t>IT050793RV</t>
  </si>
  <si>
    <t>IT050793GE</t>
  </si>
  <si>
    <t>IT05079301</t>
  </si>
  <si>
    <t>IT05079302</t>
  </si>
  <si>
    <t>IT05079303</t>
  </si>
  <si>
    <t>IT05079304</t>
  </si>
  <si>
    <t>IT05079310</t>
  </si>
  <si>
    <t>IT05079311</t>
  </si>
  <si>
    <t>IT05079312</t>
  </si>
  <si>
    <t>IT05079380</t>
  </si>
  <si>
    <t>IT05079399</t>
  </si>
  <si>
    <t>IT050793AD</t>
  </si>
  <si>
    <t>IT050793IT</t>
  </si>
  <si>
    <t>IT050793HR</t>
  </si>
  <si>
    <t>IT050793CL</t>
  </si>
  <si>
    <t>IT060801PM</t>
  </si>
  <si>
    <t>IT060801OP</t>
  </si>
  <si>
    <t>IT060801SA</t>
  </si>
  <si>
    <t>IT060801RV</t>
  </si>
  <si>
    <t>IT060801GE</t>
  </si>
  <si>
    <t>IT06080101</t>
  </si>
  <si>
    <t>IT06080102</t>
  </si>
  <si>
    <t>IT06080103</t>
  </si>
  <si>
    <t>IT06080104</t>
  </si>
  <si>
    <t>IT06080110</t>
  </si>
  <si>
    <t>IT06080111</t>
  </si>
  <si>
    <t>IT06080112</t>
  </si>
  <si>
    <t>IT06080180</t>
  </si>
  <si>
    <t>IT06080199</t>
  </si>
  <si>
    <t>IT060801AD</t>
  </si>
  <si>
    <t>IT060801IT</t>
  </si>
  <si>
    <t>IT060801HR</t>
  </si>
  <si>
    <t>IT060801CL</t>
  </si>
  <si>
    <t>IT089803GE</t>
  </si>
  <si>
    <t>IT089803OP</t>
  </si>
  <si>
    <t>IT089803IA</t>
  </si>
  <si>
    <t>IT089803LE</t>
  </si>
  <si>
    <t>IT089803HR</t>
  </si>
  <si>
    <t>IT089803PM</t>
  </si>
  <si>
    <t>IT089803IT</t>
  </si>
  <si>
    <t>IT089803FP</t>
  </si>
  <si>
    <t>IT089803GS</t>
  </si>
  <si>
    <t>IT089803PU</t>
  </si>
  <si>
    <t>IT089803FI</t>
  </si>
  <si>
    <t>IT089803AD</t>
  </si>
  <si>
    <t>IT089803SA</t>
  </si>
  <si>
    <t>IT089803RV</t>
  </si>
  <si>
    <t>IT089803RE</t>
  </si>
  <si>
    <t>IT089803OC</t>
  </si>
  <si>
    <t>IT089803MK</t>
  </si>
  <si>
    <t>IT089803EC</t>
  </si>
  <si>
    <t>IT089803QC</t>
  </si>
  <si>
    <t>IT089803AR</t>
  </si>
  <si>
    <t>IT089803CL</t>
  </si>
  <si>
    <t>NL410471PM</t>
  </si>
  <si>
    <t>NL410471OP</t>
  </si>
  <si>
    <t>NL410471SA</t>
  </si>
  <si>
    <t>NL410471RV</t>
  </si>
  <si>
    <t>NL410471GE</t>
  </si>
  <si>
    <t>NL41047101</t>
  </si>
  <si>
    <t>NL41047102</t>
  </si>
  <si>
    <t>NL41047103</t>
  </si>
  <si>
    <t>NL41047104</t>
  </si>
  <si>
    <t>NL41047110</t>
  </si>
  <si>
    <t>NL41047111</t>
  </si>
  <si>
    <t>NL41047112</t>
  </si>
  <si>
    <t>NL41047180</t>
  </si>
  <si>
    <t>NL41047199</t>
  </si>
  <si>
    <t>NL410471AD</t>
  </si>
  <si>
    <t>NL410471IT</t>
  </si>
  <si>
    <t>NL410471HR</t>
  </si>
  <si>
    <t>NL410471CL</t>
  </si>
  <si>
    <t>NL549636GE</t>
  </si>
  <si>
    <t>NL549636OP</t>
  </si>
  <si>
    <t>NL549636IA</t>
  </si>
  <si>
    <t>NL549636LE</t>
  </si>
  <si>
    <t>NL549636HR</t>
  </si>
  <si>
    <t>NL549636PM</t>
  </si>
  <si>
    <t>NL549636IT</t>
  </si>
  <si>
    <t>NL549636FP</t>
  </si>
  <si>
    <t>NL549636GS</t>
  </si>
  <si>
    <t>NL549636PU</t>
  </si>
  <si>
    <t>NL549636FI</t>
  </si>
  <si>
    <t>NL549636AD</t>
  </si>
  <si>
    <t>NL549636SA</t>
  </si>
  <si>
    <t>NL549636RV</t>
  </si>
  <si>
    <t>NL549636RE</t>
  </si>
  <si>
    <t>NL549636OC</t>
  </si>
  <si>
    <t>NL549636MK</t>
  </si>
  <si>
    <t>NL549636EC</t>
  </si>
  <si>
    <t>NL549636QC</t>
  </si>
  <si>
    <t>NL549636AR</t>
  </si>
  <si>
    <t>NL549636CL</t>
  </si>
  <si>
    <t>NL549637GE</t>
  </si>
  <si>
    <t>NL549637OP</t>
  </si>
  <si>
    <t>NL549637IA</t>
  </si>
  <si>
    <t>NL549637LE</t>
  </si>
  <si>
    <t>NL549637HR</t>
  </si>
  <si>
    <t>NL549637PM</t>
  </si>
  <si>
    <t>NL549637IT</t>
  </si>
  <si>
    <t>NL549637FP</t>
  </si>
  <si>
    <t>NL549637GS</t>
  </si>
  <si>
    <t>NL549637PU</t>
  </si>
  <si>
    <t>NL549637FI</t>
  </si>
  <si>
    <t>NL549637AD</t>
  </si>
  <si>
    <t>NL549637SA</t>
  </si>
  <si>
    <t>NL549637RV</t>
  </si>
  <si>
    <t>NL549637RE</t>
  </si>
  <si>
    <t>NL549637OC</t>
  </si>
  <si>
    <t>NL549637MK</t>
  </si>
  <si>
    <t>NL549637EC</t>
  </si>
  <si>
    <t>NL549637QC</t>
  </si>
  <si>
    <t>NL549637AR</t>
  </si>
  <si>
    <t>NL549637CL</t>
  </si>
  <si>
    <t>PT010099PM</t>
  </si>
  <si>
    <t>PT010099OP</t>
  </si>
  <si>
    <t>PT010099SA</t>
  </si>
  <si>
    <t>PT010099RV</t>
  </si>
  <si>
    <t>PT010099GE</t>
  </si>
  <si>
    <t>PT01009901</t>
  </si>
  <si>
    <t>PT01009902</t>
  </si>
  <si>
    <t>PT01009903</t>
  </si>
  <si>
    <t>PT01009904</t>
  </si>
  <si>
    <t>PT01009910</t>
  </si>
  <si>
    <t>PT01009911</t>
  </si>
  <si>
    <t>PT01009912</t>
  </si>
  <si>
    <t>PT01009980</t>
  </si>
  <si>
    <t>PT01009999</t>
  </si>
  <si>
    <t>PT010099AD</t>
  </si>
  <si>
    <t>PT010099IT</t>
  </si>
  <si>
    <t>PT010099HR</t>
  </si>
  <si>
    <t>PT010099CL</t>
  </si>
  <si>
    <t>PT010334PM</t>
  </si>
  <si>
    <t>PT010334OP</t>
  </si>
  <si>
    <t>PT010334SA</t>
  </si>
  <si>
    <t>PT010334RV</t>
  </si>
  <si>
    <t>PT010334GE</t>
  </si>
  <si>
    <t>PT01033401</t>
  </si>
  <si>
    <t>PT01033402</t>
  </si>
  <si>
    <t>PT01033403</t>
  </si>
  <si>
    <t>PT01033404</t>
  </si>
  <si>
    <t>PT01033410</t>
  </si>
  <si>
    <t>PT01033411</t>
  </si>
  <si>
    <t>PT01033412</t>
  </si>
  <si>
    <t>PT01033480</t>
  </si>
  <si>
    <t>PT01033499</t>
  </si>
  <si>
    <t>PT010334AD</t>
  </si>
  <si>
    <t>PT010334IT</t>
  </si>
  <si>
    <t>PT010334HR</t>
  </si>
  <si>
    <t>PT010334CL</t>
  </si>
  <si>
    <t>PT020632PM</t>
  </si>
  <si>
    <t>PT020632OP</t>
  </si>
  <si>
    <t>PT020632SA</t>
  </si>
  <si>
    <t>PT020632RV</t>
  </si>
  <si>
    <t>PT020632GE</t>
  </si>
  <si>
    <t>PT02063201</t>
  </si>
  <si>
    <t>PT02063202</t>
  </si>
  <si>
    <t>PT02063203</t>
  </si>
  <si>
    <t>PT02063204</t>
  </si>
  <si>
    <t>PT02063210</t>
  </si>
  <si>
    <t>PT02063211</t>
  </si>
  <si>
    <t>PT02063212</t>
  </si>
  <si>
    <t>PT02063280</t>
  </si>
  <si>
    <t>PT02063299</t>
  </si>
  <si>
    <t>PT020632AD</t>
  </si>
  <si>
    <t>PT020632IT</t>
  </si>
  <si>
    <t>PT020632HR</t>
  </si>
  <si>
    <t>PT020632CL</t>
  </si>
  <si>
    <t>PT019601GE</t>
  </si>
  <si>
    <t>PT019601OP</t>
  </si>
  <si>
    <t>PT019601IA</t>
  </si>
  <si>
    <t>PT019601LE</t>
  </si>
  <si>
    <t>PT019601HR</t>
  </si>
  <si>
    <t>PT019601PM</t>
  </si>
  <si>
    <t>PT019601IT</t>
  </si>
  <si>
    <t>PT019601FP</t>
  </si>
  <si>
    <t>PT019601GS</t>
  </si>
  <si>
    <t>PT019601PU</t>
  </si>
  <si>
    <t>PT019601FI</t>
  </si>
  <si>
    <t>PT019601AD</t>
  </si>
  <si>
    <t>PT019601SA</t>
  </si>
  <si>
    <t>PT019601RV</t>
  </si>
  <si>
    <t>PT019601RE</t>
  </si>
  <si>
    <t>PT019601OC</t>
  </si>
  <si>
    <t>PT019601MK</t>
  </si>
  <si>
    <t>PT019601EC</t>
  </si>
  <si>
    <t>PT019601QC</t>
  </si>
  <si>
    <t>PT019601AR</t>
  </si>
  <si>
    <t>PT019601CL</t>
  </si>
  <si>
    <t>PT019601RS</t>
  </si>
  <si>
    <t>PT019878GE</t>
  </si>
  <si>
    <t>PT019878OP</t>
  </si>
  <si>
    <t>PT019878IA</t>
  </si>
  <si>
    <t>PT019878LE</t>
  </si>
  <si>
    <t>PT019878HR</t>
  </si>
  <si>
    <t>PT019878PM</t>
  </si>
  <si>
    <t>PT019878IT</t>
  </si>
  <si>
    <t>PT019878FP</t>
  </si>
  <si>
    <t>PT019878GS</t>
  </si>
  <si>
    <t>PT019878PU</t>
  </si>
  <si>
    <t>PT019878FI</t>
  </si>
  <si>
    <t>PT019878AD</t>
  </si>
  <si>
    <t>PT019878SA</t>
  </si>
  <si>
    <t>PT019878RV</t>
  </si>
  <si>
    <t>PT019878RE</t>
  </si>
  <si>
    <t>PT019878OC</t>
  </si>
  <si>
    <t>PT019878MK</t>
  </si>
  <si>
    <t>PT019878EC</t>
  </si>
  <si>
    <t>PT019878QC</t>
  </si>
  <si>
    <t>PT019878AR</t>
  </si>
  <si>
    <t>PT019878CL</t>
  </si>
  <si>
    <t>PT019878RS</t>
  </si>
  <si>
    <t>PT019880GE</t>
  </si>
  <si>
    <t>PT019880OP</t>
  </si>
  <si>
    <t>PT019880IA</t>
  </si>
  <si>
    <t>PT019880LE</t>
  </si>
  <si>
    <t>PT019880HR</t>
  </si>
  <si>
    <t>PT019880PM</t>
  </si>
  <si>
    <t>PT019880IT</t>
  </si>
  <si>
    <t>PT019880FP</t>
  </si>
  <si>
    <t>PT019880GS</t>
  </si>
  <si>
    <t>PT019880PU</t>
  </si>
  <si>
    <t>PT019880FI</t>
  </si>
  <si>
    <t>PT019880AD</t>
  </si>
  <si>
    <t>PT019880SA</t>
  </si>
  <si>
    <t>PT019880RV</t>
  </si>
  <si>
    <t>PT019880RE</t>
  </si>
  <si>
    <t>PT019880OC</t>
  </si>
  <si>
    <t>PT019880MK</t>
  </si>
  <si>
    <t>PT019880EC</t>
  </si>
  <si>
    <t>PT019880QC</t>
  </si>
  <si>
    <t>PT019880AR</t>
  </si>
  <si>
    <t>PT019880CL</t>
  </si>
  <si>
    <t>PT019880RS</t>
  </si>
  <si>
    <t>Business Intelligence</t>
  </si>
  <si>
    <t xml:space="preserve">Assets &amp; Rents </t>
  </si>
  <si>
    <t>Development</t>
  </si>
  <si>
    <t>BI</t>
  </si>
  <si>
    <t>DV</t>
  </si>
  <si>
    <t>Countries</t>
  </si>
  <si>
    <t>EUR</t>
  </si>
  <si>
    <t>CZK</t>
  </si>
  <si>
    <t>HUF</t>
  </si>
  <si>
    <t>RON</t>
  </si>
  <si>
    <t>CHF</t>
  </si>
  <si>
    <t>USD</t>
  </si>
  <si>
    <t>Currency1</t>
  </si>
  <si>
    <t>Currency2</t>
  </si>
  <si>
    <t>GBP</t>
  </si>
  <si>
    <t>ARS</t>
  </si>
  <si>
    <t>CLP</t>
  </si>
  <si>
    <t>UYU</t>
  </si>
  <si>
    <t>MXN</t>
  </si>
  <si>
    <t>*</t>
  </si>
  <si>
    <t>AUS</t>
  </si>
  <si>
    <t>GER</t>
  </si>
  <si>
    <t>CZE</t>
  </si>
  <si>
    <t>HUN</t>
  </si>
  <si>
    <t>ROM</t>
  </si>
  <si>
    <t>SWI</t>
  </si>
  <si>
    <t>SPA</t>
  </si>
  <si>
    <t>POR</t>
  </si>
  <si>
    <t>BEL</t>
  </si>
  <si>
    <t>FRA</t>
  </si>
  <si>
    <t>LUX</t>
  </si>
  <si>
    <t>NET</t>
  </si>
  <si>
    <t>HES</t>
  </si>
  <si>
    <t>ITA</t>
  </si>
  <si>
    <t>ARG</t>
  </si>
  <si>
    <t>CHI</t>
  </si>
  <si>
    <t>URU</t>
  </si>
  <si>
    <t>MEX</t>
  </si>
  <si>
    <t>UKP</t>
  </si>
  <si>
    <r>
      <t xml:space="preserve">Concept </t>
    </r>
    <r>
      <rPr>
        <sz val="9"/>
        <rFont val="Calibri"/>
        <family val="2"/>
        <scheme val="minor"/>
      </rPr>
      <t>(F- Invoice; A- Credit Note)</t>
    </r>
  </si>
  <si>
    <r>
      <t xml:space="preserve">Billing Address </t>
    </r>
    <r>
      <rPr>
        <sz val="9"/>
        <rFont val="Calibri"/>
        <family val="2"/>
        <scheme val="minor"/>
      </rPr>
      <t>(If different from tax address)</t>
    </r>
  </si>
  <si>
    <r>
      <t xml:space="preserve">*Withholding tax </t>
    </r>
    <r>
      <rPr>
        <sz val="9"/>
        <rFont val="Calibri"/>
        <family val="2"/>
        <scheme val="minor"/>
      </rPr>
      <t>(If applicable)</t>
    </r>
  </si>
  <si>
    <r>
      <t>Department</t>
    </r>
    <r>
      <rPr>
        <sz val="9"/>
        <rFont val="Calibri"/>
        <family val="2"/>
        <scheme val="minor"/>
      </rPr>
      <t xml:space="preserve"> (Cost center)</t>
    </r>
  </si>
  <si>
    <r>
      <t xml:space="preserve">*Concept </t>
    </r>
    <r>
      <rPr>
        <sz val="9"/>
        <rFont val="Calibri"/>
        <family val="2"/>
        <scheme val="minor"/>
      </rPr>
      <t>(Complete with less than 40 characters)</t>
    </r>
  </si>
  <si>
    <r>
      <t xml:space="preserve">Invoice number provided by the tax authorities </t>
    </r>
    <r>
      <rPr>
        <sz val="9"/>
        <rFont val="Calibri"/>
        <family val="2"/>
        <scheme val="minor"/>
      </rPr>
      <t>(Only applicable for Argentina)</t>
    </r>
  </si>
  <si>
    <t>Mandatory fields</t>
  </si>
  <si>
    <t>Drop down lists / Non-editable fields</t>
  </si>
  <si>
    <t>BE020627 NH CARREFOUR BRUSSELS DE L'EUROPE</t>
  </si>
  <si>
    <t>9872</t>
  </si>
  <si>
    <t>9862</t>
  </si>
  <si>
    <t>MX25</t>
  </si>
  <si>
    <t>SERVICIOS CHARTWELL NUEVO LAREDO SA DE CV</t>
  </si>
  <si>
    <t>9055</t>
  </si>
  <si>
    <t>AR019875 TREASURY ARGENTINA</t>
  </si>
  <si>
    <t>BR019802  CS BRASIL</t>
  </si>
  <si>
    <t>CL019872 TREASURY CHILE</t>
  </si>
  <si>
    <t>UY019862 TREASURY URUGUAY</t>
  </si>
  <si>
    <t>HT010365  NH HAITI EL RANCHO</t>
  </si>
  <si>
    <t>MX259055 COMPANIA NUEVO LAREDO</t>
  </si>
  <si>
    <t>MX019475  HOLDING MEXICO</t>
  </si>
  <si>
    <t>MX029650 TREASURY MEXICO</t>
  </si>
  <si>
    <t>PA019368  CS PANAMA</t>
  </si>
  <si>
    <t>US039479  NH HOTELS USA</t>
  </si>
  <si>
    <t>NH SOTOGRANDE (OLD)</t>
  </si>
  <si>
    <t>ES100305</t>
  </si>
  <si>
    <t>ES100305PM</t>
  </si>
  <si>
    <t>ES100305OP</t>
  </si>
  <si>
    <t>ES100305SA</t>
  </si>
  <si>
    <t>ES100305RV</t>
  </si>
  <si>
    <t>ES100305GE</t>
  </si>
  <si>
    <t>ES10030501</t>
  </si>
  <si>
    <t>ES10030502</t>
  </si>
  <si>
    <t>ES10030503</t>
  </si>
  <si>
    <t>ES10030504</t>
  </si>
  <si>
    <t>ES10030510</t>
  </si>
  <si>
    <t>ES10030511</t>
  </si>
  <si>
    <t>ES10030512</t>
  </si>
  <si>
    <t>ES10030580</t>
  </si>
  <si>
    <t>ES10030599</t>
  </si>
  <si>
    <t>ES10030591</t>
  </si>
  <si>
    <t>ES100305AD</t>
  </si>
  <si>
    <t>ES100305IT</t>
  </si>
  <si>
    <t>ES100305HR</t>
  </si>
  <si>
    <t>ES100305CL</t>
  </si>
  <si>
    <t>HOTEL ALMENARA (OLD)</t>
  </si>
  <si>
    <t>ES100046</t>
  </si>
  <si>
    <t>ES100046PM</t>
  </si>
  <si>
    <t>ES100046OP</t>
  </si>
  <si>
    <t>ES100046SA</t>
  </si>
  <si>
    <t>ES100046RV</t>
  </si>
  <si>
    <t>ES100046GE</t>
  </si>
  <si>
    <t>ES10004601</t>
  </si>
  <si>
    <t>ES10004602</t>
  </si>
  <si>
    <t>ES10004603</t>
  </si>
  <si>
    <t>ES10004604</t>
  </si>
  <si>
    <t>ES10004610</t>
  </si>
  <si>
    <t>ES10004611</t>
  </si>
  <si>
    <t>ES10004612</t>
  </si>
  <si>
    <t>ES10004680</t>
  </si>
  <si>
    <t>ES10004699</t>
  </si>
  <si>
    <t>ES10004690</t>
  </si>
  <si>
    <t>ES10004691</t>
  </si>
  <si>
    <t>ES100046AD</t>
  </si>
  <si>
    <t>ES100046IT</t>
  </si>
  <si>
    <t>ES100046HR</t>
  </si>
  <si>
    <t>ES100046CL</t>
  </si>
  <si>
    <t>OTHER CENTRAL SERVICES INCOME =  riadd.imposta registro</t>
  </si>
  <si>
    <t>INCOME FROM PREVIOUS YEARS RC</t>
  </si>
  <si>
    <t>Revenues from cost reinvoice RC</t>
  </si>
  <si>
    <t>MX029476  OPERADORA MEXICO</t>
  </si>
  <si>
    <t>MX039477  FRANQUICIAS LODGE</t>
  </si>
  <si>
    <t>MX049478  SERVICIOS CORPORATIVOS MEXICO</t>
  </si>
  <si>
    <t>MX119648  CHARTWELL DE MEXICO</t>
  </si>
  <si>
    <t xml:space="preserve">MX150332 NH SANTA FE MEXICO CITY </t>
  </si>
  <si>
    <t xml:space="preserve">MX190380 NH AIRPORT T2 MEXICO CITY </t>
  </si>
  <si>
    <t>MX219387  SERVICIOS NOMINA T2</t>
  </si>
  <si>
    <t>AR019509BI</t>
  </si>
  <si>
    <t>NH CITY</t>
  </si>
  <si>
    <t>AR029593</t>
  </si>
  <si>
    <t>AR029593GE</t>
  </si>
  <si>
    <t>AR029593OP</t>
  </si>
  <si>
    <t>AR029593IA</t>
  </si>
  <si>
    <t>AR029593LE</t>
  </si>
  <si>
    <t>AR029593HR</t>
  </si>
  <si>
    <t>AR029593PM</t>
  </si>
  <si>
    <t>AR029593IT</t>
  </si>
  <si>
    <t>AR029593GS</t>
  </si>
  <si>
    <t>AR029593PU</t>
  </si>
  <si>
    <t>AR029593FI</t>
  </si>
  <si>
    <t>AR029593AD</t>
  </si>
  <si>
    <t>AR029593SA</t>
  </si>
  <si>
    <t>AR029593RV</t>
  </si>
  <si>
    <t>AR029593RE</t>
  </si>
  <si>
    <t>AR029593OC</t>
  </si>
  <si>
    <t>AR029593MK</t>
  </si>
  <si>
    <t>AR029593EC</t>
  </si>
  <si>
    <t>AR029593QC</t>
  </si>
  <si>
    <t>AR029593AR</t>
  </si>
  <si>
    <t>AR029593CL</t>
  </si>
  <si>
    <t>AR029593RS</t>
  </si>
  <si>
    <t>AR06043590</t>
  </si>
  <si>
    <t>AR070461FP</t>
  </si>
  <si>
    <t>TREASURY CHILE</t>
  </si>
  <si>
    <t>CL019872</t>
  </si>
  <si>
    <t>CL019872GE</t>
  </si>
  <si>
    <t>CL019872OP</t>
  </si>
  <si>
    <t>CL019872IA</t>
  </si>
  <si>
    <t>CL019872LE</t>
  </si>
  <si>
    <t>CL019872HR</t>
  </si>
  <si>
    <t>CL019872PM</t>
  </si>
  <si>
    <t>CL019872IT</t>
  </si>
  <si>
    <t>CL019872FP</t>
  </si>
  <si>
    <t>CL019872GS</t>
  </si>
  <si>
    <t>CL019872PU</t>
  </si>
  <si>
    <t>CL019872FI</t>
  </si>
  <si>
    <t>CL019872AD</t>
  </si>
  <si>
    <t>CL019872SA</t>
  </si>
  <si>
    <t>CL019872RV</t>
  </si>
  <si>
    <t>CL019872RE</t>
  </si>
  <si>
    <t>CL019872OC</t>
  </si>
  <si>
    <t>CL019872MK</t>
  </si>
  <si>
    <t>CL019872EC</t>
  </si>
  <si>
    <t>CL019872QC</t>
  </si>
  <si>
    <t>CL019872AR</t>
  </si>
  <si>
    <t>CL019872CL</t>
  </si>
  <si>
    <t>CL019872RS</t>
  </si>
  <si>
    <t>NH WORLD CHILE</t>
  </si>
  <si>
    <t>CL019886</t>
  </si>
  <si>
    <t>CL019886GE</t>
  </si>
  <si>
    <t>CL019886OP</t>
  </si>
  <si>
    <t>CL019886IA</t>
  </si>
  <si>
    <t>CL019886LE</t>
  </si>
  <si>
    <t>CL019886HR</t>
  </si>
  <si>
    <t>CL019886PM</t>
  </si>
  <si>
    <t>CL019886IT</t>
  </si>
  <si>
    <t>CL019886FP</t>
  </si>
  <si>
    <t>CL019886GS</t>
  </si>
  <si>
    <t>CL019886PU</t>
  </si>
  <si>
    <t>CL019886FI</t>
  </si>
  <si>
    <t>CL019886AD</t>
  </si>
  <si>
    <t>CL019886SA</t>
  </si>
  <si>
    <t>CL019886RV</t>
  </si>
  <si>
    <t>CL019886RE</t>
  </si>
  <si>
    <t>CL019886OC</t>
  </si>
  <si>
    <t>CL019886MK</t>
  </si>
  <si>
    <t>CL019886EC</t>
  </si>
  <si>
    <t>CL019886QC</t>
  </si>
  <si>
    <t>CL019886AR</t>
  </si>
  <si>
    <t>CL019886CL</t>
  </si>
  <si>
    <t>CL019886RS</t>
  </si>
  <si>
    <t>HT010365</t>
  </si>
  <si>
    <t>HT010365PM</t>
  </si>
  <si>
    <t>HT010365OP</t>
  </si>
  <si>
    <t>HT010365SA</t>
  </si>
  <si>
    <t>HT010365RV</t>
  </si>
  <si>
    <t>HT010365GE</t>
  </si>
  <si>
    <t>HT01036501</t>
  </si>
  <si>
    <t>HT01036502</t>
  </si>
  <si>
    <t>HT01036503</t>
  </si>
  <si>
    <t>HT01036504</t>
  </si>
  <si>
    <t>HT01036510</t>
  </si>
  <si>
    <t>HT01036511</t>
  </si>
  <si>
    <t>HT01036512</t>
  </si>
  <si>
    <t>HT01036580</t>
  </si>
  <si>
    <t>HT01036599</t>
  </si>
  <si>
    <t>HT010365AD</t>
  </si>
  <si>
    <t>HT010365IT</t>
  </si>
  <si>
    <t>HT010365HR</t>
  </si>
  <si>
    <t>HT010365FP</t>
  </si>
  <si>
    <t>HT010365CL</t>
  </si>
  <si>
    <t>0805</t>
  </si>
  <si>
    <t>IT01NH COLLECTION IMPERIALE</t>
  </si>
  <si>
    <t>IT010805</t>
  </si>
  <si>
    <t>IT010805PM</t>
  </si>
  <si>
    <t>IT010805OP</t>
  </si>
  <si>
    <t>IT010805SA</t>
  </si>
  <si>
    <t>IT010805RV</t>
  </si>
  <si>
    <t>IT010805GE</t>
  </si>
  <si>
    <t>IT01080501</t>
  </si>
  <si>
    <t>IT01080502</t>
  </si>
  <si>
    <t>IT01080503</t>
  </si>
  <si>
    <t>IT01080504</t>
  </si>
  <si>
    <t>IT01080510</t>
  </si>
  <si>
    <t>IT01080511</t>
  </si>
  <si>
    <t>IT01080512</t>
  </si>
  <si>
    <t>IT01080580</t>
  </si>
  <si>
    <t>IT01080599</t>
  </si>
  <si>
    <t>IT010805AD</t>
  </si>
  <si>
    <t>IT010805IT</t>
  </si>
  <si>
    <t>IT010805HR</t>
  </si>
  <si>
    <t>IT010805CL</t>
  </si>
  <si>
    <t>HOLDING MEXICO</t>
  </si>
  <si>
    <t>MX020652FP</t>
  </si>
  <si>
    <t>OPERADORA MEXICO</t>
  </si>
  <si>
    <t>FRANQUICIAS LODGE</t>
  </si>
  <si>
    <t>SERVICIOS CORPORATIVOS MEXICO</t>
  </si>
  <si>
    <t>MX049478BI</t>
  </si>
  <si>
    <t>MX050423FP</t>
  </si>
  <si>
    <t>MX080074FP</t>
  </si>
  <si>
    <t>MX09906701</t>
  </si>
  <si>
    <t>MX09906702</t>
  </si>
  <si>
    <t>MX09906703</t>
  </si>
  <si>
    <t>MX09906704</t>
  </si>
  <si>
    <t>MX09906710</t>
  </si>
  <si>
    <t>MX09906711</t>
  </si>
  <si>
    <t>MX09906712</t>
  </si>
  <si>
    <t>MX09906780</t>
  </si>
  <si>
    <t>MX09906799</t>
  </si>
  <si>
    <t>MX100659FP</t>
  </si>
  <si>
    <t>CHARTWELL DE MEXICO</t>
  </si>
  <si>
    <t>MX120649FP</t>
  </si>
  <si>
    <t>MX120056</t>
  </si>
  <si>
    <t>MX120056PM</t>
  </si>
  <si>
    <t>MX120056OP</t>
  </si>
  <si>
    <t>MX120056SA</t>
  </si>
  <si>
    <t>MX120056RV</t>
  </si>
  <si>
    <t>MX120056GE</t>
  </si>
  <si>
    <t>MX12005601</t>
  </si>
  <si>
    <t>MX12005602</t>
  </si>
  <si>
    <t>MX12005603</t>
  </si>
  <si>
    <t>MX12005604</t>
  </si>
  <si>
    <t>MX12005610</t>
  </si>
  <si>
    <t>MX12005611</t>
  </si>
  <si>
    <t>MX12005612</t>
  </si>
  <si>
    <t>MX12005680</t>
  </si>
  <si>
    <t>MX12005699</t>
  </si>
  <si>
    <t>MX120056AD</t>
  </si>
  <si>
    <t>MX120056IT</t>
  </si>
  <si>
    <t>MX120056HR</t>
  </si>
  <si>
    <t>MX120056CL</t>
  </si>
  <si>
    <t>MX120064</t>
  </si>
  <si>
    <t>MX120064PM</t>
  </si>
  <si>
    <t>MX120064OP</t>
  </si>
  <si>
    <t>MX120064SA</t>
  </si>
  <si>
    <t>MX120064RV</t>
  </si>
  <si>
    <t>MX120064GE</t>
  </si>
  <si>
    <t>MX12006401</t>
  </si>
  <si>
    <t>MX12006402</t>
  </si>
  <si>
    <t>MX12006403</t>
  </si>
  <si>
    <t>MX12006404</t>
  </si>
  <si>
    <t>MX12006410</t>
  </si>
  <si>
    <t>MX12006411</t>
  </si>
  <si>
    <t>MX12006412</t>
  </si>
  <si>
    <t>MX12006480</t>
  </si>
  <si>
    <t>MX12006499</t>
  </si>
  <si>
    <t>MX120064AD</t>
  </si>
  <si>
    <t>MX120064IT</t>
  </si>
  <si>
    <t>MX120064HR</t>
  </si>
  <si>
    <t>MX120064CL</t>
  </si>
  <si>
    <t>MX13905101</t>
  </si>
  <si>
    <t>MX13905102</t>
  </si>
  <si>
    <t>MX13905103</t>
  </si>
  <si>
    <t>MX13905104</t>
  </si>
  <si>
    <t>MX13905110</t>
  </si>
  <si>
    <t>MX13905111</t>
  </si>
  <si>
    <t>MX13905112</t>
  </si>
  <si>
    <t>MX13905180</t>
  </si>
  <si>
    <t>MX13905199</t>
  </si>
  <si>
    <t>MX14965401</t>
  </si>
  <si>
    <t>MX14965402</t>
  </si>
  <si>
    <t>MX14965403</t>
  </si>
  <si>
    <t>MX14965404</t>
  </si>
  <si>
    <t>MX14965410</t>
  </si>
  <si>
    <t>MX14965411</t>
  </si>
  <si>
    <t>MX14965412</t>
  </si>
  <si>
    <t>MX14965480</t>
  </si>
  <si>
    <t>MX14965499</t>
  </si>
  <si>
    <t xml:space="preserve">NH SANTA FE MEXICO CITY </t>
  </si>
  <si>
    <t>MX15033290</t>
  </si>
  <si>
    <t>MX18965801</t>
  </si>
  <si>
    <t>MX18965802</t>
  </si>
  <si>
    <t>MX18965803</t>
  </si>
  <si>
    <t>MX18965804</t>
  </si>
  <si>
    <t>MX18965810</t>
  </si>
  <si>
    <t>MX18965811</t>
  </si>
  <si>
    <t>MX18965812</t>
  </si>
  <si>
    <t>MX18965880</t>
  </si>
  <si>
    <t>MX18965899</t>
  </si>
  <si>
    <t xml:space="preserve">NH AIRPORT T2 MEXICO CITY </t>
  </si>
  <si>
    <t>MX200384FP</t>
  </si>
  <si>
    <t>MX21938701</t>
  </si>
  <si>
    <t>MX21938702</t>
  </si>
  <si>
    <t>MX21938703</t>
  </si>
  <si>
    <t>MX21938704</t>
  </si>
  <si>
    <t>MX21938710</t>
  </si>
  <si>
    <t>MX21938711</t>
  </si>
  <si>
    <t>MX21938712</t>
  </si>
  <si>
    <t>MX21938780</t>
  </si>
  <si>
    <t>MX21938799</t>
  </si>
  <si>
    <t>MX22938801</t>
  </si>
  <si>
    <t>MX22938802</t>
  </si>
  <si>
    <t>MX22938803</t>
  </si>
  <si>
    <t>MX22938804</t>
  </si>
  <si>
    <t>MX22938810</t>
  </si>
  <si>
    <t>MX22938811</t>
  </si>
  <si>
    <t>MX22938812</t>
  </si>
  <si>
    <t>MX22938880</t>
  </si>
  <si>
    <t>MX22938899</t>
  </si>
  <si>
    <t>COMPANIA NUEVO LAREDO</t>
  </si>
  <si>
    <t>MX259055</t>
  </si>
  <si>
    <t>MX259055GE</t>
  </si>
  <si>
    <t>MX259055OP</t>
  </si>
  <si>
    <t>MX259055IA</t>
  </si>
  <si>
    <t>MX259055LE</t>
  </si>
  <si>
    <t>MX259055HR</t>
  </si>
  <si>
    <t>MX259055PM</t>
  </si>
  <si>
    <t>MX259055IT</t>
  </si>
  <si>
    <t>MX259055FP</t>
  </si>
  <si>
    <t>MX259055GS</t>
  </si>
  <si>
    <t>MX259055PU</t>
  </si>
  <si>
    <t>MX259055FI</t>
  </si>
  <si>
    <t>MX259055AD</t>
  </si>
  <si>
    <t>MX259055SA</t>
  </si>
  <si>
    <t>MX259055RV</t>
  </si>
  <si>
    <t>MX259055RE</t>
  </si>
  <si>
    <t>MX259055OC</t>
  </si>
  <si>
    <t>MX259055MK</t>
  </si>
  <si>
    <t>MX259055EC</t>
  </si>
  <si>
    <t>MX259055QC</t>
  </si>
  <si>
    <t>MX259055AR</t>
  </si>
  <si>
    <t>MX259055CL</t>
  </si>
  <si>
    <t>MX259055RS</t>
  </si>
  <si>
    <t>TREASURY URUGUAY</t>
  </si>
  <si>
    <t>UY029842</t>
  </si>
  <si>
    <t>UY029842GE</t>
  </si>
  <si>
    <t>UY029842OP</t>
  </si>
  <si>
    <t>UY029842IA</t>
  </si>
  <si>
    <t>UY029842LE</t>
  </si>
  <si>
    <t>UY029842HR</t>
  </si>
  <si>
    <t>UY029842PM</t>
  </si>
  <si>
    <t>UY029842IT</t>
  </si>
  <si>
    <t>UY029842GS</t>
  </si>
  <si>
    <t>UY029842PU</t>
  </si>
  <si>
    <t>UY029842FI</t>
  </si>
  <si>
    <t>UY029842AD</t>
  </si>
  <si>
    <t>UY029842SA</t>
  </si>
  <si>
    <t>UY029842RV</t>
  </si>
  <si>
    <t>UY029842RE</t>
  </si>
  <si>
    <t>UY029842OC</t>
  </si>
  <si>
    <t>UY029842MK</t>
  </si>
  <si>
    <t>UY029842EC</t>
  </si>
  <si>
    <t>UY029842QC</t>
  </si>
  <si>
    <t>UY029842AR</t>
  </si>
  <si>
    <t>UY029842CL</t>
  </si>
  <si>
    <t>UY029842RS</t>
  </si>
  <si>
    <t>NH WORLD URUGUAY</t>
  </si>
  <si>
    <t>UY029862</t>
  </si>
  <si>
    <t>UY029862GE</t>
  </si>
  <si>
    <t>UY029862OP</t>
  </si>
  <si>
    <t>UY029862IA</t>
  </si>
  <si>
    <t>UY029862LE</t>
  </si>
  <si>
    <t>UY029862HR</t>
  </si>
  <si>
    <t>UY029862PM</t>
  </si>
  <si>
    <t>UY029862IT</t>
  </si>
  <si>
    <t>UY029862FP</t>
  </si>
  <si>
    <t>UY029862GS</t>
  </si>
  <si>
    <t>UY029862PU</t>
  </si>
  <si>
    <t>UY029862FI</t>
  </si>
  <si>
    <t>UY029862AD</t>
  </si>
  <si>
    <t>UY029862SA</t>
  </si>
  <si>
    <t>UY029862RV</t>
  </si>
  <si>
    <t>UY029862RE</t>
  </si>
  <si>
    <t>UY029862OC</t>
  </si>
  <si>
    <t>UY029862MK</t>
  </si>
  <si>
    <t>UY029862EC</t>
  </si>
  <si>
    <t>UY029862QC</t>
  </si>
  <si>
    <t>UY029862AR</t>
  </si>
  <si>
    <t>UY029862CL</t>
  </si>
  <si>
    <t>UY029862RS</t>
  </si>
  <si>
    <t>UY020167FP</t>
  </si>
  <si>
    <t>BUMEX</t>
  </si>
  <si>
    <t>BUMERC</t>
  </si>
  <si>
    <t>IT010805 NH COLLECTION IMPERIALE</t>
  </si>
  <si>
    <t>*Update based on MD Company Centers v 74</t>
  </si>
  <si>
    <t>Center Name SAP</t>
  </si>
  <si>
    <t>NL129439  NHWILHELMINAKADE HOLDING BV</t>
  </si>
  <si>
    <t>NL140247 NH ARNHEM RIJNHOTEL</t>
  </si>
  <si>
    <t>DE010256 NH BERLIN CITY OST</t>
  </si>
  <si>
    <t>ES700548 HESPERIA BARRI GOTIC</t>
  </si>
  <si>
    <t>ES100081 NH GRAN HOTEL CALDERON</t>
  </si>
  <si>
    <t>ES100110  NH COLLECTION NH ARANZAZU</t>
  </si>
  <si>
    <t>RENTA</t>
  </si>
  <si>
    <t>SERVICIOS ADMINISTRATIVOS DE PERSONAL</t>
  </si>
  <si>
    <t>OTROS INGRESOS EXTRAORDINARIOS</t>
  </si>
  <si>
    <t>OTROS GASTOS A REFACTURAR</t>
  </si>
  <si>
    <t xml:space="preserve">INTERESES </t>
  </si>
  <si>
    <t>Material LATAM_ MERCOSUR</t>
  </si>
  <si>
    <t>Material LATAM_MEXICO</t>
  </si>
  <si>
    <t>Sales Order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</si>
</sst>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0"/>
    <numFmt numFmtId="165" formatCode="#,##0.00\ &quot;€&quot;"/>
    <numFmt numFmtId="166" formatCode="dd\.mm\.yyyy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1"/>
      <name val="ＭＳ Ｐゴシック"/>
      <family val="2"/>
      <charset val="128"/>
    </font>
    <font>
      <sz val="11"/>
      <name val="Calibri"/>
      <family val="2"/>
      <scheme val="minor"/>
    </font>
    <font>
      <sz val="11"/>
      <name val="Calibri"/>
      <family val="2"/>
    </font>
    <font>
      <b/>
      <sz val="8"/>
      <name val="Calibri"/>
      <family val="2"/>
      <scheme val="minor"/>
    </font>
    <font>
      <i/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0.45"/>
      <color rgb="FF0B5394"/>
      <name val="Verdana"/>
      <family val="2"/>
    </font>
    <font>
      <sz val="8"/>
      <name val="Trebuchet MS"/>
      <family val="2"/>
    </font>
    <font>
      <sz val="9"/>
      <name val="Trebuchet MS"/>
      <family val="2"/>
    </font>
    <font>
      <sz val="11"/>
      <color theme="1" tint="0.34998626667073579"/>
      <name val="Calibri"/>
      <family val="2"/>
      <scheme val="minor"/>
    </font>
    <font>
      <sz val="12"/>
      <color rgb="FF000000"/>
      <name val="Calibri"/>
      <family val="2"/>
    </font>
    <font>
      <sz val="9"/>
      <name val="Calibri"/>
      <family val="2"/>
      <scheme val="minor"/>
    </font>
    <font>
      <i/>
      <sz val="9"/>
      <color indexed="81"/>
      <name val="Tahoma"/>
      <family val="2"/>
    </font>
    <font>
      <b/>
      <sz val="1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31869B"/>
        <bgColor rgb="FF000000"/>
      </patternFill>
    </fill>
    <fill>
      <gradientFill degree="270">
        <stop position="0">
          <color rgb="FFFFFFFF"/>
        </stop>
        <stop position="1">
          <color rgb="FF4BACC6"/>
        </stop>
      </gradientFill>
    </fill>
    <fill>
      <gradientFill degree="270">
        <stop position="0">
          <color rgb="FFA6A6A6"/>
        </stop>
        <stop position="1">
          <color rgb="FF4BACC6"/>
        </stop>
      </gradientFill>
    </fill>
    <fill>
      <patternFill patternType="solid">
        <fgColor rgb="FFB7DEE8"/>
        <bgColor rgb="FF000000"/>
      </patternFill>
    </fill>
    <fill>
      <patternFill patternType="gray0625">
        <fgColor rgb="FF000000"/>
        <bgColor rgb="FF92CDDC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theme="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63">
    <xf numFmtId="0" fontId="0" fillId="0" borderId="0"/>
    <xf numFmtId="0" fontId="4" fillId="0" borderId="0"/>
    <xf numFmtId="0" fontId="4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27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4" fillId="0" borderId="0"/>
    <xf numFmtId="0" fontId="29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</cellStyleXfs>
  <cellXfs count="252">
    <xf numFmtId="0" fontId="0" fillId="0" borderId="0" xfId="0"/>
    <xf numFmtId="0" fontId="0" fillId="0" borderId="0" xfId="0" applyFill="1"/>
    <xf numFmtId="0" fontId="23" fillId="0" borderId="1" xfId="0" applyFont="1" applyBorder="1"/>
    <xf numFmtId="0" fontId="33" fillId="0" borderId="1" xfId="1" applyFont="1" applyFill="1" applyBorder="1" applyAlignment="1">
      <alignment horizontal="center" vertical="center" wrapText="1"/>
    </xf>
    <xf numFmtId="0" fontId="23" fillId="0" borderId="11" xfId="0" applyFont="1" applyBorder="1"/>
    <xf numFmtId="0" fontId="0" fillId="0" borderId="1" xfId="0" applyBorder="1"/>
    <xf numFmtId="0" fontId="31" fillId="0" borderId="12" xfId="0" applyFont="1" applyFill="1" applyBorder="1"/>
    <xf numFmtId="0" fontId="0" fillId="0" borderId="1" xfId="0" applyFont="1" applyFill="1" applyBorder="1"/>
    <xf numFmtId="0" fontId="31" fillId="0" borderId="1" xfId="0" applyFont="1" applyFill="1" applyBorder="1"/>
    <xf numFmtId="0" fontId="0" fillId="0" borderId="11" xfId="0" applyBorder="1"/>
    <xf numFmtId="0" fontId="0" fillId="0" borderId="1" xfId="0" applyFont="1" applyBorder="1" applyAlignment="1">
      <alignment horizontal="left"/>
    </xf>
    <xf numFmtId="0" fontId="0" fillId="0" borderId="12" xfId="0" applyFont="1" applyFill="1" applyBorder="1"/>
    <xf numFmtId="49" fontId="30" fillId="0" borderId="1" xfId="0" applyNumberFormat="1" applyFont="1" applyFill="1" applyBorder="1"/>
    <xf numFmtId="0" fontId="0" fillId="37" borderId="1" xfId="0" applyFill="1" applyBorder="1"/>
    <xf numFmtId="0" fontId="0" fillId="0" borderId="1" xfId="0" applyFill="1" applyBorder="1"/>
    <xf numFmtId="0" fontId="35" fillId="0" borderId="1" xfId="0" applyFont="1" applyFill="1" applyBorder="1"/>
    <xf numFmtId="49" fontId="39" fillId="39" borderId="15" xfId="1" applyNumberFormat="1" applyFont="1" applyFill="1" applyBorder="1" applyAlignment="1">
      <alignment vertical="center" wrapText="1"/>
    </xf>
    <xf numFmtId="0" fontId="5" fillId="34" borderId="15" xfId="1" applyFont="1" applyFill="1" applyBorder="1" applyAlignment="1">
      <alignment horizontal="center" vertical="center" wrapText="1"/>
    </xf>
    <xf numFmtId="0" fontId="40" fillId="34" borderId="15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0" fillId="0" borderId="0" xfId="0" applyNumberFormat="1" applyAlignment="1"/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38" borderId="20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38" borderId="15" xfId="0" applyFont="1" applyFill="1" applyBorder="1" applyAlignment="1" applyProtection="1">
      <alignment horizontal="center" vertical="center" wrapText="1"/>
      <protection locked="0"/>
    </xf>
    <xf numFmtId="0" fontId="6" fillId="38" borderId="20" xfId="0" applyFont="1" applyFill="1" applyBorder="1" applyAlignment="1" applyProtection="1">
      <alignment horizontal="center" vertical="center" wrapText="1"/>
    </xf>
    <xf numFmtId="0" fontId="42" fillId="0" borderId="0" xfId="0" applyFont="1" applyFill="1" applyAlignment="1"/>
    <xf numFmtId="0" fontId="42" fillId="0" borderId="0" xfId="0" applyFont="1" applyFill="1" applyBorder="1" applyAlignment="1"/>
    <xf numFmtId="0" fontId="43" fillId="0" borderId="0" xfId="0" applyFont="1" applyFill="1" applyAlignment="1"/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41" borderId="1" xfId="0" applyFont="1" applyFill="1" applyBorder="1"/>
    <xf numFmtId="0" fontId="23" fillId="40" borderId="1" xfId="0" applyFont="1" applyFill="1" applyBorder="1" applyAlignment="1">
      <alignment horizontal="left"/>
    </xf>
    <xf numFmtId="0" fontId="23" fillId="40" borderId="11" xfId="0" applyFont="1" applyFill="1" applyBorder="1" applyAlignment="1">
      <alignment horizontal="left"/>
    </xf>
    <xf numFmtId="0" fontId="33" fillId="0" borderId="25" xfId="1" applyFont="1" applyFill="1" applyBorder="1" applyAlignment="1">
      <alignment horizontal="center" vertical="center" wrapText="1"/>
    </xf>
    <xf numFmtId="0" fontId="33" fillId="0" borderId="14" xfId="1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0" fillId="33" borderId="0" xfId="0" applyFill="1"/>
    <xf numFmtId="0" fontId="23" fillId="42" borderId="11" xfId="0" applyFont="1" applyFill="1" applyBorder="1"/>
    <xf numFmtId="0" fontId="23" fillId="42" borderId="1" xfId="0" applyFont="1" applyFill="1" applyBorder="1"/>
    <xf numFmtId="49" fontId="31" fillId="0" borderId="15" xfId="0" applyNumberFormat="1" applyFont="1" applyFill="1" applyBorder="1" applyAlignment="1"/>
    <xf numFmtId="0" fontId="30" fillId="0" borderId="15" xfId="0" applyNumberFormat="1" applyFont="1" applyFill="1" applyBorder="1"/>
    <xf numFmtId="49" fontId="0" fillId="0" borderId="15" xfId="0" applyNumberFormat="1" applyFont="1" applyFill="1" applyBorder="1" applyAlignment="1"/>
    <xf numFmtId="0" fontId="0" fillId="0" borderId="15" xfId="0" applyFont="1" applyFill="1" applyBorder="1"/>
    <xf numFmtId="49" fontId="3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/>
    <xf numFmtId="49" fontId="31" fillId="0" borderId="1" xfId="0" applyNumberFormat="1" applyFont="1" applyFill="1" applyBorder="1"/>
    <xf numFmtId="49" fontId="4" fillId="0" borderId="15" xfId="0" applyNumberFormat="1" applyFont="1" applyFill="1" applyBorder="1" applyAlignment="1"/>
    <xf numFmtId="0" fontId="4" fillId="0" borderId="15" xfId="0" applyNumberFormat="1" applyFont="1" applyFill="1" applyBorder="1"/>
    <xf numFmtId="0" fontId="0" fillId="0" borderId="15" xfId="0" applyFill="1" applyBorder="1"/>
    <xf numFmtId="0" fontId="0" fillId="0" borderId="15" xfId="0" applyFill="1" applyBorder="1" applyAlignment="1">
      <alignment horizontal="left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4" fillId="33" borderId="0" xfId="0" applyFont="1" applyFill="1" applyBorder="1" applyProtection="1">
      <protection locked="0"/>
    </xf>
    <xf numFmtId="0" fontId="32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20" fillId="35" borderId="2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7" borderId="0" xfId="0" applyFill="1"/>
    <xf numFmtId="0" fontId="0" fillId="0" borderId="0" xfId="0" applyBorder="1"/>
    <xf numFmtId="0" fontId="5" fillId="36" borderId="15" xfId="1" applyFont="1" applyFill="1" applyBorder="1" applyAlignment="1">
      <alignment horizontal="center" vertical="center" wrapText="1"/>
    </xf>
    <xf numFmtId="0" fontId="0" fillId="36" borderId="0" xfId="0" applyFill="1"/>
    <xf numFmtId="0" fontId="38" fillId="0" borderId="0" xfId="0" applyFont="1" applyAlignment="1" applyProtection="1">
      <alignment horizontal="center" vertical="center"/>
      <protection locked="0"/>
    </xf>
    <xf numFmtId="0" fontId="25" fillId="34" borderId="22" xfId="0" applyNumberFormat="1" applyFont="1" applyFill="1" applyBorder="1" applyAlignment="1" applyProtection="1">
      <alignment horizontal="center" vertical="center" wrapText="1"/>
    </xf>
    <xf numFmtId="0" fontId="25" fillId="34" borderId="23" xfId="0" applyNumberFormat="1" applyFont="1" applyFill="1" applyBorder="1" applyAlignment="1" applyProtection="1">
      <alignment horizontal="center" vertical="center" wrapText="1"/>
    </xf>
    <xf numFmtId="0" fontId="25" fillId="34" borderId="24" xfId="0" applyNumberFormat="1" applyFont="1" applyFill="1" applyBorder="1" applyAlignment="1" applyProtection="1">
      <alignment horizontal="center" vertical="center" wrapText="1"/>
    </xf>
    <xf numFmtId="49" fontId="30" fillId="0" borderId="28" xfId="0" applyNumberFormat="1" applyFont="1" applyFill="1" applyBorder="1"/>
    <xf numFmtId="49" fontId="30" fillId="0" borderId="17" xfId="0" applyNumberFormat="1" applyFont="1" applyFill="1" applyBorder="1" applyAlignment="1">
      <alignment horizontal="center"/>
    </xf>
    <xf numFmtId="49" fontId="30" fillId="0" borderId="17" xfId="0" applyNumberFormat="1" applyFont="1" applyFill="1" applyBorder="1"/>
    <xf numFmtId="49" fontId="30" fillId="0" borderId="29" xfId="0" applyNumberFormat="1" applyFont="1" applyFill="1" applyBorder="1"/>
    <xf numFmtId="49" fontId="30" fillId="0" borderId="28" xfId="0" applyNumberFormat="1" applyFont="1" applyFill="1" applyBorder="1" applyAlignment="1">
      <alignment horizontal="center"/>
    </xf>
    <xf numFmtId="49" fontId="30" fillId="0" borderId="30" xfId="0" applyNumberFormat="1" applyFont="1" applyFill="1" applyBorder="1"/>
    <xf numFmtId="49" fontId="30" fillId="0" borderId="18" xfId="0" applyNumberFormat="1" applyFont="1" applyFill="1" applyBorder="1"/>
    <xf numFmtId="49" fontId="30" fillId="0" borderId="18" xfId="0" applyNumberFormat="1" applyFont="1" applyFill="1" applyBorder="1" applyAlignment="1">
      <alignment horizontal="center"/>
    </xf>
    <xf numFmtId="0" fontId="0" fillId="0" borderId="0" xfId="0" applyFill="1" applyAlignment="1"/>
    <xf numFmtId="49" fontId="30" fillId="0" borderId="0" xfId="0" applyNumberFormat="1" applyFont="1" applyFill="1" applyBorder="1"/>
    <xf numFmtId="49" fontId="30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6" fillId="0" borderId="0" xfId="0" applyFont="1" applyFill="1" applyBorder="1"/>
    <xf numFmtId="0" fontId="34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7" fillId="43" borderId="0" xfId="0" applyFont="1" applyFill="1" applyBorder="1" applyAlignment="1">
      <alignment textRotation="45"/>
    </xf>
    <xf numFmtId="0" fontId="47" fillId="45" borderId="0" xfId="0" applyFont="1" applyFill="1" applyBorder="1" applyAlignment="1">
      <alignment textRotation="45"/>
    </xf>
    <xf numFmtId="0" fontId="47" fillId="46" borderId="0" xfId="0" applyFont="1" applyFill="1" applyBorder="1" applyAlignment="1">
      <alignment textRotation="45"/>
    </xf>
    <xf numFmtId="0" fontId="47" fillId="47" borderId="0" xfId="0" applyFont="1" applyFill="1" applyBorder="1" applyAlignment="1">
      <alignment textRotation="45"/>
    </xf>
    <xf numFmtId="164" fontId="49" fillId="0" borderId="1" xfId="1" applyNumberFormat="1" applyFont="1" applyFill="1" applyBorder="1" applyAlignment="1">
      <alignment horizontal="center" vertical="center" wrapText="1"/>
    </xf>
    <xf numFmtId="164" fontId="49" fillId="48" borderId="1" xfId="1" applyNumberFormat="1" applyFont="1" applyFill="1" applyBorder="1" applyAlignment="1">
      <alignment horizontal="center" vertical="center" wrapText="1"/>
    </xf>
    <xf numFmtId="0" fontId="50" fillId="48" borderId="1" xfId="1" applyFont="1" applyFill="1" applyBorder="1" applyAlignment="1">
      <alignment horizontal="center" vertical="center" wrapText="1"/>
    </xf>
    <xf numFmtId="0" fontId="46" fillId="43" borderId="0" xfId="0" applyFont="1" applyFill="1" applyBorder="1" applyAlignment="1">
      <alignment horizontal="center" vertical="center"/>
    </xf>
    <xf numFmtId="0" fontId="46" fillId="45" borderId="0" xfId="0" applyFont="1" applyFill="1" applyBorder="1" applyAlignment="1">
      <alignment horizontal="center" vertical="center"/>
    </xf>
    <xf numFmtId="0" fontId="46" fillId="49" borderId="0" xfId="0" applyFont="1" applyFill="1" applyBorder="1" applyAlignment="1">
      <alignment horizontal="center" vertical="center"/>
    </xf>
    <xf numFmtId="0" fontId="46" fillId="46" borderId="0" xfId="0" applyFont="1" applyFill="1" applyBorder="1" applyAlignment="1">
      <alignment horizontal="center" vertical="center"/>
    </xf>
    <xf numFmtId="0" fontId="46" fillId="47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51" fillId="50" borderId="1" xfId="0" applyNumberFormat="1" applyFont="1" applyFill="1" applyBorder="1" applyAlignment="1">
      <alignment horizontal="right"/>
    </xf>
    <xf numFmtId="0" fontId="51" fillId="48" borderId="1" xfId="0" applyNumberFormat="1" applyFont="1" applyFill="1" applyBorder="1" applyAlignment="1">
      <alignment horizontal="right"/>
    </xf>
    <xf numFmtId="0" fontId="46" fillId="0" borderId="1" xfId="0" applyFont="1" applyFill="1" applyBorder="1"/>
    <xf numFmtId="0" fontId="46" fillId="0" borderId="1" xfId="0" applyFont="1" applyFill="1" applyBorder="1" applyAlignment="1">
      <alignment horizontal="center"/>
    </xf>
    <xf numFmtId="14" fontId="46" fillId="0" borderId="1" xfId="0" applyNumberFormat="1" applyFont="1" applyFill="1" applyBorder="1"/>
    <xf numFmtId="0" fontId="34" fillId="51" borderId="1" xfId="0" applyFont="1" applyFill="1" applyBorder="1"/>
    <xf numFmtId="14" fontId="46" fillId="44" borderId="1" xfId="0" applyNumberFormat="1" applyFont="1" applyFill="1" applyBorder="1"/>
    <xf numFmtId="0" fontId="52" fillId="0" borderId="1" xfId="0" applyFont="1" applyFill="1" applyBorder="1" applyAlignment="1">
      <alignment horizontal="center"/>
    </xf>
    <xf numFmtId="0" fontId="53" fillId="50" borderId="1" xfId="0" applyNumberFormat="1" applyFont="1" applyFill="1" applyBorder="1" applyAlignment="1">
      <alignment horizontal="right"/>
    </xf>
    <xf numFmtId="0" fontId="53" fillId="48" borderId="1" xfId="0" applyNumberFormat="1" applyFont="1" applyFill="1" applyBorder="1" applyAlignment="1">
      <alignment horizontal="right"/>
    </xf>
    <xf numFmtId="0" fontId="53" fillId="0" borderId="1" xfId="0" applyFont="1" applyFill="1" applyBorder="1"/>
    <xf numFmtId="0" fontId="53" fillId="0" borderId="1" xfId="0" applyFont="1" applyFill="1" applyBorder="1" applyAlignment="1">
      <alignment horizontal="center"/>
    </xf>
    <xf numFmtId="0" fontId="52" fillId="0" borderId="1" xfId="0" applyFont="1" applyFill="1" applyBorder="1"/>
    <xf numFmtId="14" fontId="53" fillId="0" borderId="1" xfId="0" applyNumberFormat="1" applyFont="1" applyFill="1" applyBorder="1"/>
    <xf numFmtId="0" fontId="52" fillId="51" borderId="1" xfId="0" applyFont="1" applyFill="1" applyBorder="1"/>
    <xf numFmtId="0" fontId="52" fillId="0" borderId="0" xfId="0" applyFont="1" applyFill="1" applyBorder="1"/>
    <xf numFmtId="14" fontId="46" fillId="51" borderId="1" xfId="0" applyNumberFormat="1" applyFont="1" applyFill="1" applyBorder="1"/>
    <xf numFmtId="14" fontId="53" fillId="51" borderId="1" xfId="0" applyNumberFormat="1" applyFont="1" applyFill="1" applyBorder="1"/>
    <xf numFmtId="0" fontId="31" fillId="50" borderId="1" xfId="0" applyNumberFormat="1" applyFont="1" applyFill="1" applyBorder="1" applyAlignment="1">
      <alignment horizontal="right"/>
    </xf>
    <xf numFmtId="0" fontId="31" fillId="48" borderId="1" xfId="0" applyNumberFormat="1" applyFont="1" applyFill="1" applyBorder="1" applyAlignment="1">
      <alignment horizontal="right"/>
    </xf>
    <xf numFmtId="0" fontId="34" fillId="52" borderId="0" xfId="0" applyFont="1" applyFill="1" applyBorder="1"/>
    <xf numFmtId="0" fontId="34" fillId="44" borderId="1" xfId="0" applyFont="1" applyFill="1" applyBorder="1" applyAlignment="1">
      <alignment horizontal="center"/>
    </xf>
    <xf numFmtId="0" fontId="31" fillId="44" borderId="1" xfId="0" applyNumberFormat="1" applyFont="1" applyFill="1" applyBorder="1" applyAlignment="1">
      <alignment horizontal="right"/>
    </xf>
    <xf numFmtId="0" fontId="31" fillId="44" borderId="1" xfId="0" quotePrefix="1" applyNumberFormat="1" applyFont="1" applyFill="1" applyBorder="1" applyAlignment="1">
      <alignment horizontal="right"/>
    </xf>
    <xf numFmtId="0" fontId="46" fillId="44" borderId="1" xfId="0" applyFont="1" applyFill="1" applyBorder="1"/>
    <xf numFmtId="0" fontId="46" fillId="44" borderId="1" xfId="0" applyFont="1" applyFill="1" applyBorder="1" applyAlignment="1">
      <alignment horizontal="center"/>
    </xf>
    <xf numFmtId="0" fontId="34" fillId="44" borderId="1" xfId="0" applyFont="1" applyFill="1" applyBorder="1"/>
    <xf numFmtId="0" fontId="31" fillId="48" borderId="1" xfId="0" quotePrefix="1" applyNumberFormat="1" applyFont="1" applyFill="1" applyBorder="1" applyAlignment="1">
      <alignment horizontal="right"/>
    </xf>
    <xf numFmtId="0" fontId="51" fillId="44" borderId="1" xfId="0" applyNumberFormat="1" applyFont="1" applyFill="1" applyBorder="1" applyAlignment="1">
      <alignment horizontal="right"/>
    </xf>
    <xf numFmtId="0" fontId="25" fillId="36" borderId="23" xfId="0" applyNumberFormat="1" applyFont="1" applyFill="1" applyBorder="1" applyAlignment="1" applyProtection="1">
      <alignment horizontal="center" vertical="center" wrapText="1"/>
    </xf>
    <xf numFmtId="49" fontId="0" fillId="53" borderId="31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Protection="1"/>
    <xf numFmtId="0" fontId="23" fillId="54" borderId="25" xfId="0" applyFont="1" applyFill="1" applyBorder="1"/>
    <xf numFmtId="0" fontId="0" fillId="0" borderId="0" xfId="0" applyProtection="1"/>
    <xf numFmtId="0" fontId="30" fillId="0" borderId="0" xfId="0" applyFont="1" applyProtection="1"/>
    <xf numFmtId="0" fontId="0" fillId="0" borderId="0" xfId="0" applyBorder="1" applyProtection="1"/>
    <xf numFmtId="0" fontId="0" fillId="55" borderId="31" xfId="0" applyFont="1" applyFill="1" applyBorder="1" applyProtection="1"/>
    <xf numFmtId="0" fontId="0" fillId="55" borderId="32" xfId="0" applyFont="1" applyFill="1" applyBorder="1" applyProtection="1"/>
    <xf numFmtId="0" fontId="0" fillId="56" borderId="32" xfId="0" applyFill="1" applyBorder="1" applyProtection="1"/>
    <xf numFmtId="0" fontId="0" fillId="57" borderId="32" xfId="0" applyFill="1" applyBorder="1" applyProtection="1"/>
    <xf numFmtId="0" fontId="0" fillId="55" borderId="32" xfId="0" applyFill="1" applyBorder="1" applyProtection="1"/>
    <xf numFmtId="0" fontId="0" fillId="0" borderId="0" xfId="0" applyFill="1" applyBorder="1" applyProtection="1"/>
    <xf numFmtId="0" fontId="1" fillId="0" borderId="0" xfId="87" applyFill="1" applyBorder="1" applyAlignment="1" applyProtection="1">
      <alignment horizontal="center"/>
    </xf>
    <xf numFmtId="0" fontId="57" fillId="0" borderId="0" xfId="248" applyFont="1" applyFill="1" applyBorder="1" applyProtection="1"/>
    <xf numFmtId="165" fontId="57" fillId="0" borderId="0" xfId="249" applyNumberFormat="1" applyFont="1" applyFill="1" applyBorder="1" applyProtection="1"/>
    <xf numFmtId="10" fontId="58" fillId="0" borderId="0" xfId="249" applyNumberFormat="1" applyFont="1" applyFill="1" applyBorder="1" applyProtection="1"/>
    <xf numFmtId="4" fontId="58" fillId="0" borderId="0" xfId="249" applyNumberFormat="1" applyFont="1" applyFill="1" applyBorder="1" applyProtection="1"/>
    <xf numFmtId="0" fontId="0" fillId="38" borderId="15" xfId="0" applyFont="1" applyFill="1" applyBorder="1" applyProtection="1"/>
    <xf numFmtId="166" fontId="0" fillId="0" borderId="15" xfId="0" applyNumberFormat="1" applyFont="1" applyBorder="1" applyProtection="1"/>
    <xf numFmtId="0" fontId="0" fillId="0" borderId="15" xfId="0" applyFont="1" applyBorder="1" applyProtection="1"/>
    <xf numFmtId="0" fontId="0" fillId="0" borderId="15" xfId="0" applyFont="1" applyFill="1" applyBorder="1" applyProtection="1"/>
    <xf numFmtId="0" fontId="59" fillId="38" borderId="15" xfId="0" applyFont="1" applyFill="1" applyBorder="1" applyProtection="1"/>
    <xf numFmtId="2" fontId="0" fillId="0" borderId="15" xfId="0" applyNumberFormat="1" applyFont="1" applyBorder="1" applyProtection="1"/>
    <xf numFmtId="0" fontId="0" fillId="0" borderId="0" xfId="0" applyFont="1" applyFill="1" applyBorder="1" applyProtection="1"/>
    <xf numFmtId="0" fontId="0" fillId="0" borderId="0" xfId="87" applyFont="1" applyFill="1" applyBorder="1" applyAlignment="1" applyProtection="1">
      <alignment horizontal="center"/>
    </xf>
    <xf numFmtId="0" fontId="30" fillId="0" borderId="0" xfId="248" applyFont="1" applyFill="1" applyBorder="1" applyProtection="1"/>
    <xf numFmtId="165" fontId="30" fillId="0" borderId="0" xfId="249" applyNumberFormat="1" applyFont="1" applyFill="1" applyBorder="1" applyProtection="1"/>
    <xf numFmtId="10" fontId="30" fillId="0" borderId="0" xfId="249" applyNumberFormat="1" applyFont="1" applyFill="1" applyBorder="1" applyProtection="1"/>
    <xf numFmtId="4" fontId="30" fillId="0" borderId="0" xfId="249" applyNumberFormat="1" applyFont="1" applyFill="1" applyBorder="1" applyProtection="1"/>
    <xf numFmtId="0" fontId="0" fillId="0" borderId="0" xfId="0" applyFont="1" applyProtection="1"/>
    <xf numFmtId="2" fontId="0" fillId="0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Protection="1"/>
    <xf numFmtId="0" fontId="0" fillId="0" borderId="0" xfId="0" applyFont="1" applyBorder="1" applyProtection="1"/>
    <xf numFmtId="49" fontId="0" fillId="0" borderId="0" xfId="0" applyNumberFormat="1" applyFont="1" applyBorder="1" applyProtection="1"/>
    <xf numFmtId="49" fontId="0" fillId="0" borderId="15" xfId="0" applyNumberFormat="1" applyFill="1" applyBorder="1" applyAlignment="1"/>
    <xf numFmtId="0" fontId="23" fillId="58" borderId="25" xfId="0" applyFont="1" applyFill="1" applyBorder="1"/>
    <xf numFmtId="0" fontId="23" fillId="58" borderId="37" xfId="0" applyFont="1" applyFill="1" applyBorder="1"/>
    <xf numFmtId="0" fontId="23" fillId="59" borderId="1" xfId="0" applyFont="1" applyFill="1" applyBorder="1"/>
    <xf numFmtId="0" fontId="33" fillId="0" borderId="11" xfId="1" applyFont="1" applyFill="1" applyBorder="1" applyAlignment="1">
      <alignment horizontal="center" vertical="center" wrapText="1"/>
    </xf>
    <xf numFmtId="49" fontId="31" fillId="0" borderId="38" xfId="0" applyNumberFormat="1" applyFont="1" applyFill="1" applyBorder="1" applyAlignment="1"/>
    <xf numFmtId="0" fontId="0" fillId="0" borderId="13" xfId="0" applyBorder="1"/>
    <xf numFmtId="0" fontId="0" fillId="0" borderId="12" xfId="0" applyBorder="1"/>
    <xf numFmtId="49" fontId="52" fillId="0" borderId="15" xfId="0" applyNumberFormat="1" applyFont="1" applyFill="1" applyBorder="1" applyAlignment="1"/>
    <xf numFmtId="0" fontId="0" fillId="0" borderId="1" xfId="0" applyFont="1" applyBorder="1"/>
    <xf numFmtId="0" fontId="0" fillId="0" borderId="0" xfId="0" applyFill="1" applyBorder="1"/>
    <xf numFmtId="0" fontId="60" fillId="0" borderId="0" xfId="0" applyFont="1" applyFill="1" applyBorder="1" applyAlignment="1">
      <alignment horizontal="left" vertical="center"/>
    </xf>
    <xf numFmtId="0" fontId="25" fillId="34" borderId="39" xfId="0" applyNumberFormat="1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38" borderId="19" xfId="0" applyFont="1" applyFill="1" applyBorder="1" applyAlignment="1" applyProtection="1">
      <alignment horizontal="center" vertical="center" wrapText="1"/>
      <protection locked="0"/>
    </xf>
    <xf numFmtId="0" fontId="6" fillId="38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20" fillId="35" borderId="41" xfId="0" applyFont="1" applyFill="1" applyBorder="1" applyAlignment="1">
      <alignment horizontal="center" wrapText="1"/>
    </xf>
    <xf numFmtId="0" fontId="20" fillId="35" borderId="1" xfId="0" applyFont="1" applyFill="1" applyBorder="1" applyAlignment="1">
      <alignment horizontal="center"/>
    </xf>
    <xf numFmtId="0" fontId="20" fillId="60" borderId="41" xfId="0" applyFont="1" applyFill="1" applyBorder="1" applyAlignment="1">
      <alignment horizontal="center" wrapText="1"/>
    </xf>
    <xf numFmtId="0" fontId="0" fillId="57" borderId="31" xfId="0" applyFont="1" applyFill="1" applyBorder="1" applyProtection="1"/>
    <xf numFmtId="166" fontId="0" fillId="0" borderId="15" xfId="0" applyNumberFormat="1" applyBorder="1" applyProtection="1">
      <protection locked="0"/>
    </xf>
    <xf numFmtId="0" fontId="23" fillId="0" borderId="1" xfId="0" applyFont="1" applyFill="1" applyBorder="1"/>
    <xf numFmtId="0" fontId="21" fillId="0" borderId="0" xfId="0" applyFont="1"/>
    <xf numFmtId="49" fontId="31" fillId="0" borderId="1" xfId="0" applyNumberFormat="1" applyFont="1" applyFill="1" applyBorder="1" applyAlignment="1"/>
    <xf numFmtId="49" fontId="31" fillId="37" borderId="15" xfId="0" applyNumberFormat="1" applyFont="1" applyFill="1" applyBorder="1" applyAlignment="1"/>
    <xf numFmtId="49" fontId="31" fillId="0" borderId="15" xfId="0" applyNumberFormat="1" applyFont="1" applyFill="1" applyBorder="1"/>
    <xf numFmtId="0" fontId="47" fillId="49" borderId="0" xfId="0" applyFont="1" applyFill="1" applyBorder="1" applyAlignment="1">
      <alignment textRotation="45"/>
    </xf>
    <xf numFmtId="0" fontId="48" fillId="46" borderId="0" xfId="0" applyFont="1" applyFill="1" applyBorder="1" applyAlignment="1">
      <alignment textRotation="45"/>
    </xf>
    <xf numFmtId="0" fontId="51" fillId="48" borderId="1" xfId="0" quotePrefix="1" applyNumberFormat="1" applyFont="1" applyFill="1" applyBorder="1" applyAlignment="1">
      <alignment horizontal="right"/>
    </xf>
    <xf numFmtId="49" fontId="31" fillId="50" borderId="1" xfId="0" applyNumberFormat="1" applyFont="1" applyFill="1" applyBorder="1" applyAlignment="1">
      <alignment horizontal="right"/>
    </xf>
    <xf numFmtId="0" fontId="31" fillId="50" borderId="1" xfId="0" applyFont="1" applyFill="1" applyBorder="1"/>
    <xf numFmtId="49" fontId="31" fillId="0" borderId="1" xfId="0" applyNumberFormat="1" applyFont="1" applyFill="1" applyBorder="1" applyAlignment="1">
      <alignment horizontal="right"/>
    </xf>
    <xf numFmtId="0" fontId="31" fillId="50" borderId="1" xfId="0" applyNumberFormat="1" applyFont="1" applyFill="1" applyBorder="1" applyAlignment="1">
      <alignment horizontal="left"/>
    </xf>
    <xf numFmtId="0" fontId="34" fillId="50" borderId="1" xfId="0" applyFont="1" applyFill="1" applyBorder="1"/>
    <xf numFmtId="49" fontId="31" fillId="51" borderId="1" xfId="0" applyNumberFormat="1" applyFont="1" applyFill="1" applyBorder="1" applyAlignment="1">
      <alignment horizontal="right"/>
    </xf>
    <xf numFmtId="49" fontId="31" fillId="51" borderId="1" xfId="0" applyNumberFormat="1" applyFont="1" applyFill="1" applyBorder="1"/>
    <xf numFmtId="0" fontId="51" fillId="48" borderId="12" xfId="0" applyNumberFormat="1" applyFont="1" applyFill="1" applyBorder="1" applyAlignment="1">
      <alignment horizontal="right"/>
    </xf>
    <xf numFmtId="0" fontId="31" fillId="48" borderId="12" xfId="0" applyNumberFormat="1" applyFont="1" applyFill="1" applyBorder="1" applyAlignment="1">
      <alignment horizontal="right"/>
    </xf>
    <xf numFmtId="0" fontId="46" fillId="0" borderId="14" xfId="0" applyFont="1" applyFill="1" applyBorder="1"/>
    <xf numFmtId="0" fontId="46" fillId="44" borderId="0" xfId="0" applyFont="1" applyFill="1" applyBorder="1"/>
    <xf numFmtId="0" fontId="34" fillId="0" borderId="25" xfId="0" applyFont="1" applyFill="1" applyBorder="1"/>
    <xf numFmtId="0" fontId="0" fillId="37" borderId="0" xfId="0" applyFill="1" applyBorder="1"/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25" fillId="34" borderId="43" xfId="0" applyNumberFormat="1" applyFont="1" applyFill="1" applyBorder="1" applyAlignment="1" applyProtection="1">
      <alignment horizontal="left" vertical="center" wrapText="1"/>
    </xf>
    <xf numFmtId="0" fontId="0" fillId="0" borderId="44" xfId="0" applyBorder="1" applyAlignment="1" applyProtection="1">
      <alignment vertical="center" wrapText="1"/>
      <protection locked="0"/>
    </xf>
    <xf numFmtId="0" fontId="25" fillId="34" borderId="45" xfId="0" applyNumberFormat="1" applyFont="1" applyFill="1" applyBorder="1" applyAlignment="1" applyProtection="1">
      <alignment horizontal="left" vertical="center" wrapText="1"/>
    </xf>
    <xf numFmtId="0" fontId="0" fillId="0" borderId="46" xfId="0" applyBorder="1" applyAlignment="1" applyProtection="1">
      <alignment vertical="center" wrapText="1"/>
      <protection locked="0"/>
    </xf>
    <xf numFmtId="0" fontId="0" fillId="38" borderId="46" xfId="0" applyFill="1" applyBorder="1" applyAlignment="1" applyProtection="1">
      <alignment vertical="center" wrapText="1"/>
      <protection locked="0"/>
    </xf>
    <xf numFmtId="166" fontId="0" fillId="0" borderId="46" xfId="0" applyNumberFormat="1" applyBorder="1" applyProtection="1">
      <protection locked="0"/>
    </xf>
    <xf numFmtId="0" fontId="25" fillId="34" borderId="47" xfId="0" applyNumberFormat="1" applyFont="1" applyFill="1" applyBorder="1" applyAlignment="1" applyProtection="1">
      <alignment horizontal="left" vertical="center" wrapText="1"/>
    </xf>
    <xf numFmtId="0" fontId="0" fillId="38" borderId="48" xfId="0" applyFill="1" applyBorder="1" applyAlignment="1" applyProtection="1">
      <alignment vertical="center" wrapText="1"/>
      <protection locked="0"/>
    </xf>
    <xf numFmtId="0" fontId="31" fillId="50" borderId="0" xfId="0" applyNumberFormat="1" applyFont="1" applyFill="1" applyBorder="1" applyAlignment="1">
      <alignment horizontal="right"/>
    </xf>
    <xf numFmtId="14" fontId="46" fillId="0" borderId="25" xfId="0" applyNumberFormat="1" applyFont="1" applyFill="1" applyBorder="1"/>
    <xf numFmtId="49" fontId="31" fillId="0" borderId="50" xfId="0" applyNumberFormat="1" applyFont="1" applyFill="1" applyBorder="1" applyAlignment="1"/>
    <xf numFmtId="0" fontId="31" fillId="0" borderId="1" xfId="0" applyNumberFormat="1" applyFont="1" applyFill="1" applyBorder="1" applyAlignment="1">
      <alignment horizontal="right"/>
    </xf>
    <xf numFmtId="0" fontId="51" fillId="48" borderId="42" xfId="0" applyNumberFormat="1" applyFont="1" applyFill="1" applyBorder="1" applyAlignment="1">
      <alignment horizontal="right"/>
    </xf>
    <xf numFmtId="0" fontId="51" fillId="44" borderId="12" xfId="0" applyNumberFormat="1" applyFont="1" applyFill="1" applyBorder="1" applyAlignment="1">
      <alignment horizontal="right"/>
    </xf>
    <xf numFmtId="0" fontId="46" fillId="44" borderId="0" xfId="0" applyFont="1" applyFill="1" applyBorder="1" applyAlignment="1">
      <alignment horizontal="center"/>
    </xf>
    <xf numFmtId="0" fontId="34" fillId="51" borderId="25" xfId="0" applyFont="1" applyFill="1" applyBorder="1"/>
    <xf numFmtId="0" fontId="34" fillId="51" borderId="0" xfId="0" applyFont="1" applyFill="1" applyBorder="1"/>
    <xf numFmtId="14" fontId="46" fillId="0" borderId="0" xfId="0" applyNumberFormat="1" applyFont="1" applyFill="1" applyBorder="1"/>
    <xf numFmtId="0" fontId="21" fillId="0" borderId="1" xfId="0" applyFont="1" applyFill="1" applyBorder="1"/>
    <xf numFmtId="0" fontId="21" fillId="0" borderId="1" xfId="0" applyFont="1" applyBorder="1"/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5" fillId="0" borderId="0" xfId="0" applyNumberFormat="1" applyFont="1" applyFill="1" applyBorder="1" applyAlignment="1" applyProtection="1">
      <alignment horizontal="left" vertical="center" wrapText="1"/>
    </xf>
    <xf numFmtId="166" fontId="0" fillId="0" borderId="0" xfId="0" applyNumberFormat="1" applyFill="1" applyBorder="1" applyProtection="1">
      <protection locked="0"/>
    </xf>
    <xf numFmtId="0" fontId="63" fillId="0" borderId="0" xfId="0" applyFont="1" applyAlignment="1" applyProtection="1">
      <alignment horizontal="center"/>
      <protection locked="0"/>
    </xf>
    <xf numFmtId="0" fontId="25" fillId="34" borderId="49" xfId="0" applyNumberFormat="1" applyFont="1" applyFill="1" applyBorder="1" applyAlignment="1" applyProtection="1">
      <alignment horizontal="left" vertical="center" wrapText="1"/>
    </xf>
    <xf numFmtId="0" fontId="25" fillId="34" borderId="38" xfId="0" applyNumberFormat="1" applyFont="1" applyFill="1" applyBorder="1" applyAlignment="1" applyProtection="1">
      <alignment horizontal="left" vertical="center" wrapText="1"/>
    </xf>
    <xf numFmtId="0" fontId="0" fillId="38" borderId="49" xfId="0" applyFont="1" applyFill="1" applyBorder="1" applyAlignment="1" applyProtection="1">
      <alignment horizontal="left" vertical="center"/>
    </xf>
    <xf numFmtId="0" fontId="0" fillId="38" borderId="38" xfId="0" applyFont="1" applyFill="1" applyBorder="1" applyAlignment="1" applyProtection="1">
      <alignment horizontal="left" vertical="center"/>
    </xf>
    <xf numFmtId="0" fontId="41" fillId="34" borderId="34" xfId="1" applyFont="1" applyFill="1" applyBorder="1" applyAlignment="1">
      <alignment horizontal="center" vertical="center" wrapText="1"/>
    </xf>
    <xf numFmtId="0" fontId="41" fillId="34" borderId="35" xfId="1" applyFont="1" applyFill="1" applyBorder="1" applyAlignment="1">
      <alignment horizontal="center" vertical="center" wrapText="1"/>
    </xf>
    <xf numFmtId="0" fontId="41" fillId="34" borderId="36" xfId="1" applyFont="1" applyFill="1" applyBorder="1" applyAlignment="1">
      <alignment horizontal="center" vertical="center" wrapText="1"/>
    </xf>
    <xf numFmtId="0" fontId="41" fillId="34" borderId="27" xfId="1" applyFont="1" applyFill="1" applyBorder="1" applyAlignment="1">
      <alignment horizontal="center" vertical="center" wrapText="1"/>
    </xf>
    <xf numFmtId="0" fontId="41" fillId="34" borderId="0" xfId="1" applyFont="1" applyFill="1" applyBorder="1" applyAlignment="1">
      <alignment horizontal="center" vertical="center" wrapText="1"/>
    </xf>
    <xf numFmtId="0" fontId="41" fillId="34" borderId="33" xfId="1" applyFont="1" applyFill="1" applyBorder="1" applyAlignment="1">
      <alignment horizontal="center" vertical="center" wrapText="1"/>
    </xf>
    <xf numFmtId="0" fontId="41" fillId="0" borderId="0" xfId="1" applyFont="1" applyFill="1" applyBorder="1" applyAlignment="1">
      <alignment horizontal="center" vertical="center" wrapText="1"/>
    </xf>
  </cellXfs>
  <cellStyles count="263">
    <cellStyle name="=C:\WINNT\SYSTEM32\COMMAND.COM" xfId="2"/>
    <cellStyle name="0,0_x000d__x000a_NA_x000d__x000a_" xfId="248"/>
    <cellStyle name="20% - Accent1" xfId="21" builtinId="30" customBuiltin="1"/>
    <cellStyle name="20% - Accent1 2" xfId="236"/>
    <cellStyle name="20% - Accent2" xfId="25" builtinId="34" customBuiltin="1"/>
    <cellStyle name="20% - Accent2 2" xfId="238"/>
    <cellStyle name="20% - Accent3" xfId="29" builtinId="38" customBuiltin="1"/>
    <cellStyle name="20% - Accent3 2" xfId="240"/>
    <cellStyle name="20% - Accent4" xfId="33" builtinId="42" customBuiltin="1"/>
    <cellStyle name="20% - Accent4 2" xfId="242"/>
    <cellStyle name="20% - Accent5" xfId="37" builtinId="46" customBuiltin="1"/>
    <cellStyle name="20% - Accent5 2" xfId="244"/>
    <cellStyle name="20% - Accent6" xfId="41" builtinId="50" customBuiltin="1"/>
    <cellStyle name="20% - Accent6 2" xfId="246"/>
    <cellStyle name="20% - Énfasis1 2" xfId="250"/>
    <cellStyle name="20% - Énfasis2 2" xfId="251"/>
    <cellStyle name="20% - Énfasis3 2" xfId="252"/>
    <cellStyle name="20% - Énfasis4 2" xfId="253"/>
    <cellStyle name="20% - Énfasis5 2" xfId="254"/>
    <cellStyle name="20% - Énfasis6 2" xfId="255"/>
    <cellStyle name="40% - Accent1" xfId="22" builtinId="31" customBuiltin="1"/>
    <cellStyle name="40% - Accent1 2" xfId="237"/>
    <cellStyle name="40% - Accent2" xfId="26" builtinId="35" customBuiltin="1"/>
    <cellStyle name="40% - Accent2 2" xfId="239"/>
    <cellStyle name="40% - Accent3" xfId="30" builtinId="39" customBuiltin="1"/>
    <cellStyle name="40% - Accent3 2" xfId="241"/>
    <cellStyle name="40% - Accent4" xfId="34" builtinId="43" customBuiltin="1"/>
    <cellStyle name="40% - Accent4 2" xfId="243"/>
    <cellStyle name="40% - Accent5" xfId="38" builtinId="47" customBuiltin="1"/>
    <cellStyle name="40% - Accent5 2" xfId="245"/>
    <cellStyle name="40% - Accent6" xfId="42" builtinId="51" customBuiltin="1"/>
    <cellStyle name="40% - Accent6 2" xfId="247"/>
    <cellStyle name="40% - Énfasis1 2" xfId="256"/>
    <cellStyle name="40% - Énfasis2 2" xfId="257"/>
    <cellStyle name="40% - Énfasis3 2" xfId="258"/>
    <cellStyle name="40% - Énfasis4 2" xfId="259"/>
    <cellStyle name="40% - Énfasis5 2" xfId="260"/>
    <cellStyle name="40% - Énfasis6 2" xfId="26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233"/>
    <cellStyle name="Euro" xfId="249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 2" xfId="47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 10" xfId="48"/>
    <cellStyle name="Normal 10 2" xfId="49"/>
    <cellStyle name="Normal 10 3" xfId="50"/>
    <cellStyle name="Normal 10 4" xfId="51"/>
    <cellStyle name="Normal 10 5" xfId="52"/>
    <cellStyle name="Normal 10 6" xfId="53"/>
    <cellStyle name="Normal 10 7" xfId="54"/>
    <cellStyle name="Normal 10 8" xfId="55"/>
    <cellStyle name="Normal 10 9" xfId="56"/>
    <cellStyle name="Normal 16 10" xfId="57"/>
    <cellStyle name="Normal 16 2" xfId="58"/>
    <cellStyle name="Normal 16 3" xfId="59"/>
    <cellStyle name="Normal 16 4" xfId="60"/>
    <cellStyle name="Normal 16 5" xfId="61"/>
    <cellStyle name="Normal 16 6" xfId="62"/>
    <cellStyle name="Normal 16 7" xfId="63"/>
    <cellStyle name="Normal 16 8" xfId="64"/>
    <cellStyle name="Normal 16 9" xfId="65"/>
    <cellStyle name="Normal 17 10" xfId="66"/>
    <cellStyle name="Normal 17 2" xfId="67"/>
    <cellStyle name="Normal 17 3" xfId="68"/>
    <cellStyle name="Normal 17 4" xfId="69"/>
    <cellStyle name="Normal 17 5" xfId="70"/>
    <cellStyle name="Normal 17 6" xfId="71"/>
    <cellStyle name="Normal 17 7" xfId="72"/>
    <cellStyle name="Normal 17 8" xfId="73"/>
    <cellStyle name="Normal 17 9" xfId="74"/>
    <cellStyle name="Normal 2" xfId="1"/>
    <cellStyle name="Normal 2 10" xfId="75"/>
    <cellStyle name="Normal 2 11" xfId="76"/>
    <cellStyle name="Normal 2 2" xfId="77"/>
    <cellStyle name="Normal 2 3" xfId="78"/>
    <cellStyle name="Normal 2 3 2" xfId="235"/>
    <cellStyle name="Normal 2 4" xfId="79"/>
    <cellStyle name="Normal 2 4 2" xfId="234"/>
    <cellStyle name="Normal 2 5" xfId="80"/>
    <cellStyle name="Normal 2 6" xfId="81"/>
    <cellStyle name="Normal 2 7" xfId="82"/>
    <cellStyle name="Normal 2 8" xfId="83"/>
    <cellStyle name="Normal 2 9" xfId="84"/>
    <cellStyle name="Normal 2_Listado de cuentas NH 2011 08 08" xfId="85"/>
    <cellStyle name="Normal 3" xfId="3"/>
    <cellStyle name="Normal 3 10" xfId="87"/>
    <cellStyle name="Normal 3 11" xfId="86"/>
    <cellStyle name="Normal 3 12" xfId="45"/>
    <cellStyle name="Normal 3 2" xfId="88"/>
    <cellStyle name="Normal 3 3" xfId="89"/>
    <cellStyle name="Normal 3 4" xfId="90"/>
    <cellStyle name="Normal 3 5" xfId="91"/>
    <cellStyle name="Normal 3 6" xfId="92"/>
    <cellStyle name="Normal 3 7" xfId="93"/>
    <cellStyle name="Normal 3 8" xfId="94"/>
    <cellStyle name="Normal 3 9" xfId="95"/>
    <cellStyle name="Normal 4" xfId="96"/>
    <cellStyle name="Normal 4 10" xfId="97"/>
    <cellStyle name="Normal 4 2" xfId="98"/>
    <cellStyle name="Normal 4 3" xfId="99"/>
    <cellStyle name="Normal 4 4" xfId="100"/>
    <cellStyle name="Normal 4 5" xfId="101"/>
    <cellStyle name="Normal 4 6" xfId="102"/>
    <cellStyle name="Normal 4 7" xfId="103"/>
    <cellStyle name="Normal 4 8" xfId="104"/>
    <cellStyle name="Normal 4 9" xfId="105"/>
    <cellStyle name="Normal 5" xfId="106"/>
    <cellStyle name="Normal 5 10" xfId="107"/>
    <cellStyle name="Normal 5 11" xfId="108"/>
    <cellStyle name="Normal 5 12" xfId="109"/>
    <cellStyle name="Normal 5 2" xfId="110"/>
    <cellStyle name="Normal 5 3" xfId="111"/>
    <cellStyle name="Normal 5 4" xfId="112"/>
    <cellStyle name="Normal 5 5" xfId="113"/>
    <cellStyle name="Normal 5 6" xfId="114"/>
    <cellStyle name="Normal 5 7" xfId="115"/>
    <cellStyle name="Normal 5 8" xfId="116"/>
    <cellStyle name="Normal 5 9" xfId="117"/>
    <cellStyle name="Normal 6" xfId="118"/>
    <cellStyle name="Normal 6 10" xfId="119"/>
    <cellStyle name="Normal 6 2" xfId="120"/>
    <cellStyle name="Normal 6 3" xfId="121"/>
    <cellStyle name="Normal 6 4" xfId="122"/>
    <cellStyle name="Normal 6 5" xfId="123"/>
    <cellStyle name="Normal 6 6" xfId="124"/>
    <cellStyle name="Normal 6 7" xfId="125"/>
    <cellStyle name="Normal 6 8" xfId="126"/>
    <cellStyle name="Normal 6 9" xfId="127"/>
    <cellStyle name="Normal 7" xfId="46"/>
    <cellStyle name="Normal 7 10" xfId="128"/>
    <cellStyle name="Normal 7 2" xfId="129"/>
    <cellStyle name="Normal 7 3" xfId="130"/>
    <cellStyle name="Normal 7 4" xfId="131"/>
    <cellStyle name="Normal 7 5" xfId="132"/>
    <cellStyle name="Normal 7 6" xfId="133"/>
    <cellStyle name="Normal 7 7" xfId="134"/>
    <cellStyle name="Normal 7 8" xfId="135"/>
    <cellStyle name="Normal 7 9" xfId="136"/>
    <cellStyle name="Normal 8" xfId="44"/>
    <cellStyle name="Normal 8 10" xfId="137"/>
    <cellStyle name="Normal 8 2" xfId="138"/>
    <cellStyle name="Normal 8 3" xfId="139"/>
    <cellStyle name="Normal 8 4" xfId="140"/>
    <cellStyle name="Normal 8 5" xfId="141"/>
    <cellStyle name="Normal 8 6" xfId="142"/>
    <cellStyle name="Normal 8 7" xfId="143"/>
    <cellStyle name="Normal 8 8" xfId="144"/>
    <cellStyle name="Normal 8 9" xfId="145"/>
    <cellStyle name="Normal 9 10" xfId="146"/>
    <cellStyle name="Normal 9 2" xfId="147"/>
    <cellStyle name="Normal 9 3" xfId="148"/>
    <cellStyle name="Normal 9 4" xfId="149"/>
    <cellStyle name="Normal 9 5" xfId="150"/>
    <cellStyle name="Normal 9 6" xfId="151"/>
    <cellStyle name="Normal 9 7" xfId="152"/>
    <cellStyle name="Normal 9 8" xfId="153"/>
    <cellStyle name="Normal 9 9" xfId="154"/>
    <cellStyle name="Notas 2" xfId="262"/>
    <cellStyle name="Note 2" xfId="155"/>
    <cellStyle name="Note 2 10" xfId="156"/>
    <cellStyle name="Note 2 2" xfId="157"/>
    <cellStyle name="Note 2 3" xfId="158"/>
    <cellStyle name="Note 2 4" xfId="159"/>
    <cellStyle name="Note 2 5" xfId="160"/>
    <cellStyle name="Note 2 6" xfId="161"/>
    <cellStyle name="Note 2 7" xfId="162"/>
    <cellStyle name="Note 2 8" xfId="163"/>
    <cellStyle name="Note 2 9" xfId="164"/>
    <cellStyle name="Note 3" xfId="165"/>
    <cellStyle name="Note 3 10" xfId="166"/>
    <cellStyle name="Note 3 2" xfId="167"/>
    <cellStyle name="Note 3 3" xfId="168"/>
    <cellStyle name="Note 3 4" xfId="169"/>
    <cellStyle name="Note 3 5" xfId="170"/>
    <cellStyle name="Note 3 6" xfId="171"/>
    <cellStyle name="Note 3 7" xfId="172"/>
    <cellStyle name="Note 3 8" xfId="173"/>
    <cellStyle name="Note 3 9" xfId="174"/>
    <cellStyle name="Note 4" xfId="175"/>
    <cellStyle name="Note 4 10" xfId="176"/>
    <cellStyle name="Note 4 2" xfId="177"/>
    <cellStyle name="Note 4 3" xfId="178"/>
    <cellStyle name="Note 4 4" xfId="179"/>
    <cellStyle name="Note 4 5" xfId="180"/>
    <cellStyle name="Note 4 6" xfId="181"/>
    <cellStyle name="Note 4 7" xfId="182"/>
    <cellStyle name="Note 4 8" xfId="183"/>
    <cellStyle name="Note 4 9" xfId="184"/>
    <cellStyle name="Note 5" xfId="185"/>
    <cellStyle name="Note 5 10" xfId="186"/>
    <cellStyle name="Note 5 2" xfId="187"/>
    <cellStyle name="Note 5 3" xfId="188"/>
    <cellStyle name="Note 5 4" xfId="189"/>
    <cellStyle name="Note 5 5" xfId="190"/>
    <cellStyle name="Note 5 6" xfId="191"/>
    <cellStyle name="Note 5 7" xfId="192"/>
    <cellStyle name="Note 5 8" xfId="193"/>
    <cellStyle name="Note 5 9" xfId="194"/>
    <cellStyle name="Note 6 10" xfId="195"/>
    <cellStyle name="Note 6 2" xfId="196"/>
    <cellStyle name="Note 6 3" xfId="197"/>
    <cellStyle name="Note 6 4" xfId="198"/>
    <cellStyle name="Note 6 5" xfId="199"/>
    <cellStyle name="Note 6 6" xfId="200"/>
    <cellStyle name="Note 6 7" xfId="201"/>
    <cellStyle name="Note 6 8" xfId="202"/>
    <cellStyle name="Note 6 9" xfId="203"/>
    <cellStyle name="Note 7 10" xfId="204"/>
    <cellStyle name="Note 7 2" xfId="205"/>
    <cellStyle name="Note 7 3" xfId="206"/>
    <cellStyle name="Note 7 4" xfId="207"/>
    <cellStyle name="Note 7 5" xfId="208"/>
    <cellStyle name="Note 7 6" xfId="209"/>
    <cellStyle name="Note 7 7" xfId="210"/>
    <cellStyle name="Note 7 8" xfId="211"/>
    <cellStyle name="Note 7 9" xfId="212"/>
    <cellStyle name="Note 8 10" xfId="213"/>
    <cellStyle name="Note 8 2" xfId="214"/>
    <cellStyle name="Note 8 3" xfId="215"/>
    <cellStyle name="Note 8 4" xfId="216"/>
    <cellStyle name="Note 8 5" xfId="217"/>
    <cellStyle name="Note 8 6" xfId="218"/>
    <cellStyle name="Note 8 7" xfId="219"/>
    <cellStyle name="Note 8 8" xfId="220"/>
    <cellStyle name="Note 8 9" xfId="221"/>
    <cellStyle name="Note 9 10" xfId="222"/>
    <cellStyle name="Note 9 2" xfId="223"/>
    <cellStyle name="Note 9 3" xfId="224"/>
    <cellStyle name="Note 9 4" xfId="225"/>
    <cellStyle name="Note 9 5" xfId="226"/>
    <cellStyle name="Note 9 6" xfId="227"/>
    <cellStyle name="Note 9 7" xfId="228"/>
    <cellStyle name="Note 9 8" xfId="229"/>
    <cellStyle name="Note 9 9" xfId="230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一般_Config Template Oracle 12i Common applications" xfId="231"/>
    <cellStyle name="標準_SSS Setup Document" xfId="232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1143000</xdr:colOff>
      <xdr:row>0</xdr:row>
      <xdr:rowOff>714374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987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59531</xdr:colOff>
      <xdr:row>5</xdr:row>
      <xdr:rowOff>47621</xdr:rowOff>
    </xdr:from>
    <xdr:to>
      <xdr:col>20</xdr:col>
      <xdr:colOff>2250281</xdr:colOff>
      <xdr:row>5</xdr:row>
      <xdr:rowOff>95248</xdr:rowOff>
    </xdr:to>
    <xdr:sp macro="" textlink="">
      <xdr:nvSpPr>
        <xdr:cNvPr id="10" name="Rounded Rectangle 9"/>
        <xdr:cNvSpPr/>
      </xdr:nvSpPr>
      <xdr:spPr>
        <a:xfrm>
          <a:off x="59531" y="2012152"/>
          <a:ext cx="30349031" cy="47627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9524</xdr:colOff>
      <xdr:row>1</xdr:row>
      <xdr:rowOff>69056</xdr:rowOff>
    </xdr:from>
    <xdr:to>
      <xdr:col>21</xdr:col>
      <xdr:colOff>0</xdr:colOff>
      <xdr:row>1</xdr:row>
      <xdr:rowOff>115856</xdr:rowOff>
    </xdr:to>
    <xdr:sp macro="" textlink="">
      <xdr:nvSpPr>
        <xdr:cNvPr id="13" name="Rounded Rectangle 12"/>
        <xdr:cNvSpPr/>
      </xdr:nvSpPr>
      <xdr:spPr>
        <a:xfrm>
          <a:off x="80962" y="866775"/>
          <a:ext cx="30375226" cy="468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m.ezquerro.cortes/AppData/Local/Microsoft/Windows/Temporary%20Internet%20Files/Content.Outlook/I17XT5S0/AF-20%20-%20Alta%20-%20Mantenimiento%20%20de%20ac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.d.miguel\Desktop\Split%20of%20responsibilities%20NH\03.%20AMC%20Templates\IC\IC01%20Invoicing%20request%20form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iones"/>
      <sheetName val="Portada"/>
      <sheetName val="Alta"/>
      <sheetName val="Mantenimiento"/>
      <sheetName val="Mto. Inventario"/>
      <sheetName val="Baja por desguace"/>
      <sheetName val="Baja por venta"/>
      <sheetName val="Traspaso"/>
      <sheetName val="Datos"/>
      <sheetName val="Data"/>
      <sheetName val="master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Alta</v>
          </cell>
        </row>
      </sheetData>
      <sheetData sheetId="8">
        <row r="2">
          <cell r="A2" t="str">
            <v>Alta</v>
          </cell>
          <cell r="B2" t="str">
            <v>ABUT</v>
          </cell>
          <cell r="C2" t="str">
            <v>ACO La Rioja</v>
          </cell>
          <cell r="F2" t="str">
            <v>ADP (Peseta )</v>
          </cell>
          <cell r="H2" t="str">
            <v>A0 - IVA Adquisición bienes CEE 0% AUTOFACTURA</v>
          </cell>
          <cell r="I2" t="str">
            <v>2110 - Concesiones Administrativas</v>
          </cell>
          <cell r="J2" t="str">
            <v>Activo Fijo Alternativo</v>
          </cell>
          <cell r="K2" t="str">
            <v>0 - Sin amortización y sin intereses</v>
          </cell>
        </row>
        <row r="3">
          <cell r="A3" t="str">
            <v>Mantenimiento</v>
          </cell>
          <cell r="B3" t="str">
            <v>AGRO</v>
          </cell>
          <cell r="C3" t="str">
            <v>AGP Málaga</v>
          </cell>
          <cell r="F3" t="str">
            <v>AED (Dirham )</v>
          </cell>
          <cell r="H3" t="str">
            <v>A1 - IVA Adquisición bienes CEE 4% AUTOFACTURA</v>
          </cell>
          <cell r="I3" t="str">
            <v>2150 - Software</v>
          </cell>
          <cell r="J3" t="str">
            <v>Subnumero</v>
          </cell>
          <cell r="K3" t="str">
            <v>DG20 - Degresiva 20 %</v>
          </cell>
        </row>
        <row r="4">
          <cell r="A4" t="str">
            <v>Mto. Inventario</v>
          </cell>
          <cell r="B4" t="str">
            <v>AINA</v>
          </cell>
          <cell r="C4" t="str">
            <v>ALC Alicante</v>
          </cell>
          <cell r="F4" t="str">
            <v>AFA (Afgani )</v>
          </cell>
          <cell r="H4" t="str">
            <v>A2 - IVA Adquisición bienes CEE 7% AUTOFACTURA</v>
          </cell>
          <cell r="I4" t="str">
            <v>2151 - Aplicaciones informáticas en curso</v>
          </cell>
          <cell r="J4" t="str">
            <v>Activo Fijo Alternativo</v>
          </cell>
          <cell r="K4" t="str">
            <v>DG30 - Degresiva 30 %</v>
          </cell>
        </row>
        <row r="5">
          <cell r="A5" t="str">
            <v>Baja por desguace</v>
          </cell>
          <cell r="B5" t="str">
            <v>AMCO</v>
          </cell>
          <cell r="C5" t="str">
            <v>ALG Cádiz</v>
          </cell>
          <cell r="F5" t="str">
            <v>ALL (Lek )</v>
          </cell>
          <cell r="H5" t="str">
            <v>A3 - IVA Adquisición bienes CEE 16% AUTOFACTURA</v>
          </cell>
          <cell r="I5" t="str">
            <v>2171 - Leasing automóviles</v>
          </cell>
          <cell r="J5" t="str">
            <v>Ctd. De activos fijos iguales</v>
          </cell>
          <cell r="K5" t="str">
            <v>DIG4 - Aritmética degresiva 4 años</v>
          </cell>
        </row>
        <row r="6">
          <cell r="A6" t="str">
            <v>Baja por venta</v>
          </cell>
          <cell r="B6" t="str">
            <v>AVTM</v>
          </cell>
          <cell r="C6" t="str">
            <v>ALV Guadalajara</v>
          </cell>
          <cell r="F6" t="str">
            <v>AMD (Dram )</v>
          </cell>
          <cell r="H6" t="str">
            <v>C0 - IVA soportado intracomunitario 0%</v>
          </cell>
          <cell r="I6" t="str">
            <v>2172 - Leasing carretillas</v>
          </cell>
          <cell r="J6" t="str">
            <v>Ubicación</v>
          </cell>
          <cell r="K6" t="str">
            <v>GD10 - Edif. degresiva 10,0 / 5,0 / 2,5  %</v>
          </cell>
        </row>
        <row r="7">
          <cell r="A7" t="str">
            <v>Traspaso</v>
          </cell>
          <cell r="B7" t="str">
            <v>BALO</v>
          </cell>
          <cell r="C7" t="str">
            <v>AVS Asturias</v>
          </cell>
          <cell r="F7" t="str">
            <v>ANG (Florines Ant. )</v>
          </cell>
          <cell r="H7" t="str">
            <v>C1 - IVA soportado intracomunitario 4%</v>
          </cell>
          <cell r="I7" t="str">
            <v>2173 - Leasing palas</v>
          </cell>
          <cell r="J7" t="str">
            <v>Tipo de Amortizacion</v>
          </cell>
          <cell r="K7" t="str">
            <v>GWG - BPV 100 % amortización total</v>
          </cell>
        </row>
        <row r="8">
          <cell r="B8" t="str">
            <v>BELO</v>
          </cell>
          <cell r="C8" t="str">
            <v>BAY Bayonne</v>
          </cell>
          <cell r="F8" t="str">
            <v>AON (Cuanza nueva )</v>
          </cell>
          <cell r="H8" t="str">
            <v>C2 - IVA soportado intracomunitario 7%</v>
          </cell>
          <cell r="I8" t="str">
            <v>2174 - Leasing Grúas</v>
          </cell>
          <cell r="J8" t="str">
            <v>Vida Util Años</v>
          </cell>
          <cell r="K8" t="str">
            <v>LINA - Lineal valor adq.pro rata con acolcham.con ints.</v>
          </cell>
        </row>
        <row r="9">
          <cell r="B9" t="str">
            <v>BGSS</v>
          </cell>
          <cell r="C9" t="str">
            <v>BCN Barcelona</v>
          </cell>
          <cell r="F9" t="str">
            <v>ARS (Peso argentino )</v>
          </cell>
          <cell r="H9" t="str">
            <v>C3 - IVA soportado intracomunitario 16%</v>
          </cell>
          <cell r="I9" t="str">
            <v>2175 - Leasing Construcción</v>
          </cell>
          <cell r="J9" t="str">
            <v>Vida Util Meses</v>
          </cell>
          <cell r="K9" t="str">
            <v>LINB - Lineal valor adq. pro rata con acolcham. con ints.</v>
          </cell>
        </row>
        <row r="10">
          <cell r="B10" t="str">
            <v>BIBM</v>
          </cell>
          <cell r="C10" t="str">
            <v>BIO Vizcaya</v>
          </cell>
          <cell r="F10" t="str">
            <v>ATS (Chelín )</v>
          </cell>
          <cell r="H10" t="str">
            <v>CB - IVA soportado intracomunitario 19,6% Francia</v>
          </cell>
          <cell r="I10" t="str">
            <v>2176 - Leasing maquinaria</v>
          </cell>
          <cell r="J10" t="str">
            <v>Centro de Coste</v>
          </cell>
          <cell r="K10" t="str">
            <v>LINC - Lineal valor adq.pro rata sin acolcham.con ints.</v>
          </cell>
        </row>
        <row r="11">
          <cell r="B11" t="str">
            <v>BLRE</v>
          </cell>
          <cell r="C11" t="str">
            <v>BTV Vizcaya</v>
          </cell>
          <cell r="F11" t="str">
            <v>AUD (Dólar austral. )</v>
          </cell>
          <cell r="H11" t="str">
            <v>CC - IVA soportado intracomunitario 0% Francia</v>
          </cell>
          <cell r="I11" t="str">
            <v>2177 - Leasing mobiliario</v>
          </cell>
          <cell r="J11" t="str">
            <v>Descripcion1</v>
          </cell>
          <cell r="K11" t="str">
            <v>LINK - Lineal valor adq.regla simplif.hasta 0 sin ints.</v>
          </cell>
        </row>
        <row r="12">
          <cell r="B12" t="str">
            <v>BMAR</v>
          </cell>
          <cell r="C12" t="str">
            <v>CAD Cádiz</v>
          </cell>
          <cell r="F12" t="str">
            <v>AUD (Austr. dollar )</v>
          </cell>
          <cell r="H12" t="str">
            <v>CS - IVA soportado intracomunitario 5,5% Francia</v>
          </cell>
          <cell r="I12" t="str">
            <v>2178 - Leasing equipos proceso de datos</v>
          </cell>
          <cell r="J12" t="str">
            <v>Descripcion2</v>
          </cell>
          <cell r="K12" t="str">
            <v>LINR - Lineal resto vida útil regla simplif.hasta 0</v>
          </cell>
        </row>
        <row r="13">
          <cell r="B13" t="str">
            <v>BNMA</v>
          </cell>
          <cell r="C13" t="str">
            <v>CAR Murcia</v>
          </cell>
          <cell r="F13" t="str">
            <v>AWG (Florín arubense )</v>
          </cell>
          <cell r="H13" t="str">
            <v>D1 - IVA Sop. 19% (Alemania c/devolución)</v>
          </cell>
          <cell r="I13" t="str">
            <v>2179 - Otros leasing</v>
          </cell>
          <cell r="J13" t="str">
            <v>Proveedor</v>
          </cell>
          <cell r="K13" t="str">
            <v>LINS - Lineal resto vida útil pro rata  hasta 0</v>
          </cell>
        </row>
        <row r="14">
          <cell r="B14" t="str">
            <v>BRNP</v>
          </cell>
          <cell r="C14" t="str">
            <v>CAS Castellón</v>
          </cell>
          <cell r="F14" t="str">
            <v>AZM (Manat )</v>
          </cell>
          <cell r="H14" t="str">
            <v>D2 - IVA Sop. 20% (Italia c/devolución)</v>
          </cell>
          <cell r="I14" t="str">
            <v>2200 - Terrenos</v>
          </cell>
          <cell r="J14" t="str">
            <v>Matricula de Vehiculo</v>
          </cell>
          <cell r="K14" t="str">
            <v>LINV - Amo lineal de VR bajo 0 con acolcham.con intereses</v>
          </cell>
        </row>
        <row r="15">
          <cell r="B15" t="str">
            <v>BSHI</v>
          </cell>
          <cell r="C15" t="str">
            <v>CBC Barcelona</v>
          </cell>
          <cell r="F15" t="str">
            <v>BAD (Dinar )</v>
          </cell>
          <cell r="H15" t="str">
            <v>D3 - IVA Sop. 19,6% (Francia c/devolución)</v>
          </cell>
          <cell r="I15" t="str">
            <v>2211 - Naves</v>
          </cell>
          <cell r="J15" t="str">
            <v>Fecha reversion concesion</v>
          </cell>
          <cell r="K15" t="str">
            <v>LINW - Amo lineal de VR bajo 0 sin acolcham.con intereses</v>
          </cell>
        </row>
        <row r="16">
          <cell r="B16" t="str">
            <v>BTIN</v>
          </cell>
          <cell r="C16" t="str">
            <v>CCS Madrid</v>
          </cell>
          <cell r="F16" t="str">
            <v>BBD (Dólar )</v>
          </cell>
          <cell r="H16" t="str">
            <v>D4 - IVA Sop. 20% (Portugal c/devolución)</v>
          </cell>
          <cell r="I16" t="str">
            <v>2212 - Oficinas</v>
          </cell>
          <cell r="J16" t="str">
            <v>Estado a devolver concesion</v>
          </cell>
          <cell r="K16" t="str">
            <v>MANU - Sólo Amo manual</v>
          </cell>
        </row>
        <row r="17">
          <cell r="B17" t="str">
            <v>CDCO</v>
          </cell>
          <cell r="C17" t="str">
            <v>CEN Madrid</v>
          </cell>
          <cell r="F17" t="str">
            <v>BDT (Taka )</v>
          </cell>
          <cell r="H17" t="str">
            <v>D5 - IVA Sop. 19% (Bélgica c/devolución)</v>
          </cell>
          <cell r="I17" t="str">
            <v>2213 - Casetas</v>
          </cell>
          <cell r="K17" t="str">
            <v>S7DA - Amo espec. §7d prot. medio amb. (60/10/10/10/10%)</v>
          </cell>
        </row>
        <row r="18">
          <cell r="B18" t="str">
            <v>CEBM</v>
          </cell>
          <cell r="C18" t="str">
            <v>CIE Madrid</v>
          </cell>
          <cell r="F18" t="str">
            <v>BEF (Franco belga )</v>
          </cell>
          <cell r="H18" t="str">
            <v>D6 - IVA Sop. 10% (Italia c/devolución)</v>
          </cell>
          <cell r="I18" t="str">
            <v>2219 - Otras construcciones</v>
          </cell>
          <cell r="K18" t="str">
            <v>SBLA - Amo especial §14 fomento de Berlín 75 %</v>
          </cell>
        </row>
        <row r="19">
          <cell r="B19" t="str">
            <v>CGES</v>
          </cell>
          <cell r="C19" t="str">
            <v>COM Madrid</v>
          </cell>
          <cell r="F19" t="str">
            <v>BGL (Lev )</v>
          </cell>
          <cell r="H19" t="str">
            <v>I0 - IVA soportado importación 0%</v>
          </cell>
          <cell r="I19" t="str">
            <v>2229 - Instalaciones técnicas</v>
          </cell>
          <cell r="K19" t="str">
            <v>SFE4 - Amo espec. §82 invest. desarrollo BE móviles (40%)</v>
          </cell>
        </row>
        <row r="20">
          <cell r="B20" t="str">
            <v>CMNO</v>
          </cell>
          <cell r="C20" t="str">
            <v>FER A Coruña</v>
          </cell>
          <cell r="F20" t="str">
            <v>BHD (Dinar )</v>
          </cell>
          <cell r="H20" t="str">
            <v>I1 - IVA soportado importación 4%</v>
          </cell>
          <cell r="I20" t="str">
            <v>2231 - Cintas cargadoras</v>
          </cell>
          <cell r="K20" t="str">
            <v>SFG4 - Amo espec. §4 FGG (50%) BE móviles</v>
          </cell>
        </row>
        <row r="21">
          <cell r="B21" t="str">
            <v>CSAG</v>
          </cell>
          <cell r="C21" t="str">
            <v>GCA Gran Canaria</v>
          </cell>
          <cell r="F21" t="str">
            <v>BIF (Franco burundés )</v>
          </cell>
          <cell r="H21" t="str">
            <v>I2 - IVA soportado importación 7%</v>
          </cell>
          <cell r="I21" t="str">
            <v>2232 - Plantas envasadoras</v>
          </cell>
          <cell r="K21" t="str">
            <v>STCK - Amo por unidades (ejemplo)</v>
          </cell>
        </row>
        <row r="22">
          <cell r="B22" t="str">
            <v>EBIO</v>
          </cell>
          <cell r="C22" t="str">
            <v>GIJ Asturias</v>
          </cell>
          <cell r="F22" t="str">
            <v>BMD (Dólar Bermudas )</v>
          </cell>
          <cell r="H22" t="str">
            <v>I3 - IVA soportado importación 16%</v>
          </cell>
          <cell r="I22" t="str">
            <v>2233 - Palas</v>
          </cell>
          <cell r="K22" t="str">
            <v>ZR00 - AMORTIZACIÓN NORMAL VAL ADQ Y ESPECIAL DEL 0%</v>
          </cell>
        </row>
        <row r="23">
          <cell r="B23" t="str">
            <v>FBMA</v>
          </cell>
          <cell r="C23" t="str">
            <v>HEN Hendaya</v>
          </cell>
          <cell r="F23" t="str">
            <v>BND (Dólar )</v>
          </cell>
          <cell r="H23" t="str">
            <v>R0 - IVA repercutido 0%</v>
          </cell>
          <cell r="I23" t="str">
            <v>2234 - Carretillas</v>
          </cell>
          <cell r="K23" t="str">
            <v>ZR01 - AMORTIZACIÓN NORMAL VAL ADQ Y ESPECIAL DEL 0%</v>
          </cell>
        </row>
        <row r="24">
          <cell r="B24" t="str">
            <v>GARA</v>
          </cell>
          <cell r="C24" t="str">
            <v>HUV Huelva</v>
          </cell>
          <cell r="F24" t="str">
            <v>BOB (Boliviano )</v>
          </cell>
          <cell r="H24" t="str">
            <v>R1 - IVA repercutido 4%</v>
          </cell>
          <cell r="I24" t="str">
            <v>2235 - Cabezas tractoras-Plataformas</v>
          </cell>
          <cell r="K24" t="str">
            <v>ZR08 - AMORTIZACIÓN NORMAL VAL ADQ  Y ESPECIAL DEL 0%</v>
          </cell>
        </row>
        <row r="25">
          <cell r="B25" t="str">
            <v>GEIN</v>
          </cell>
          <cell r="C25" t="str">
            <v>INT Madrid</v>
          </cell>
          <cell r="F25" t="str">
            <v>BRL (Real )</v>
          </cell>
          <cell r="H25" t="str">
            <v>R2 - IVA repercutido 7%</v>
          </cell>
          <cell r="I25" t="str">
            <v>2236 - Grúas</v>
          </cell>
          <cell r="K25" t="str">
            <v>ZR14 - AMORTIZACIÓN NORMAL VAL ADQ  Y ESPECIAL DE 0%</v>
          </cell>
        </row>
        <row r="26">
          <cell r="B26" t="str">
            <v>GLCA</v>
          </cell>
          <cell r="C26" t="str">
            <v>LBC Barcelona</v>
          </cell>
          <cell r="F26" t="str">
            <v>BSD (Dólar )</v>
          </cell>
          <cell r="H26" t="str">
            <v>R3 - IVA repercutido 16%</v>
          </cell>
          <cell r="I26" t="str">
            <v>2239 - Otra maquinaria</v>
          </cell>
          <cell r="K26" t="str">
            <v>ZR18 - AMORTIZACIÓN NORMAL VAL ADQ  Y ESPECIAL DEL 0%</v>
          </cell>
        </row>
        <row r="27">
          <cell r="B27" t="str">
            <v>GMSA</v>
          </cell>
          <cell r="C27" t="str">
            <v>LCG A Coruña</v>
          </cell>
          <cell r="F27" t="str">
            <v>BTN (Ngultrum )</v>
          </cell>
          <cell r="H27" t="str">
            <v>RB - IGIC repercutido 4,5% Valido hasta 31.12.2000</v>
          </cell>
          <cell r="I27" t="str">
            <v>2241 - Cucharas</v>
          </cell>
          <cell r="K27" t="str">
            <v>ZR20 - AMORTIZACIÓN NORMAL VAL ADQ Y ESPECIAL DEL 0%</v>
          </cell>
        </row>
        <row r="28">
          <cell r="B28" t="str">
            <v>GRLS</v>
          </cell>
          <cell r="C28" t="str">
            <v>LEI Lisboa</v>
          </cell>
          <cell r="F28" t="str">
            <v>BWP (Pula )</v>
          </cell>
          <cell r="H28" t="str">
            <v>RC - IGIC repercutido 0%</v>
          </cell>
          <cell r="I28" t="str">
            <v>2242 - Pulpos</v>
          </cell>
          <cell r="K28" t="str">
            <v>ZR22 - AMORTIZACIÓN NORMAL VAL ADQ Y ESPECIAL DEL 0%</v>
          </cell>
        </row>
        <row r="29">
          <cell r="B29" t="str">
            <v>IBER</v>
          </cell>
          <cell r="C29" t="str">
            <v>LIS Lisboa</v>
          </cell>
          <cell r="F29" t="str">
            <v>BYR (Rublo bielorr. )</v>
          </cell>
          <cell r="H29" t="str">
            <v>RS - IGIC repercutido 2%</v>
          </cell>
          <cell r="I29" t="str">
            <v>2243 - Tolvas</v>
          </cell>
          <cell r="K29" t="str">
            <v>ZR25 - AMORTIZACIÓN NORMAL VAL ADQ Y ESPECIAL DEL 0%</v>
          </cell>
        </row>
        <row r="30">
          <cell r="B30" t="str">
            <v>JEPE</v>
          </cell>
          <cell r="C30" t="str">
            <v>LPA Gran Canaria</v>
          </cell>
          <cell r="F30" t="str">
            <v>BZD (Dólar )</v>
          </cell>
          <cell r="H30" t="str">
            <v>RZ - IGIC repercutido 5%</v>
          </cell>
          <cell r="I30" t="str">
            <v>2244 - Spreaders,uñas,ganchos</v>
          </cell>
          <cell r="K30" t="str">
            <v>ZR26 - AMORTIZACIÓN NORMAL VAL ADQ Y ESPECIAL DEL 0%</v>
          </cell>
        </row>
        <row r="31">
          <cell r="B31" t="str">
            <v>KLIN</v>
          </cell>
          <cell r="C31" t="str">
            <v>MAD Madrid</v>
          </cell>
          <cell r="F31" t="str">
            <v>CAD (Dólar canad. )</v>
          </cell>
          <cell r="H31" t="str">
            <v>S0 - IVA soportado 0%</v>
          </cell>
          <cell r="I31" t="str">
            <v>2245 - Pinzas y reapiladores</v>
          </cell>
          <cell r="K31" t="str">
            <v>ZR27 - AMORTIZACIÓN NORMAL VAL ADQ Y ESPECIAL DEL 0%</v>
          </cell>
        </row>
        <row r="32">
          <cell r="B32" t="str">
            <v>LANB</v>
          </cell>
          <cell r="C32" t="str">
            <v>MAR Pontevedra</v>
          </cell>
          <cell r="F32" t="str">
            <v>CFP (FRF (pacífico) )</v>
          </cell>
          <cell r="H32" t="str">
            <v>S1 - IVA soportado 4%</v>
          </cell>
          <cell r="I32" t="str">
            <v>2246 - Eslingas,cables y estrobo</v>
          </cell>
          <cell r="K32" t="str">
            <v>ZR28 - AMORTIZACIÓN NORMAL VAL ADQ  Y ESPECIAL DEL 0%</v>
          </cell>
        </row>
        <row r="33">
          <cell r="B33" t="str">
            <v>LEBE</v>
          </cell>
          <cell r="C33" t="str">
            <v>MDR Madrid</v>
          </cell>
          <cell r="F33" t="str">
            <v>CHF (Franco suizo )</v>
          </cell>
          <cell r="H33" t="str">
            <v>S2 - IVA soportado 6%</v>
          </cell>
          <cell r="I33" t="str">
            <v>2247 - Cintas</v>
          </cell>
          <cell r="K33" t="str">
            <v>ZR29 - AMORTIZACIÓN NORMAL VAL ADQ Y ESPECIAL DEL 0%</v>
          </cell>
        </row>
        <row r="34">
          <cell r="B34" t="str">
            <v>LOGI</v>
          </cell>
          <cell r="C34" t="str">
            <v>PAS Guipúzcoa</v>
          </cell>
          <cell r="F34" t="str">
            <v>CLP (Pesos )</v>
          </cell>
          <cell r="H34" t="str">
            <v>S3 - IVA soportado 7%</v>
          </cell>
          <cell r="I34" t="str">
            <v>2248 - Chapas y toldos</v>
          </cell>
          <cell r="K34" t="str">
            <v>ZR31 - AMORTIZACIÓN NORMAL VAL ADQ  Y ESPECIAL DEL0%</v>
          </cell>
        </row>
        <row r="35">
          <cell r="B35" t="str">
            <v>MACO</v>
          </cell>
          <cell r="C35" t="str">
            <v>PNA Navarra</v>
          </cell>
          <cell r="F35" t="str">
            <v>CNY (Yuan R.P.China )</v>
          </cell>
          <cell r="H35" t="str">
            <v>S4 - IVA soportado 16%</v>
          </cell>
          <cell r="I35" t="str">
            <v>2249 - Otro utillaje</v>
          </cell>
          <cell r="K35" t="str">
            <v>ZR36 - AMORTIZACIÓN NORMAL VAL ADQ Y ESPECIAL DEL 0%</v>
          </cell>
        </row>
        <row r="36">
          <cell r="B36" t="str">
            <v>MCAN</v>
          </cell>
          <cell r="C36" t="str">
            <v>SAG Madrid</v>
          </cell>
          <cell r="F36" t="str">
            <v>COP (Peso )</v>
          </cell>
          <cell r="H36" t="str">
            <v>S8 - IVA soportado 16%  100% NO DEDUCIBLE</v>
          </cell>
          <cell r="I36" t="str">
            <v>2251 - Instalaciones eléctricas</v>
          </cell>
          <cell r="K36" t="str">
            <v>ZR38 - AMORTIZACIÓN NORMAL VAL ADQ Y ESPECIAL DEL 0%</v>
          </cell>
        </row>
        <row r="37">
          <cell r="B37" t="str">
            <v>MLCO</v>
          </cell>
          <cell r="C37" t="str">
            <v>SCT Tenerife</v>
          </cell>
          <cell r="F37" t="str">
            <v>CRC (Colón costarr. )</v>
          </cell>
          <cell r="H37" t="str">
            <v>S9 - IVA soportado 16%  50% sujeto</v>
          </cell>
          <cell r="I37" t="str">
            <v>2252 - Instalaciones telefónicas</v>
          </cell>
          <cell r="K37" t="str">
            <v>ZR41 - AMORTIZACIÓN NORMAL VAL ADQ Y ESPECIAL DEL 0%</v>
          </cell>
        </row>
        <row r="38">
          <cell r="B38" t="str">
            <v>MPRO</v>
          </cell>
          <cell r="C38" t="str">
            <v>SDR Santander</v>
          </cell>
          <cell r="F38" t="str">
            <v>CUP (Peso cubano )</v>
          </cell>
          <cell r="H38" t="str">
            <v>SB - IGIC soportado 4,5% Valido hasta 31.12.2000</v>
          </cell>
          <cell r="I38" t="str">
            <v>2253 - Instalaciones informáticas</v>
          </cell>
          <cell r="K38" t="str">
            <v>ZR52 - AMORTIZACIÓN NORMAL VAL ADQ Y ESPECIAL DEL 0%</v>
          </cell>
        </row>
        <row r="39">
          <cell r="B39" t="str">
            <v>MSNE</v>
          </cell>
          <cell r="C39" t="str">
            <v>SIN Madrid</v>
          </cell>
          <cell r="F39" t="str">
            <v>CVE (Escudo )</v>
          </cell>
          <cell r="H39" t="str">
            <v>SC - IGIC soportado 0%</v>
          </cell>
          <cell r="I39" t="str">
            <v>2254 - Instalaciones aire acondicionado</v>
          </cell>
          <cell r="K39" t="str">
            <v>ZR56 - AMORTIZACIÓN NORMAL VAL ADQ Y ESPECIAL DEL0%</v>
          </cell>
        </row>
        <row r="40">
          <cell r="B40" t="str">
            <v>MVSC</v>
          </cell>
          <cell r="C40" t="str">
            <v>SPO Alicante</v>
          </cell>
          <cell r="F40" t="str">
            <v>CYP (Libra chipriota )</v>
          </cell>
          <cell r="H40" t="str">
            <v>SI - IGIC soportado 13%</v>
          </cell>
          <cell r="I40" t="str">
            <v>2255 - Básculas</v>
          </cell>
          <cell r="K40" t="str">
            <v>ZR66 - AMORTIZACIÓN NORMAL VAL ADQ Y ESPECIAL DEL 0%</v>
          </cell>
        </row>
        <row r="41">
          <cell r="B41" t="str">
            <v>NOCO</v>
          </cell>
          <cell r="C41" t="str">
            <v>SVQ Sevilla</v>
          </cell>
          <cell r="F41" t="str">
            <v>CZK (Corona )</v>
          </cell>
          <cell r="H41" t="str">
            <v>SS - IGIC soportado 2%</v>
          </cell>
          <cell r="I41" t="str">
            <v>2259 - Otras Instalaciones</v>
          </cell>
          <cell r="K41" t="str">
            <v>ZR76 - AMORTIZACIÓN NORMAL VAL ADQ Y ESPECIAL DEL 0%</v>
          </cell>
        </row>
        <row r="42">
          <cell r="B42" t="str">
            <v>OLTI</v>
          </cell>
          <cell r="C42" t="str">
            <v>TAR Tarragona</v>
          </cell>
          <cell r="F42" t="str">
            <v>DEM (Marco alemán )</v>
          </cell>
          <cell r="H42" t="str">
            <v>SZ - IGIC soportado 5%</v>
          </cell>
          <cell r="I42" t="str">
            <v>2261 - Máquinas de oficina</v>
          </cell>
          <cell r="K42" t="str">
            <v>ZR77 - AMORTIZACIÓN NORMAL VAL ADQ Y ESPECIAL DEL 0%</v>
          </cell>
        </row>
        <row r="43">
          <cell r="B43" t="str">
            <v>OMRG</v>
          </cell>
          <cell r="C43" t="str">
            <v>TBC Barcelona</v>
          </cell>
          <cell r="F43" t="str">
            <v>DJF (Franco Yibuti )</v>
          </cell>
          <cell r="H43" t="str">
            <v>X0 - IVA repercutido intracomunitario 0%</v>
          </cell>
          <cell r="I43" t="str">
            <v>2262 - Mobiliario</v>
          </cell>
          <cell r="K43" t="str">
            <v>ZR95 - AMORTIZACIÓN NORMAL VAL ADQ Y ESPECIAL DEL 0%</v>
          </cell>
        </row>
        <row r="44">
          <cell r="B44" t="str">
            <v>PABM</v>
          </cell>
          <cell r="C44" t="str">
            <v>TEN Tenerife</v>
          </cell>
          <cell r="F44" t="str">
            <v>DKK (Corona danesa )</v>
          </cell>
          <cell r="H44" t="str">
            <v>X3 - IVA repercutido intracomunitario 16%</v>
          </cell>
          <cell r="I44" t="str">
            <v>2263 - Aire acondicionado</v>
          </cell>
        </row>
        <row r="45">
          <cell r="B45" t="str">
            <v>PUSO</v>
          </cell>
          <cell r="C45" t="str">
            <v>THU Huelva</v>
          </cell>
          <cell r="F45" t="str">
            <v>DOP (Peso dominicano )</v>
          </cell>
          <cell r="H45" t="str">
            <v>XB - IVA repercutido intracomunitario 19,6% Francia</v>
          </cell>
          <cell r="I45" t="str">
            <v>2264 - Equipos telefónicos</v>
          </cell>
        </row>
        <row r="46">
          <cell r="B46" t="str">
            <v>ROCA</v>
          </cell>
          <cell r="C46" t="str">
            <v>TMA Madrid</v>
          </cell>
          <cell r="F46" t="str">
            <v>DZD (Dinar )</v>
          </cell>
          <cell r="H46" t="str">
            <v>XC - IVA repercutido intracomunitario 0% Francia</v>
          </cell>
          <cell r="I46" t="str">
            <v>2269 - Otro mobiliario</v>
          </cell>
        </row>
        <row r="47">
          <cell r="B47" t="str">
            <v>SBMA</v>
          </cell>
          <cell r="C47" t="str">
            <v>TTA Tarragona</v>
          </cell>
          <cell r="F47" t="str">
            <v>ECS (Sucre )</v>
          </cell>
          <cell r="H47" t="str">
            <v>XS - IVA repercutido intracomunitario 5,5% Francia</v>
          </cell>
          <cell r="I47" t="str">
            <v>2271 - Ordenadores</v>
          </cell>
        </row>
        <row r="48">
          <cell r="B48" t="str">
            <v>SLPR</v>
          </cell>
          <cell r="C48" t="str">
            <v>TTE Madrid</v>
          </cell>
          <cell r="F48" t="str">
            <v>EEK (Corona )</v>
          </cell>
          <cell r="H48" t="str">
            <v>Y0 - IVA repercutido exportación 0%</v>
          </cell>
          <cell r="I48" t="str">
            <v>2272 - Impresoras</v>
          </cell>
        </row>
        <row r="49">
          <cell r="B49" t="str">
            <v>SMCA</v>
          </cell>
          <cell r="C49" t="str">
            <v>VGO Pontevedra</v>
          </cell>
          <cell r="F49" t="str">
            <v>EGP (Libra )</v>
          </cell>
          <cell r="H49" t="str">
            <v>Y3 - IVA repercutido exportación 16%</v>
          </cell>
          <cell r="I49" t="str">
            <v>2273 - SAIS</v>
          </cell>
        </row>
        <row r="50">
          <cell r="B50" t="str">
            <v>SRGU</v>
          </cell>
          <cell r="C50" t="str">
            <v>VIL Pontevedra</v>
          </cell>
          <cell r="F50" t="str">
            <v>ESP (Peseta )</v>
          </cell>
          <cell r="H50" t="str">
            <v>ZR - EXCEPCIONAL.REPERCUTIDO.NO TRATA IVA.</v>
          </cell>
          <cell r="I50" t="str">
            <v>2279 - Otros elementos informáticos</v>
          </cell>
        </row>
        <row r="51">
          <cell r="B51" t="str">
            <v>SSIN</v>
          </cell>
          <cell r="C51" t="str">
            <v>VLC Valencia</v>
          </cell>
          <cell r="F51" t="str">
            <v>ETB (Birr )</v>
          </cell>
          <cell r="H51" t="str">
            <v>ZS - EXCEPCIONAL.SOPORTADO.NO TRATA IVA.</v>
          </cell>
          <cell r="I51" t="str">
            <v>2281 - Automóviles</v>
          </cell>
        </row>
        <row r="52">
          <cell r="B52" t="str">
            <v>TBIL</v>
          </cell>
          <cell r="F52" t="str">
            <v>EUR (Euro )</v>
          </cell>
          <cell r="H52" t="str">
            <v>A0 - Pas de TVA collectee</v>
          </cell>
          <cell r="I52" t="str">
            <v>2282 - Grúas</v>
          </cell>
        </row>
        <row r="53">
          <cell r="B53" t="str">
            <v>TVGO</v>
          </cell>
          <cell r="F53" t="str">
            <v>FIM (Marco finlandés )</v>
          </cell>
          <cell r="H53" t="str">
            <v>A1 - Vente en exoneration de TVA</v>
          </cell>
          <cell r="I53" t="str">
            <v>2283 - Palas</v>
          </cell>
        </row>
        <row r="54">
          <cell r="B54" t="str">
            <v>VLOG</v>
          </cell>
          <cell r="F54" t="str">
            <v>FJD (Dólar )</v>
          </cell>
          <cell r="H54" t="str">
            <v>A3 - VA collectee 18,6%</v>
          </cell>
          <cell r="I54" t="str">
            <v>2284 - Carretillas</v>
          </cell>
        </row>
        <row r="55">
          <cell r="F55" t="str">
            <v>FKP (Libra Malvinas )</v>
          </cell>
          <cell r="H55" t="str">
            <v>A4 - TVA collectee 20,6%</v>
          </cell>
          <cell r="I55" t="str">
            <v>2285 - Cabezas tractoras-Plataformas</v>
          </cell>
        </row>
        <row r="56">
          <cell r="F56" t="str">
            <v>FRF (Franco franc. )</v>
          </cell>
          <cell r="H56" t="str">
            <v>B3 - TVA collectee sur encaissement 18,6%</v>
          </cell>
          <cell r="I56" t="str">
            <v>2289 - Otros elementos de transporte</v>
          </cell>
        </row>
        <row r="57">
          <cell r="F57" t="str">
            <v>GBP (Libra )</v>
          </cell>
          <cell r="H57" t="str">
            <v>B4 - TVA collectee sur encaissement 20,6%</v>
          </cell>
          <cell r="I57" t="str">
            <v>2291 - Pallets,cajas,contenedores</v>
          </cell>
        </row>
        <row r="58">
          <cell r="F58" t="str">
            <v>GEK (Cupón )</v>
          </cell>
          <cell r="H58" t="str">
            <v>E3 - TVA CEE 18,6%</v>
          </cell>
          <cell r="I58" t="str">
            <v>2299 - Repuestos</v>
          </cell>
        </row>
        <row r="59">
          <cell r="F59" t="str">
            <v>GHC (Cedi )</v>
          </cell>
          <cell r="H59" t="str">
            <v>E4 - TVA CEE 20,6% sur importation</v>
          </cell>
          <cell r="I59" t="str">
            <v>2310 - Construcciones en curso</v>
          </cell>
        </row>
        <row r="60">
          <cell r="F60" t="str">
            <v>GIP (Libra Gibraltar )</v>
          </cell>
          <cell r="H60" t="str">
            <v>E6 - Exportation dans la CEE</v>
          </cell>
          <cell r="I60" t="str">
            <v>2330 - Maquinaria en curso</v>
          </cell>
        </row>
        <row r="61">
          <cell r="F61" t="str">
            <v>GMD (Dalasi )</v>
          </cell>
          <cell r="H61" t="str">
            <v>I0 - Pas de TVA deductible / immo.</v>
          </cell>
          <cell r="I61" t="str">
            <v>2340 - Utillaje en curso</v>
          </cell>
        </row>
        <row r="62">
          <cell r="F62" t="str">
            <v>GNS (Franco )</v>
          </cell>
          <cell r="H62" t="str">
            <v>I3 - TVA deductible / immo. 18,6%</v>
          </cell>
          <cell r="I62" t="str">
            <v>2350 - Instalaciones en curso</v>
          </cell>
        </row>
        <row r="63">
          <cell r="F63" t="str">
            <v>GRD (Dracma )</v>
          </cell>
          <cell r="H63" t="str">
            <v>I4 - TVA deductible / immo. 20,6%</v>
          </cell>
          <cell r="I63" t="str">
            <v>2370 - Equipos proceso información en curso</v>
          </cell>
        </row>
        <row r="64">
          <cell r="F64" t="str">
            <v>GTQ (Quetzal )</v>
          </cell>
          <cell r="H64" t="str">
            <v>J3 - TVA ded./ immo. encais. 18,6%</v>
          </cell>
          <cell r="I64" t="str">
            <v>2380 - Elementos de transporte en curso</v>
          </cell>
        </row>
        <row r="65">
          <cell r="F65" t="str">
            <v>GWP (Peso guineano )</v>
          </cell>
          <cell r="H65" t="str">
            <v>J4 - TVA ded./ immo. encais. 20,6%</v>
          </cell>
          <cell r="I65" t="str">
            <v>2730 - Gastos amortizables</v>
          </cell>
        </row>
        <row r="66">
          <cell r="F66" t="str">
            <v>GYD (Dólar guyanés )</v>
          </cell>
          <cell r="H66" t="str">
            <v>V0 - Pas de TVA deduc.</v>
          </cell>
          <cell r="I66" t="str">
            <v>20200 - Concesiones Administrativas</v>
          </cell>
        </row>
        <row r="67">
          <cell r="F67" t="str">
            <v>HKD (Dólar H.K. )</v>
          </cell>
          <cell r="H67" t="str">
            <v>V1 - Achat en exoneration de TVA</v>
          </cell>
          <cell r="I67" t="str">
            <v>20300 - Propiedad Industrial</v>
          </cell>
        </row>
        <row r="68">
          <cell r="F68" t="str">
            <v>HNL (Lempira )</v>
          </cell>
          <cell r="H68" t="str">
            <v>V3 - TVA deductible 18,6%</v>
          </cell>
          <cell r="I68" t="str">
            <v>20600 - Software</v>
          </cell>
        </row>
        <row r="69">
          <cell r="F69" t="str">
            <v>HRK (Kuna )</v>
          </cell>
          <cell r="H69" t="str">
            <v>V4 - TVA deductible 20,6%</v>
          </cell>
          <cell r="I69" t="str">
            <v>20610 - Aplicaciones informáticas en curso</v>
          </cell>
        </row>
        <row r="70">
          <cell r="F70" t="str">
            <v>HTG (Gourde )</v>
          </cell>
          <cell r="H70" t="str">
            <v>V8 - TVA deduc. 20.6% A 50%</v>
          </cell>
          <cell r="I70" t="str">
            <v>20950 - Instalaçoes interiores</v>
          </cell>
        </row>
        <row r="71">
          <cell r="F71" t="str">
            <v>HUF (Forint )</v>
          </cell>
          <cell r="H71" t="str">
            <v>V9 - TVA deduc. 18.6% A 50%</v>
          </cell>
          <cell r="I71" t="str">
            <v>21000 - Terrenos</v>
          </cell>
        </row>
        <row r="72">
          <cell r="F72" t="str">
            <v>IDR (Rupia )</v>
          </cell>
          <cell r="H72" t="str">
            <v>W3 - TVA deduc. / encaissement 18,6%</v>
          </cell>
          <cell r="I72" t="str">
            <v>21100 - Naves</v>
          </cell>
        </row>
        <row r="73">
          <cell r="F73" t="str">
            <v>IEP (Libra irlandesa )</v>
          </cell>
          <cell r="H73" t="str">
            <v>W4 - TVA deduc. / encaissement 20,6%</v>
          </cell>
          <cell r="I73" t="str">
            <v>21101 - Leasing Construcción</v>
          </cell>
        </row>
        <row r="74">
          <cell r="F74" t="str">
            <v>ILS (Shekel )</v>
          </cell>
          <cell r="H74" t="str">
            <v>A0 - IVA suportado aquisição bens CEE 0%</v>
          </cell>
          <cell r="I74" t="str">
            <v>21110 - Oficinas</v>
          </cell>
        </row>
        <row r="75">
          <cell r="F75" t="str">
            <v>INR (Rupia )</v>
          </cell>
          <cell r="H75" t="str">
            <v>A1 - IVA suportado aquisição bens CEE 5%</v>
          </cell>
          <cell r="I75" t="str">
            <v>21120 - Casetas</v>
          </cell>
        </row>
        <row r="76">
          <cell r="F76" t="str">
            <v>IQD (Dinar )</v>
          </cell>
          <cell r="I76" t="str">
            <v>21190 - Otras construcciones</v>
          </cell>
        </row>
        <row r="77">
          <cell r="F77" t="str">
            <v>IRR (Rial )</v>
          </cell>
          <cell r="I77" t="str">
            <v>21290 - Instalaciones técnicas</v>
          </cell>
        </row>
        <row r="78">
          <cell r="F78" t="str">
            <v>ISK (Corona )</v>
          </cell>
          <cell r="I78" t="str">
            <v>21301 - Leasing maquinaria</v>
          </cell>
        </row>
        <row r="79">
          <cell r="F79" t="str">
            <v>ITL (Lira )</v>
          </cell>
          <cell r="I79" t="str">
            <v>21310 - Cintas cargadoras</v>
          </cell>
        </row>
        <row r="80">
          <cell r="F80" t="str">
            <v>JMD (Dólar jamaicano )</v>
          </cell>
          <cell r="I80" t="str">
            <v>21320 - Plantas envasadoras</v>
          </cell>
        </row>
        <row r="81">
          <cell r="F81" t="str">
            <v>JOD (Dinar jordano )</v>
          </cell>
          <cell r="I81" t="str">
            <v>21330 - Palas</v>
          </cell>
        </row>
        <row r="82">
          <cell r="F82" t="str">
            <v>JPY (Yen )</v>
          </cell>
          <cell r="I82" t="str">
            <v>21331 - Leasing palas</v>
          </cell>
        </row>
        <row r="83">
          <cell r="F83" t="str">
            <v>KES (Chelín )</v>
          </cell>
          <cell r="I83" t="str">
            <v>21340 - Carretillas</v>
          </cell>
        </row>
        <row r="84">
          <cell r="F84" t="str">
            <v>KGS (Som )</v>
          </cell>
          <cell r="I84" t="str">
            <v>21341 - Leasing carretillas</v>
          </cell>
        </row>
        <row r="85">
          <cell r="F85" t="str">
            <v>KHR (Riel )</v>
          </cell>
          <cell r="I85" t="str">
            <v>21360 - Grúas</v>
          </cell>
        </row>
        <row r="86">
          <cell r="F86" t="str">
            <v>KMF (Franco Comores )</v>
          </cell>
          <cell r="I86" t="str">
            <v>21361 - Leasing Grúas</v>
          </cell>
        </row>
        <row r="87">
          <cell r="F87" t="str">
            <v>KPW (Won coreano )</v>
          </cell>
          <cell r="I87" t="str">
            <v>21390 - Otra maquinaria</v>
          </cell>
        </row>
        <row r="88">
          <cell r="F88" t="str">
            <v>KRW (Won surcoreano )</v>
          </cell>
          <cell r="I88" t="str">
            <v>21401 - Leasing mobiliario</v>
          </cell>
        </row>
        <row r="89">
          <cell r="F89" t="str">
            <v>KWD (Dinar )</v>
          </cell>
          <cell r="I89" t="str">
            <v>21410 - Cucharas</v>
          </cell>
        </row>
        <row r="90">
          <cell r="F90" t="str">
            <v>KYD (Dólar Caimanes )</v>
          </cell>
          <cell r="I90" t="str">
            <v>21420 - Pulpos</v>
          </cell>
        </row>
        <row r="91">
          <cell r="F91" t="str">
            <v>KZT (Tenge )</v>
          </cell>
          <cell r="I91" t="str">
            <v>21430 - Tolvas</v>
          </cell>
        </row>
        <row r="92">
          <cell r="F92" t="str">
            <v>LAK (Kip )</v>
          </cell>
          <cell r="I92" t="str">
            <v>21440 - Spreaders,uñas,ganchos</v>
          </cell>
        </row>
        <row r="93">
          <cell r="F93" t="str">
            <v>LBP (Libra libanesa )</v>
          </cell>
          <cell r="I93" t="str">
            <v>21450 - Pinzas y reapiladores</v>
          </cell>
        </row>
        <row r="94">
          <cell r="F94" t="str">
            <v>LKR (Rupia Sri Lanka )</v>
          </cell>
          <cell r="I94" t="str">
            <v>21460 - Eslingas,cables y estrobo</v>
          </cell>
        </row>
        <row r="95">
          <cell r="F95" t="str">
            <v>LRD (Dólar liberiano )</v>
          </cell>
          <cell r="I95" t="str">
            <v>21470 - Cintas</v>
          </cell>
        </row>
        <row r="96">
          <cell r="F96" t="str">
            <v>LSL (Loti )</v>
          </cell>
          <cell r="I96" t="str">
            <v>21480 - Chapas y toldos</v>
          </cell>
        </row>
        <row r="97">
          <cell r="F97" t="str">
            <v>LTL (Lita lituano )</v>
          </cell>
          <cell r="I97" t="str">
            <v>21490 - Otro utillaje</v>
          </cell>
        </row>
        <row r="98">
          <cell r="F98" t="str">
            <v>LUF (Francos luxemb. )</v>
          </cell>
          <cell r="I98" t="str">
            <v>21510 - Instalaciones eléctricas</v>
          </cell>
        </row>
        <row r="99">
          <cell r="F99" t="str">
            <v>LVL (Lat )</v>
          </cell>
          <cell r="I99" t="str">
            <v>21520 - Instalaciones telefónicas</v>
          </cell>
        </row>
        <row r="100">
          <cell r="F100" t="str">
            <v>LYD (Dinar libio )</v>
          </cell>
          <cell r="I100" t="str">
            <v>21530 - Instalaciones informáticas</v>
          </cell>
        </row>
        <row r="101">
          <cell r="F101" t="str">
            <v>MAD (Dirham )</v>
          </cell>
          <cell r="I101" t="str">
            <v>21540 - Instalaciones aire acondicionado</v>
          </cell>
        </row>
        <row r="102">
          <cell r="F102" t="str">
            <v>MDL (Lei )</v>
          </cell>
          <cell r="I102" t="str">
            <v>21550 - Básculas</v>
          </cell>
        </row>
        <row r="103">
          <cell r="F103" t="str">
            <v>MGF (Franco malgache )</v>
          </cell>
          <cell r="I103" t="str">
            <v>21590 - Otras Instalaciones</v>
          </cell>
        </row>
        <row r="104">
          <cell r="F104" t="str">
            <v>MNT (Tugrik )</v>
          </cell>
          <cell r="I104" t="str">
            <v>21610 - Máquinas de oficina</v>
          </cell>
        </row>
        <row r="105">
          <cell r="F105" t="str">
            <v>MOP (Pataca )</v>
          </cell>
          <cell r="I105" t="str">
            <v>21620 - Mobiliario</v>
          </cell>
        </row>
        <row r="106">
          <cell r="F106" t="str">
            <v>MRO (Ouguiya )</v>
          </cell>
          <cell r="I106" t="str">
            <v>21630 - Aire acondicionado</v>
          </cell>
        </row>
        <row r="107">
          <cell r="F107" t="str">
            <v>MTL (Lira )</v>
          </cell>
          <cell r="I107" t="str">
            <v>21640 - Equipos telefónicos</v>
          </cell>
        </row>
        <row r="108">
          <cell r="F108" t="str">
            <v>MUR (Rupia )</v>
          </cell>
          <cell r="I108" t="str">
            <v>21690 - Otro mobiliario</v>
          </cell>
        </row>
        <row r="109">
          <cell r="F109" t="str">
            <v>MVR (Rufiyaa )</v>
          </cell>
          <cell r="I109" t="str">
            <v>21701 - Leasing equipos proceso de datos</v>
          </cell>
        </row>
        <row r="110">
          <cell r="F110" t="str">
            <v>MWK (Kwacha malaw. )</v>
          </cell>
          <cell r="I110" t="str">
            <v>21710 - Ordenadores</v>
          </cell>
        </row>
        <row r="111">
          <cell r="F111" t="str">
            <v>MXN (Pesos )</v>
          </cell>
          <cell r="I111" t="str">
            <v>21720 - Impresoras</v>
          </cell>
        </row>
        <row r="112">
          <cell r="F112" t="str">
            <v>MYR (Ringgit )</v>
          </cell>
          <cell r="I112" t="str">
            <v>21730 - SAIS</v>
          </cell>
        </row>
        <row r="113">
          <cell r="F113" t="str">
            <v>MZM (Metical )</v>
          </cell>
          <cell r="I113" t="str">
            <v>21790 - Otros elementos informáticos</v>
          </cell>
        </row>
        <row r="114">
          <cell r="F114" t="str">
            <v>NAD (Dolar namíbio )</v>
          </cell>
          <cell r="I114" t="str">
            <v>21791 - Otros leasing</v>
          </cell>
        </row>
        <row r="115">
          <cell r="F115" t="str">
            <v>NGN (Naira )</v>
          </cell>
          <cell r="I115" t="str">
            <v>21800 - Leasing automóviles</v>
          </cell>
        </row>
        <row r="116">
          <cell r="F116" t="str">
            <v>NIC (Córdoba )</v>
          </cell>
          <cell r="I116" t="str">
            <v>21810 - Automóviles</v>
          </cell>
        </row>
        <row r="117">
          <cell r="F117" t="str">
            <v>NLG (Florín )</v>
          </cell>
          <cell r="I117" t="str">
            <v>21850 - Cabezas tractoras-Plataformas</v>
          </cell>
        </row>
        <row r="118">
          <cell r="F118" t="str">
            <v>NOK (Corona noruega )</v>
          </cell>
          <cell r="I118" t="str">
            <v>21890 - Otros elementos de transporte</v>
          </cell>
        </row>
        <row r="119">
          <cell r="F119" t="str">
            <v>NPR (Rupia )</v>
          </cell>
          <cell r="I119" t="str">
            <v>21910 - Pallets,cajas,contenedores</v>
          </cell>
        </row>
        <row r="120">
          <cell r="F120" t="str">
            <v>NZD (Dólar neozel. )</v>
          </cell>
          <cell r="I120" t="str">
            <v>21950 - Instalaçoes nao especificadas</v>
          </cell>
        </row>
        <row r="121">
          <cell r="F121" t="str">
            <v>OMR (Rial omaní )</v>
          </cell>
          <cell r="I121" t="str">
            <v>21990 - Repuestos</v>
          </cell>
        </row>
        <row r="122">
          <cell r="F122" t="str">
            <v>PAB (Balboa )</v>
          </cell>
          <cell r="I122" t="str">
            <v>22100 - Aparelhos de ar condicionado</v>
          </cell>
        </row>
        <row r="123">
          <cell r="F123" t="str">
            <v>PEN (Nuevo Sol )</v>
          </cell>
          <cell r="I123" t="str">
            <v>22400 - Computadores</v>
          </cell>
        </row>
        <row r="124">
          <cell r="F124" t="str">
            <v>PGK (Kina )</v>
          </cell>
          <cell r="I124" t="str">
            <v>22750 - Máquinas escrever,calcular,contabilidade e fotocop</v>
          </cell>
        </row>
        <row r="125">
          <cell r="F125" t="str">
            <v>PHP (Peso )</v>
          </cell>
          <cell r="I125" t="str">
            <v>22950 - Máquinas nao especificadas</v>
          </cell>
        </row>
        <row r="126">
          <cell r="F126" t="str">
            <v>PKR (Rupia )</v>
          </cell>
          <cell r="I126" t="str">
            <v>23200 - Instalaciones en curso</v>
          </cell>
        </row>
        <row r="127">
          <cell r="F127" t="str">
            <v>PLN (Zloty )</v>
          </cell>
          <cell r="I127" t="str">
            <v>23750 - Veículos automoveis ligeiros e mistos</v>
          </cell>
        </row>
        <row r="128">
          <cell r="F128" t="str">
            <v>PTE (Escudo )</v>
          </cell>
          <cell r="I128" t="str">
            <v>23850 - Veículos automoveis pesados e reboques de mercador</v>
          </cell>
        </row>
        <row r="129">
          <cell r="F129" t="str">
            <v>PYG (Guaraní )</v>
          </cell>
          <cell r="I129" t="str">
            <v>23900 - Utillaje en curso</v>
          </cell>
        </row>
        <row r="130">
          <cell r="F130" t="str">
            <v>QAR (Riyal )</v>
          </cell>
          <cell r="I130" t="str">
            <v>24050 - Outros elementos diversos</v>
          </cell>
        </row>
        <row r="131">
          <cell r="F131" t="str">
            <v>RMB (RMB Yuan )</v>
          </cell>
          <cell r="I131" t="str">
            <v>24300 - Mobiliario</v>
          </cell>
        </row>
        <row r="132">
          <cell r="F132" t="str">
            <v>ROL (Lei )</v>
          </cell>
          <cell r="I132" t="str">
            <v>24400 - Programas de computadores</v>
          </cell>
        </row>
        <row r="133">
          <cell r="F133" t="str">
            <v>RUB (Rublo )</v>
          </cell>
          <cell r="I133" t="str">
            <v>209500 - Instalaçoes interiores</v>
          </cell>
        </row>
        <row r="134">
          <cell r="F134" t="str">
            <v>RUR (Rublo )</v>
          </cell>
          <cell r="I134" t="str">
            <v>219500 - Instalaçoes nao especificadas</v>
          </cell>
        </row>
        <row r="135">
          <cell r="F135" t="str">
            <v>RWF (Franco )</v>
          </cell>
          <cell r="I135" t="str">
            <v>221000 - Aparelhos de ar condicionado</v>
          </cell>
        </row>
        <row r="136">
          <cell r="F136" t="str">
            <v>SAR (Riyal )</v>
          </cell>
          <cell r="I136" t="str">
            <v>224000 - Computadores</v>
          </cell>
        </row>
        <row r="137">
          <cell r="F137" t="str">
            <v>SBD (Dólar Salomón )</v>
          </cell>
          <cell r="I137" t="str">
            <v>227500 - Máquinas escrever,calcular,contabilidade e fotocop</v>
          </cell>
        </row>
        <row r="138">
          <cell r="F138" t="str">
            <v>SCR (Rupia )</v>
          </cell>
          <cell r="I138" t="str">
            <v>229500 - Máquinas nao especificadas</v>
          </cell>
        </row>
        <row r="139">
          <cell r="F139" t="str">
            <v>SDP (Libra )</v>
          </cell>
          <cell r="I139" t="str">
            <v>237500 - Veículos automoveis ligeiros e mistos</v>
          </cell>
        </row>
        <row r="140">
          <cell r="F140" t="str">
            <v>SEK (Corona sueca )</v>
          </cell>
          <cell r="I140" t="str">
            <v>238500 - Veículos automoveis pesados e reboques de mercador</v>
          </cell>
        </row>
        <row r="141">
          <cell r="F141" t="str">
            <v>SGD (Dólar Singapur )</v>
          </cell>
          <cell r="I141" t="str">
            <v>240500 - Outros elementos diversos</v>
          </cell>
        </row>
        <row r="142">
          <cell r="F142" t="str">
            <v>SHP (Libra Sta.Elena )</v>
          </cell>
          <cell r="I142" t="str">
            <v>243000 - Mobiliario</v>
          </cell>
        </row>
        <row r="143">
          <cell r="F143" t="str">
            <v>SIT (Tolar )</v>
          </cell>
          <cell r="I143" t="str">
            <v>244000 - Programas de computadores</v>
          </cell>
        </row>
        <row r="144">
          <cell r="F144" t="str">
            <v>SKK (Corona )</v>
          </cell>
        </row>
        <row r="145">
          <cell r="F145" t="str">
            <v>SLL (Leone )</v>
          </cell>
        </row>
        <row r="146">
          <cell r="F146" t="str">
            <v>SOS (Chelín )</v>
          </cell>
        </row>
        <row r="147">
          <cell r="F147" t="str">
            <v>SRG (Florín surinam. )</v>
          </cell>
        </row>
        <row r="148">
          <cell r="F148" t="str">
            <v>STD (Dobra )</v>
          </cell>
        </row>
        <row r="149">
          <cell r="F149" t="str">
            <v>SUR (Rublo )</v>
          </cell>
        </row>
        <row r="150">
          <cell r="F150" t="str">
            <v>SVC (Colón )</v>
          </cell>
        </row>
        <row r="151">
          <cell r="F151" t="str">
            <v>SYP (Libra siria )</v>
          </cell>
        </row>
        <row r="152">
          <cell r="F152" t="str">
            <v>SZL (Lilangeni )</v>
          </cell>
        </row>
        <row r="153">
          <cell r="F153" t="str">
            <v>THB (Bhat )</v>
          </cell>
        </row>
        <row r="154">
          <cell r="F154" t="str">
            <v>TJR (Rublo )</v>
          </cell>
        </row>
        <row r="155">
          <cell r="F155" t="str">
            <v>TMM (Manat )</v>
          </cell>
        </row>
        <row r="156">
          <cell r="F156" t="str">
            <v>TND (Dinar )</v>
          </cell>
        </row>
        <row r="157">
          <cell r="F157" t="str">
            <v>TOP (Pa'anga )</v>
          </cell>
        </row>
        <row r="158">
          <cell r="F158" t="str">
            <v>TPE (Escudo de Timor )</v>
          </cell>
        </row>
        <row r="159">
          <cell r="F159" t="str">
            <v>TRL (Lira )</v>
          </cell>
        </row>
        <row r="160">
          <cell r="F160" t="str">
            <v>TTD (Dólar T. y T. )</v>
          </cell>
        </row>
        <row r="161">
          <cell r="F161" t="str">
            <v>TWD (Dólar )</v>
          </cell>
        </row>
        <row r="162">
          <cell r="F162" t="str">
            <v>TZS (Chelín )</v>
          </cell>
        </row>
        <row r="163">
          <cell r="F163" t="str">
            <v>UAH (Griwna )</v>
          </cell>
        </row>
        <row r="164">
          <cell r="F164" t="str">
            <v>UGX (Chelín )</v>
          </cell>
        </row>
        <row r="165">
          <cell r="F165" t="str">
            <v>USD (Dólar USA )</v>
          </cell>
        </row>
        <row r="166">
          <cell r="F166" t="str">
            <v>USD (Dólar USA )</v>
          </cell>
        </row>
        <row r="167">
          <cell r="F167" t="str">
            <v>UYU (Peso )</v>
          </cell>
        </row>
        <row r="168">
          <cell r="F168" t="str">
            <v>VEB (Bolívar )</v>
          </cell>
        </row>
        <row r="169">
          <cell r="F169" t="str">
            <v>VND (Dong )</v>
          </cell>
        </row>
        <row r="170">
          <cell r="F170" t="str">
            <v>VUV (Vatu )</v>
          </cell>
        </row>
        <row r="171">
          <cell r="F171" t="str">
            <v>WST (Tala )</v>
          </cell>
        </row>
        <row r="172">
          <cell r="F172" t="str">
            <v>XAF (Franco CFA )</v>
          </cell>
        </row>
        <row r="173">
          <cell r="F173" t="str">
            <v>XCD (Dólar )</v>
          </cell>
        </row>
        <row r="174">
          <cell r="F174" t="str">
            <v>XDS (Dólar )</v>
          </cell>
        </row>
        <row r="175">
          <cell r="F175" t="str">
            <v>XEU (ECU )</v>
          </cell>
        </row>
        <row r="176">
          <cell r="F176" t="str">
            <v>XOF (Franco )</v>
          </cell>
        </row>
        <row r="177">
          <cell r="F177" t="str">
            <v>XPF (Franco )</v>
          </cell>
        </row>
        <row r="178">
          <cell r="F178" t="str">
            <v>YER (Rial yemení )</v>
          </cell>
        </row>
        <row r="179">
          <cell r="F179" t="str">
            <v>ZAR (Margen )</v>
          </cell>
        </row>
        <row r="180">
          <cell r="F180" t="str">
            <v>ZMK (Kwacha )</v>
          </cell>
        </row>
        <row r="181">
          <cell r="F181" t="str">
            <v>ZRN (Zaire )</v>
          </cell>
        </row>
        <row r="182">
          <cell r="F182" t="str">
            <v>ZWD (Dólar Zimbabue )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data"/>
      <sheetName val="Cover"/>
      <sheetName val="Journals"/>
      <sheetName val="Company Codes &amp; Dept."/>
      <sheetName val="Instructions"/>
      <sheetName val="Format Cells"/>
      <sheetName val="materials MD"/>
      <sheetName val="CeCo per Ce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I7" t="str">
            <v>ES010031PM</v>
          </cell>
          <cell r="J7" t="str">
            <v>ES010031OP</v>
          </cell>
          <cell r="K7" t="str">
            <v>ES010031SA</v>
          </cell>
          <cell r="L7" t="str">
            <v>ES010031RV</v>
          </cell>
          <cell r="M7" t="str">
            <v>ES010031GE</v>
          </cell>
          <cell r="N7" t="str">
            <v>ES01003101</v>
          </cell>
          <cell r="O7" t="str">
            <v>ES01003102</v>
          </cell>
          <cell r="P7" t="str">
            <v>ES01003103</v>
          </cell>
          <cell r="Q7" t="str">
            <v>ES01003104</v>
          </cell>
          <cell r="R7" t="str">
            <v>ES01003110</v>
          </cell>
          <cell r="S7" t="str">
            <v>ES01003111</v>
          </cell>
          <cell r="T7" t="str">
            <v>ES01003112</v>
          </cell>
          <cell r="U7" t="str">
            <v>ES01003180</v>
          </cell>
          <cell r="V7" t="str">
            <v>ES01003199</v>
          </cell>
          <cell r="AE7" t="str">
            <v>ES010031AD</v>
          </cell>
          <cell r="AF7" t="str">
            <v>ES010031IT</v>
          </cell>
          <cell r="AG7" t="str">
            <v>ES010031HR</v>
          </cell>
          <cell r="BC7" t="str">
            <v>ES010031CL</v>
          </cell>
        </row>
        <row r="8">
          <cell r="I8" t="str">
            <v>ES010009PM</v>
          </cell>
          <cell r="J8" t="str">
            <v>ES010009OP</v>
          </cell>
          <cell r="K8" t="str">
            <v>ES010009SA</v>
          </cell>
          <cell r="L8" t="str">
            <v>ES010009RV</v>
          </cell>
          <cell r="M8" t="str">
            <v>ES010009GE</v>
          </cell>
          <cell r="N8" t="str">
            <v>ES01000901</v>
          </cell>
          <cell r="O8" t="str">
            <v>ES01000902</v>
          </cell>
          <cell r="P8" t="str">
            <v>ES01000903</v>
          </cell>
          <cell r="Q8" t="str">
            <v>ES01000904</v>
          </cell>
          <cell r="R8" t="str">
            <v>ES01000910</v>
          </cell>
          <cell r="S8" t="str">
            <v>ES01000911</v>
          </cell>
          <cell r="T8" t="str">
            <v>ES01000912</v>
          </cell>
          <cell r="U8" t="str">
            <v>ES01000980</v>
          </cell>
          <cell r="V8" t="str">
            <v>ES01000999</v>
          </cell>
          <cell r="AE8" t="str">
            <v>ES010009AD</v>
          </cell>
          <cell r="AF8" t="str">
            <v>ES010009IT</v>
          </cell>
          <cell r="AG8" t="str">
            <v>ES010009HR</v>
          </cell>
          <cell r="BC8" t="str">
            <v>ES010009CL</v>
          </cell>
        </row>
        <row r="9">
          <cell r="I9" t="str">
            <v>ES010019PM</v>
          </cell>
          <cell r="J9" t="str">
            <v>ES010019OP</v>
          </cell>
          <cell r="K9" t="str">
            <v>ES010019SA</v>
          </cell>
          <cell r="L9" t="str">
            <v>ES010019RV</v>
          </cell>
          <cell r="M9" t="str">
            <v>ES010019GE</v>
          </cell>
          <cell r="N9" t="str">
            <v>ES01001901</v>
          </cell>
          <cell r="O9" t="str">
            <v>ES01001902</v>
          </cell>
          <cell r="P9" t="str">
            <v>ES01001903</v>
          </cell>
          <cell r="Q9" t="str">
            <v>ES01001904</v>
          </cell>
          <cell r="R9" t="str">
            <v>ES01001910</v>
          </cell>
          <cell r="S9" t="str">
            <v>ES01001911</v>
          </cell>
          <cell r="T9" t="str">
            <v>ES01001912</v>
          </cell>
          <cell r="U9" t="str">
            <v>ES01001980</v>
          </cell>
          <cell r="V9" t="str">
            <v>ES01001999</v>
          </cell>
          <cell r="AE9" t="str">
            <v>ES010019AD</v>
          </cell>
          <cell r="AF9" t="str">
            <v>ES010019IT</v>
          </cell>
          <cell r="AG9" t="str">
            <v>ES010019HR</v>
          </cell>
          <cell r="BC9" t="str">
            <v>ES010019CL</v>
          </cell>
        </row>
        <row r="10">
          <cell r="I10" t="str">
            <v>ES010014PM</v>
          </cell>
          <cell r="J10" t="str">
            <v>ES010014OP</v>
          </cell>
          <cell r="K10" t="str">
            <v>ES010014SA</v>
          </cell>
          <cell r="L10" t="str">
            <v>ES010014RV</v>
          </cell>
          <cell r="M10" t="str">
            <v>ES010014GE</v>
          </cell>
          <cell r="N10" t="str">
            <v>ES01001401</v>
          </cell>
          <cell r="O10" t="str">
            <v>ES01001402</v>
          </cell>
          <cell r="P10" t="str">
            <v>ES01001403</v>
          </cell>
          <cell r="Q10" t="str">
            <v>ES01001404</v>
          </cell>
          <cell r="R10" t="str">
            <v>ES01001410</v>
          </cell>
          <cell r="S10" t="str">
            <v>ES01001411</v>
          </cell>
          <cell r="T10" t="str">
            <v>ES01001412</v>
          </cell>
          <cell r="U10" t="str">
            <v>ES01001480</v>
          </cell>
          <cell r="V10" t="str">
            <v>ES01001499</v>
          </cell>
          <cell r="AE10" t="str">
            <v>ES010014AD</v>
          </cell>
          <cell r="AF10" t="str">
            <v>ES010014IT</v>
          </cell>
          <cell r="AG10" t="str">
            <v>ES010014HR</v>
          </cell>
          <cell r="BC10" t="str">
            <v>ES010014CL</v>
          </cell>
        </row>
        <row r="11">
          <cell r="I11" t="str">
            <v>ES020165PM</v>
          </cell>
          <cell r="J11" t="str">
            <v>ES020165OP</v>
          </cell>
          <cell r="K11" t="str">
            <v>ES020165SA</v>
          </cell>
          <cell r="L11" t="str">
            <v>ES020165RV</v>
          </cell>
          <cell r="M11" t="str">
            <v>ES020165GE</v>
          </cell>
          <cell r="N11" t="str">
            <v>ES02016501</v>
          </cell>
          <cell r="O11" t="str">
            <v>ES02016502</v>
          </cell>
          <cell r="P11" t="str">
            <v>ES02016503</v>
          </cell>
          <cell r="Q11" t="str">
            <v>ES02016504</v>
          </cell>
          <cell r="R11" t="str">
            <v>ES02016510</v>
          </cell>
          <cell r="S11" t="str">
            <v>ES02016511</v>
          </cell>
          <cell r="T11" t="str">
            <v>ES02016512</v>
          </cell>
          <cell r="U11" t="str">
            <v>ES02016580</v>
          </cell>
          <cell r="V11" t="str">
            <v>ES02016599</v>
          </cell>
          <cell r="AE11" t="str">
            <v>ES020165AD</v>
          </cell>
          <cell r="AF11" t="str">
            <v>ES020165IT</v>
          </cell>
          <cell r="AG11" t="str">
            <v>ES020165HR</v>
          </cell>
          <cell r="BC11" t="str">
            <v>ES020165CL</v>
          </cell>
        </row>
        <row r="12">
          <cell r="I12" t="str">
            <v>ES020121PM</v>
          </cell>
          <cell r="J12" t="str">
            <v>ES020121OP</v>
          </cell>
          <cell r="K12" t="str">
            <v>ES020121SA</v>
          </cell>
          <cell r="L12" t="str">
            <v>ES020121RV</v>
          </cell>
          <cell r="M12" t="str">
            <v>ES020121GE</v>
          </cell>
          <cell r="N12" t="str">
            <v>ES02012101</v>
          </cell>
          <cell r="O12" t="str">
            <v>ES02012102</v>
          </cell>
          <cell r="P12" t="str">
            <v>ES02012103</v>
          </cell>
          <cell r="Q12" t="str">
            <v>ES02012104</v>
          </cell>
          <cell r="R12" t="str">
            <v>ES02012110</v>
          </cell>
          <cell r="S12" t="str">
            <v>ES02012111</v>
          </cell>
          <cell r="T12" t="str">
            <v>ES02012112</v>
          </cell>
          <cell r="U12" t="str">
            <v>ES02012180</v>
          </cell>
          <cell r="V12" t="str">
            <v>ES02012199</v>
          </cell>
          <cell r="AE12" t="str">
            <v>ES020121AD</v>
          </cell>
          <cell r="AF12" t="str">
            <v>ES020121IT</v>
          </cell>
          <cell r="AG12" t="str">
            <v>ES020121HR</v>
          </cell>
          <cell r="BC12" t="str">
            <v>ES020121CL</v>
          </cell>
        </row>
        <row r="13">
          <cell r="I13" t="str">
            <v>ES040117PM</v>
          </cell>
          <cell r="J13" t="str">
            <v>ES040117OP</v>
          </cell>
          <cell r="K13" t="str">
            <v>ES040117SA</v>
          </cell>
          <cell r="L13" t="str">
            <v>ES040117RV</v>
          </cell>
          <cell r="M13" t="str">
            <v>ES040117GE</v>
          </cell>
          <cell r="N13" t="str">
            <v>ES04011701</v>
          </cell>
          <cell r="O13" t="str">
            <v>ES04011702</v>
          </cell>
          <cell r="P13" t="str">
            <v>ES04011703</v>
          </cell>
          <cell r="Q13" t="str">
            <v>ES04011704</v>
          </cell>
          <cell r="R13" t="str">
            <v>ES04011710</v>
          </cell>
          <cell r="S13" t="str">
            <v>ES04011711</v>
          </cell>
          <cell r="T13" t="str">
            <v>ES04011712</v>
          </cell>
          <cell r="U13" t="str">
            <v>ES04011780</v>
          </cell>
          <cell r="V13" t="str">
            <v>ES04011799</v>
          </cell>
          <cell r="AE13" t="str">
            <v>ES040117AD</v>
          </cell>
          <cell r="AF13" t="str">
            <v>ES040117IT</v>
          </cell>
          <cell r="AG13" t="str">
            <v>ES040117HR</v>
          </cell>
          <cell r="AH13" t="str">
            <v>ES040117SH</v>
          </cell>
          <cell r="BC13" t="str">
            <v>ES040117CL</v>
          </cell>
        </row>
        <row r="14">
          <cell r="I14" t="str">
            <v>ES040118PM</v>
          </cell>
          <cell r="J14" t="str">
            <v>ES040118OP</v>
          </cell>
          <cell r="K14" t="str">
            <v>ES040118SA</v>
          </cell>
          <cell r="L14" t="str">
            <v>ES040118RV</v>
          </cell>
          <cell r="M14" t="str">
            <v>ES040118GE</v>
          </cell>
          <cell r="N14" t="str">
            <v>ES04011801</v>
          </cell>
          <cell r="O14" t="str">
            <v>ES04011802</v>
          </cell>
          <cell r="P14" t="str">
            <v>ES04011803</v>
          </cell>
          <cell r="Q14" t="str">
            <v>ES04011804</v>
          </cell>
          <cell r="R14" t="str">
            <v>ES04011810</v>
          </cell>
          <cell r="S14" t="str">
            <v>ES04011811</v>
          </cell>
          <cell r="T14" t="str">
            <v>ES04011812</v>
          </cell>
          <cell r="U14" t="str">
            <v>ES04011880</v>
          </cell>
          <cell r="V14" t="str">
            <v>ES04011899</v>
          </cell>
          <cell r="AE14" t="str">
            <v>ES040118AD</v>
          </cell>
          <cell r="AF14" t="str">
            <v>ES040118IT</v>
          </cell>
          <cell r="AG14" t="str">
            <v>ES040118HR</v>
          </cell>
          <cell r="BC14" t="str">
            <v>ES040118CL</v>
          </cell>
        </row>
        <row r="15">
          <cell r="I15" t="str">
            <v>ES050313PM</v>
          </cell>
          <cell r="J15" t="str">
            <v>ES050313OP</v>
          </cell>
          <cell r="K15" t="str">
            <v>ES050313SA</v>
          </cell>
          <cell r="L15" t="str">
            <v>ES050313RV</v>
          </cell>
          <cell r="M15" t="str">
            <v>ES050313GE</v>
          </cell>
          <cell r="N15" t="str">
            <v>ES05031301</v>
          </cell>
          <cell r="O15" t="str">
            <v>ES05031302</v>
          </cell>
          <cell r="P15" t="str">
            <v>ES05031303</v>
          </cell>
          <cell r="Q15" t="str">
            <v>ES05031304</v>
          </cell>
          <cell r="R15" t="str">
            <v>ES05031310</v>
          </cell>
          <cell r="S15" t="str">
            <v>ES05031311</v>
          </cell>
          <cell r="T15" t="str">
            <v>ES05031312</v>
          </cell>
          <cell r="U15" t="str">
            <v>ES05031380</v>
          </cell>
          <cell r="V15" t="str">
            <v>ES05031399</v>
          </cell>
          <cell r="AC15" t="str">
            <v>ES05031390</v>
          </cell>
          <cell r="AE15" t="str">
            <v>ES050313AD</v>
          </cell>
          <cell r="AF15" t="str">
            <v>ES050313IT</v>
          </cell>
          <cell r="AG15" t="str">
            <v>ES050313HR</v>
          </cell>
          <cell r="BC15" t="str">
            <v>ES050313CL</v>
          </cell>
        </row>
        <row r="16">
          <cell r="I16" t="str">
            <v>ES060108PM</v>
          </cell>
          <cell r="J16" t="str">
            <v>ES060108OP</v>
          </cell>
          <cell r="K16" t="str">
            <v>ES060108SA</v>
          </cell>
          <cell r="L16" t="str">
            <v>ES060108RV</v>
          </cell>
          <cell r="M16" t="str">
            <v>ES060108GE</v>
          </cell>
          <cell r="N16" t="str">
            <v>ES06010801</v>
          </cell>
          <cell r="O16" t="str">
            <v>ES06010802</v>
          </cell>
          <cell r="P16" t="str">
            <v>ES06010803</v>
          </cell>
          <cell r="Q16" t="str">
            <v>ES06010804</v>
          </cell>
          <cell r="R16" t="str">
            <v>ES06010810</v>
          </cell>
          <cell r="S16" t="str">
            <v>ES06010811</v>
          </cell>
          <cell r="T16" t="str">
            <v>ES06010812</v>
          </cell>
          <cell r="U16" t="str">
            <v>ES06010880</v>
          </cell>
          <cell r="V16" t="str">
            <v>ES06010899</v>
          </cell>
          <cell r="AC16" t="str">
            <v>ES06010890</v>
          </cell>
          <cell r="AE16" t="str">
            <v>ES060108AD</v>
          </cell>
          <cell r="AF16" t="str">
            <v>ES060108IT</v>
          </cell>
          <cell r="AG16" t="str">
            <v>ES060108HR</v>
          </cell>
          <cell r="BC16" t="str">
            <v>ES060108CL</v>
          </cell>
        </row>
        <row r="17">
          <cell r="I17" t="str">
            <v>ES070122PM</v>
          </cell>
          <cell r="J17" t="str">
            <v>ES070122OP</v>
          </cell>
          <cell r="K17" t="str">
            <v>ES070122SA</v>
          </cell>
          <cell r="L17" t="str">
            <v>ES070122RV</v>
          </cell>
          <cell r="M17" t="str">
            <v>ES070122GE</v>
          </cell>
          <cell r="N17" t="str">
            <v>ES07012201</v>
          </cell>
          <cell r="O17" t="str">
            <v>ES07012202</v>
          </cell>
          <cell r="P17" t="str">
            <v>ES07012203</v>
          </cell>
          <cell r="Q17" t="str">
            <v>ES07012204</v>
          </cell>
          <cell r="R17" t="str">
            <v>ES07012210</v>
          </cell>
          <cell r="S17" t="str">
            <v>ES07012211</v>
          </cell>
          <cell r="T17" t="str">
            <v>ES07012212</v>
          </cell>
          <cell r="U17" t="str">
            <v>ES07012280</v>
          </cell>
          <cell r="V17" t="str">
            <v>ES07012299</v>
          </cell>
          <cell r="AE17" t="str">
            <v>ES070122AD</v>
          </cell>
          <cell r="AF17" t="str">
            <v>ES070122IT</v>
          </cell>
          <cell r="AG17" t="str">
            <v>ES070122HR</v>
          </cell>
          <cell r="BC17" t="str">
            <v>ES070122CL</v>
          </cell>
        </row>
        <row r="18">
          <cell r="I18" t="str">
            <v>ES080124PM</v>
          </cell>
          <cell r="J18" t="str">
            <v>ES080124OP</v>
          </cell>
          <cell r="K18" t="str">
            <v>ES080124SA</v>
          </cell>
          <cell r="L18" t="str">
            <v>ES080124RV</v>
          </cell>
          <cell r="M18" t="str">
            <v>ES080124GE</v>
          </cell>
          <cell r="N18" t="str">
            <v>ES08012401</v>
          </cell>
          <cell r="O18" t="str">
            <v>ES08012402</v>
          </cell>
          <cell r="P18" t="str">
            <v>ES08012403</v>
          </cell>
          <cell r="Q18" t="str">
            <v>ES08012404</v>
          </cell>
          <cell r="R18" t="str">
            <v>ES08012410</v>
          </cell>
          <cell r="S18" t="str">
            <v>ES08012411</v>
          </cell>
          <cell r="T18" t="str">
            <v>ES08012412</v>
          </cell>
          <cell r="U18" t="str">
            <v>ES08012480</v>
          </cell>
          <cell r="V18" t="str">
            <v>ES08012499</v>
          </cell>
          <cell r="AE18" t="str">
            <v>ES080124AD</v>
          </cell>
          <cell r="AF18" t="str">
            <v>ES080124IT</v>
          </cell>
          <cell r="AG18" t="str">
            <v>ES080124HR</v>
          </cell>
          <cell r="BC18" t="str">
            <v>ES080124CL</v>
          </cell>
        </row>
        <row r="19">
          <cell r="I19" t="str">
            <v>ES080146PM</v>
          </cell>
          <cell r="J19" t="str">
            <v>ES080146OP</v>
          </cell>
          <cell r="K19" t="str">
            <v>ES080146SA</v>
          </cell>
          <cell r="L19" t="str">
            <v>ES080146RV</v>
          </cell>
          <cell r="M19" t="str">
            <v>ES080146GE</v>
          </cell>
          <cell r="N19" t="str">
            <v>ES08014601</v>
          </cell>
          <cell r="O19" t="str">
            <v>ES08014602</v>
          </cell>
          <cell r="P19" t="str">
            <v>ES08014603</v>
          </cell>
          <cell r="Q19" t="str">
            <v>ES08014604</v>
          </cell>
          <cell r="R19" t="str">
            <v>ES08014610</v>
          </cell>
          <cell r="S19" t="str">
            <v>ES08014611</v>
          </cell>
          <cell r="T19" t="str">
            <v>ES08014612</v>
          </cell>
          <cell r="U19" t="str">
            <v>ES08014680</v>
          </cell>
          <cell r="V19" t="str">
            <v>ES08014699</v>
          </cell>
          <cell r="AE19" t="str">
            <v>ES080146AD</v>
          </cell>
          <cell r="AF19" t="str">
            <v>ES080146IT</v>
          </cell>
          <cell r="AG19" t="str">
            <v>ES080146HR</v>
          </cell>
          <cell r="BC19" t="str">
            <v>ES080146CL</v>
          </cell>
        </row>
        <row r="20">
          <cell r="I20" t="str">
            <v>ES090142PM</v>
          </cell>
          <cell r="J20" t="str">
            <v>ES090142OP</v>
          </cell>
          <cell r="K20" t="str">
            <v>ES090142SA</v>
          </cell>
          <cell r="L20" t="str">
            <v>ES090142RV</v>
          </cell>
          <cell r="M20" t="str">
            <v>ES090142GE</v>
          </cell>
          <cell r="N20" t="str">
            <v>ES09014201</v>
          </cell>
          <cell r="O20" t="str">
            <v>ES09014202</v>
          </cell>
          <cell r="P20" t="str">
            <v>ES09014203</v>
          </cell>
          <cell r="Q20" t="str">
            <v>ES09014204</v>
          </cell>
          <cell r="R20" t="str">
            <v>ES09014210</v>
          </cell>
          <cell r="S20" t="str">
            <v>ES09014211</v>
          </cell>
          <cell r="T20" t="str">
            <v>ES09014212</v>
          </cell>
          <cell r="U20" t="str">
            <v>ES09014280</v>
          </cell>
          <cell r="V20" t="str">
            <v>ES09014299</v>
          </cell>
          <cell r="AE20" t="str">
            <v>ES090142AD</v>
          </cell>
          <cell r="AF20" t="str">
            <v>ES090142IT</v>
          </cell>
          <cell r="AG20" t="str">
            <v>ES090142HR</v>
          </cell>
          <cell r="BC20" t="str">
            <v>ES090142CL</v>
          </cell>
        </row>
        <row r="21">
          <cell r="I21" t="str">
            <v>ES100018PM</v>
          </cell>
          <cell r="J21" t="str">
            <v>ES100018OP</v>
          </cell>
          <cell r="K21" t="str">
            <v>ES100018SA</v>
          </cell>
          <cell r="L21" t="str">
            <v>ES100018RV</v>
          </cell>
          <cell r="M21" t="str">
            <v>ES100018GE</v>
          </cell>
          <cell r="N21" t="str">
            <v>ES10001801</v>
          </cell>
          <cell r="O21" t="str">
            <v>ES10001802</v>
          </cell>
          <cell r="P21" t="str">
            <v>ES10001803</v>
          </cell>
          <cell r="Q21" t="str">
            <v>ES10001804</v>
          </cell>
          <cell r="R21" t="str">
            <v>ES10001810</v>
          </cell>
          <cell r="S21" t="str">
            <v>ES10001811</v>
          </cell>
          <cell r="T21" t="str">
            <v>ES10001812</v>
          </cell>
          <cell r="U21" t="str">
            <v>ES10001880</v>
          </cell>
          <cell r="V21" t="str">
            <v>ES10001899</v>
          </cell>
          <cell r="AE21" t="str">
            <v>ES100018AD</v>
          </cell>
          <cell r="AF21" t="str">
            <v>ES100018IT</v>
          </cell>
          <cell r="AG21" t="str">
            <v>ES100018HR</v>
          </cell>
          <cell r="BC21" t="str">
            <v>ES100018CL</v>
          </cell>
        </row>
        <row r="22">
          <cell r="I22" t="str">
            <v>ES100008PM</v>
          </cell>
          <cell r="J22" t="str">
            <v>ES100008OP</v>
          </cell>
          <cell r="K22" t="str">
            <v>ES100008SA</v>
          </cell>
          <cell r="L22" t="str">
            <v>ES100008RV</v>
          </cell>
          <cell r="M22" t="str">
            <v>ES100008GE</v>
          </cell>
          <cell r="N22" t="str">
            <v>ES10000801</v>
          </cell>
          <cell r="O22" t="str">
            <v>ES10000802</v>
          </cell>
          <cell r="P22" t="str">
            <v>ES10000803</v>
          </cell>
          <cell r="Q22" t="str">
            <v>ES10000804</v>
          </cell>
          <cell r="R22" t="str">
            <v>ES10000810</v>
          </cell>
          <cell r="S22" t="str">
            <v>ES10000811</v>
          </cell>
          <cell r="T22" t="str">
            <v>ES10000812</v>
          </cell>
          <cell r="U22" t="str">
            <v>ES10000880</v>
          </cell>
          <cell r="V22" t="str">
            <v>ES10000899</v>
          </cell>
          <cell r="AE22" t="str">
            <v>ES100008AD</v>
          </cell>
          <cell r="AF22" t="str">
            <v>ES100008IT</v>
          </cell>
          <cell r="AG22" t="str">
            <v>ES100008HR</v>
          </cell>
          <cell r="BC22" t="str">
            <v>ES100008CL</v>
          </cell>
        </row>
        <row r="23">
          <cell r="I23" t="str">
            <v>ES100134PM</v>
          </cell>
          <cell r="J23" t="str">
            <v>ES100134OP</v>
          </cell>
          <cell r="K23" t="str">
            <v>ES100134SA</v>
          </cell>
          <cell r="L23" t="str">
            <v>ES100134RV</v>
          </cell>
          <cell r="M23" t="str">
            <v>ES100134GE</v>
          </cell>
          <cell r="N23" t="str">
            <v>ES10013401</v>
          </cell>
          <cell r="O23" t="str">
            <v>ES10013402</v>
          </cell>
          <cell r="P23" t="str">
            <v>ES10013403</v>
          </cell>
          <cell r="Q23" t="str">
            <v>ES10013404</v>
          </cell>
          <cell r="R23" t="str">
            <v>ES10013410</v>
          </cell>
          <cell r="S23" t="str">
            <v>ES10013411</v>
          </cell>
          <cell r="T23" t="str">
            <v>ES10013412</v>
          </cell>
          <cell r="U23" t="str">
            <v>ES10013480</v>
          </cell>
          <cell r="V23" t="str">
            <v>ES10013499</v>
          </cell>
          <cell r="AE23" t="str">
            <v>ES100134AD</v>
          </cell>
          <cell r="AF23" t="str">
            <v>ES100134IT</v>
          </cell>
          <cell r="AG23" t="str">
            <v>ES100134HR</v>
          </cell>
          <cell r="BC23" t="str">
            <v>ES100134CL</v>
          </cell>
        </row>
        <row r="24">
          <cell r="I24" t="str">
            <v>ES100022PM</v>
          </cell>
          <cell r="J24" t="str">
            <v>ES100022OP</v>
          </cell>
          <cell r="K24" t="str">
            <v>ES100022SA</v>
          </cell>
          <cell r="L24" t="str">
            <v>ES100022RV</v>
          </cell>
          <cell r="M24" t="str">
            <v>ES100022GE</v>
          </cell>
          <cell r="N24" t="str">
            <v>ES10002201</v>
          </cell>
          <cell r="O24" t="str">
            <v>ES10002202</v>
          </cell>
          <cell r="P24" t="str">
            <v>ES10002203</v>
          </cell>
          <cell r="Q24" t="str">
            <v>ES10002204</v>
          </cell>
          <cell r="R24" t="str">
            <v>ES10002210</v>
          </cell>
          <cell r="S24" t="str">
            <v>ES10002211</v>
          </cell>
          <cell r="T24" t="str">
            <v>ES10002212</v>
          </cell>
          <cell r="U24" t="str">
            <v>ES10002280</v>
          </cell>
          <cell r="V24" t="str">
            <v>ES10002299</v>
          </cell>
          <cell r="AE24" t="str">
            <v>ES100022AD</v>
          </cell>
          <cell r="AF24" t="str">
            <v>ES100022IT</v>
          </cell>
          <cell r="AG24" t="str">
            <v>ES100022HR</v>
          </cell>
          <cell r="BC24" t="str">
            <v>ES100022CL</v>
          </cell>
        </row>
        <row r="25">
          <cell r="I25" t="str">
            <v>ES100141PM</v>
          </cell>
          <cell r="J25" t="str">
            <v>ES100141OP</v>
          </cell>
          <cell r="K25" t="str">
            <v>ES100141SA</v>
          </cell>
          <cell r="L25" t="str">
            <v>ES100141RV</v>
          </cell>
          <cell r="M25" t="str">
            <v>ES100141GE</v>
          </cell>
          <cell r="N25" t="str">
            <v>ES10014101</v>
          </cell>
          <cell r="O25" t="str">
            <v>ES10014102</v>
          </cell>
          <cell r="P25" t="str">
            <v>ES10014103</v>
          </cell>
          <cell r="Q25" t="str">
            <v>ES10014104</v>
          </cell>
          <cell r="R25" t="str">
            <v>ES10014110</v>
          </cell>
          <cell r="S25" t="str">
            <v>ES10014111</v>
          </cell>
          <cell r="T25" t="str">
            <v>ES10014112</v>
          </cell>
          <cell r="U25" t="str">
            <v>ES10014180</v>
          </cell>
          <cell r="V25" t="str">
            <v>ES10014199</v>
          </cell>
          <cell r="AE25" t="str">
            <v>ES100141AD</v>
          </cell>
          <cell r="AF25" t="str">
            <v>ES100141IT</v>
          </cell>
          <cell r="AG25" t="str">
            <v>ES100141HR</v>
          </cell>
          <cell r="BC25" t="str">
            <v>ES100141CL</v>
          </cell>
        </row>
        <row r="26">
          <cell r="I26" t="str">
            <v>ES100311PM</v>
          </cell>
          <cell r="J26" t="str">
            <v>ES100311OP</v>
          </cell>
          <cell r="K26" t="str">
            <v>ES100311SA</v>
          </cell>
          <cell r="L26" t="str">
            <v>ES100311RV</v>
          </cell>
          <cell r="M26" t="str">
            <v>ES100311GE</v>
          </cell>
          <cell r="N26" t="str">
            <v>ES10031101</v>
          </cell>
          <cell r="O26" t="str">
            <v>ES10031102</v>
          </cell>
          <cell r="P26" t="str">
            <v>ES10031103</v>
          </cell>
          <cell r="Q26" t="str">
            <v>ES10031104</v>
          </cell>
          <cell r="R26" t="str">
            <v>ES10031110</v>
          </cell>
          <cell r="S26" t="str">
            <v>ES10031111</v>
          </cell>
          <cell r="T26" t="str">
            <v>ES10031112</v>
          </cell>
          <cell r="U26" t="str">
            <v>ES10031180</v>
          </cell>
          <cell r="V26" t="str">
            <v>ES10031199</v>
          </cell>
          <cell r="AE26" t="str">
            <v>ES100311AD</v>
          </cell>
          <cell r="AF26" t="str">
            <v>ES100311IT</v>
          </cell>
          <cell r="AG26" t="str">
            <v>ES100311HR</v>
          </cell>
          <cell r="BC26" t="str">
            <v>ES100311CL</v>
          </cell>
        </row>
        <row r="27">
          <cell r="I27" t="str">
            <v>ES100322PM</v>
          </cell>
          <cell r="J27" t="str">
            <v>ES100322OP</v>
          </cell>
          <cell r="K27" t="str">
            <v>ES100322SA</v>
          </cell>
          <cell r="L27" t="str">
            <v>ES100322RV</v>
          </cell>
          <cell r="M27" t="str">
            <v>ES100322GE</v>
          </cell>
          <cell r="N27" t="str">
            <v>ES10032201</v>
          </cell>
          <cell r="O27" t="str">
            <v>ES10032202</v>
          </cell>
          <cell r="P27" t="str">
            <v>ES10032203</v>
          </cell>
          <cell r="Q27" t="str">
            <v>ES10032204</v>
          </cell>
          <cell r="R27" t="str">
            <v>ES10032210</v>
          </cell>
          <cell r="S27" t="str">
            <v>ES10032211</v>
          </cell>
          <cell r="T27" t="str">
            <v>ES10032212</v>
          </cell>
          <cell r="U27" t="str">
            <v>ES10032280</v>
          </cell>
          <cell r="V27" t="str">
            <v>ES10032299</v>
          </cell>
          <cell r="AE27" t="str">
            <v>ES100322AD</v>
          </cell>
          <cell r="AF27" t="str">
            <v>ES100322IT</v>
          </cell>
          <cell r="AG27" t="str">
            <v>ES100322HR</v>
          </cell>
          <cell r="BC27" t="str">
            <v>ES100322CL</v>
          </cell>
        </row>
        <row r="28">
          <cell r="I28" t="str">
            <v>ES100226PM</v>
          </cell>
          <cell r="J28" t="str">
            <v>ES100226OP</v>
          </cell>
          <cell r="K28" t="str">
            <v>ES100226SA</v>
          </cell>
          <cell r="L28" t="str">
            <v>ES100226RV</v>
          </cell>
          <cell r="M28" t="str">
            <v>ES100226GE</v>
          </cell>
          <cell r="N28" t="str">
            <v>ES10022601</v>
          </cell>
          <cell r="O28" t="str">
            <v>ES10022602</v>
          </cell>
          <cell r="P28" t="str">
            <v>ES10022603</v>
          </cell>
          <cell r="Q28" t="str">
            <v>ES10022604</v>
          </cell>
          <cell r="R28" t="str">
            <v>ES10022610</v>
          </cell>
          <cell r="S28" t="str">
            <v>ES10022611</v>
          </cell>
          <cell r="T28" t="str">
            <v>ES10022612</v>
          </cell>
          <cell r="U28" t="str">
            <v>ES10022680</v>
          </cell>
          <cell r="V28" t="str">
            <v>ES10022699</v>
          </cell>
          <cell r="AE28" t="str">
            <v>ES100226AD</v>
          </cell>
          <cell r="AF28" t="str">
            <v>ES100226IT</v>
          </cell>
          <cell r="AG28" t="str">
            <v>ES100226HR</v>
          </cell>
          <cell r="BC28" t="str">
            <v>ES100226CL</v>
          </cell>
        </row>
        <row r="29">
          <cell r="I29" t="str">
            <v>ES100128PM</v>
          </cell>
          <cell r="J29" t="str">
            <v>ES100128OP</v>
          </cell>
          <cell r="K29" t="str">
            <v>ES100128SA</v>
          </cell>
          <cell r="L29" t="str">
            <v>ES100128RV</v>
          </cell>
          <cell r="M29" t="str">
            <v>ES100128GE</v>
          </cell>
          <cell r="N29" t="str">
            <v>ES10012801</v>
          </cell>
          <cell r="O29" t="str">
            <v>ES10012802</v>
          </cell>
          <cell r="P29" t="str">
            <v>ES10012803</v>
          </cell>
          <cell r="Q29" t="str">
            <v>ES10012804</v>
          </cell>
          <cell r="R29" t="str">
            <v>ES10012810</v>
          </cell>
          <cell r="S29" t="str">
            <v>ES10012811</v>
          </cell>
          <cell r="T29" t="str">
            <v>ES10012812</v>
          </cell>
          <cell r="U29" t="str">
            <v>ES10012880</v>
          </cell>
          <cell r="V29" t="str">
            <v>ES10012899</v>
          </cell>
          <cell r="AE29" t="str">
            <v>ES100128AD</v>
          </cell>
          <cell r="AF29" t="str">
            <v>ES100128IT</v>
          </cell>
          <cell r="AG29" t="str">
            <v>ES100128HR</v>
          </cell>
          <cell r="BC29" t="str">
            <v>ES100128CL</v>
          </cell>
        </row>
        <row r="30">
          <cell r="I30" t="str">
            <v>ES100110PM</v>
          </cell>
          <cell r="J30" t="str">
            <v>ES100110OP</v>
          </cell>
          <cell r="K30" t="str">
            <v>ES100110SA</v>
          </cell>
          <cell r="L30" t="str">
            <v>ES100110RV</v>
          </cell>
          <cell r="M30" t="str">
            <v>ES100110GE</v>
          </cell>
          <cell r="N30" t="str">
            <v>ES10011001</v>
          </cell>
          <cell r="O30" t="str">
            <v>ES10011002</v>
          </cell>
          <cell r="P30" t="str">
            <v>ES10011003</v>
          </cell>
          <cell r="Q30" t="str">
            <v>ES10011004</v>
          </cell>
          <cell r="R30" t="str">
            <v>ES10011010</v>
          </cell>
          <cell r="S30" t="str">
            <v>ES10011011</v>
          </cell>
          <cell r="T30" t="str">
            <v>ES10011012</v>
          </cell>
          <cell r="U30" t="str">
            <v>ES10011080</v>
          </cell>
          <cell r="V30" t="str">
            <v>ES10011099</v>
          </cell>
          <cell r="AE30" t="str">
            <v>ES100110AD</v>
          </cell>
          <cell r="AF30" t="str">
            <v>ES100110IT</v>
          </cell>
          <cell r="AG30" t="str">
            <v>ES100110HR</v>
          </cell>
          <cell r="BC30" t="str">
            <v>ES100110CL</v>
          </cell>
        </row>
        <row r="31">
          <cell r="I31" t="str">
            <v>ES100013PM</v>
          </cell>
          <cell r="J31" t="str">
            <v>ES100013OP</v>
          </cell>
          <cell r="K31" t="str">
            <v>ES100013SA</v>
          </cell>
          <cell r="L31" t="str">
            <v>ES100013RV</v>
          </cell>
          <cell r="M31" t="str">
            <v>ES100013GE</v>
          </cell>
          <cell r="N31" t="str">
            <v>ES10001301</v>
          </cell>
          <cell r="O31" t="str">
            <v>ES10001302</v>
          </cell>
          <cell r="P31" t="str">
            <v>ES10001303</v>
          </cell>
          <cell r="Q31" t="str">
            <v>ES10001304</v>
          </cell>
          <cell r="R31" t="str">
            <v>ES10001310</v>
          </cell>
          <cell r="S31" t="str">
            <v>ES10001311</v>
          </cell>
          <cell r="T31" t="str">
            <v>ES10001312</v>
          </cell>
          <cell r="U31" t="str">
            <v>ES10001380</v>
          </cell>
          <cell r="V31" t="str">
            <v>ES10001399</v>
          </cell>
          <cell r="AE31" t="str">
            <v>ES100013AD</v>
          </cell>
          <cell r="AF31" t="str">
            <v>ES100013IT</v>
          </cell>
          <cell r="AG31" t="str">
            <v>ES100013HR</v>
          </cell>
          <cell r="BC31" t="str">
            <v>ES100013CL</v>
          </cell>
        </row>
        <row r="32">
          <cell r="I32" t="str">
            <v>ES100020PM</v>
          </cell>
          <cell r="J32" t="str">
            <v>ES100020OP</v>
          </cell>
          <cell r="K32" t="str">
            <v>ES100020SA</v>
          </cell>
          <cell r="L32" t="str">
            <v>ES100020RV</v>
          </cell>
          <cell r="M32" t="str">
            <v>ES100020GE</v>
          </cell>
          <cell r="N32" t="str">
            <v>ES10002001</v>
          </cell>
          <cell r="O32" t="str">
            <v>ES10002002</v>
          </cell>
          <cell r="P32" t="str">
            <v>ES10002003</v>
          </cell>
          <cell r="Q32" t="str">
            <v>ES10002004</v>
          </cell>
          <cell r="R32" t="str">
            <v>ES10002010</v>
          </cell>
          <cell r="S32" t="str">
            <v>ES10002011</v>
          </cell>
          <cell r="T32" t="str">
            <v>ES10002012</v>
          </cell>
          <cell r="U32" t="str">
            <v>ES10002080</v>
          </cell>
          <cell r="V32" t="str">
            <v>ES10002099</v>
          </cell>
          <cell r="AE32" t="str">
            <v>ES100020AD</v>
          </cell>
          <cell r="AF32" t="str">
            <v>ES100020IT</v>
          </cell>
          <cell r="AG32" t="str">
            <v>ES100020HR</v>
          </cell>
          <cell r="BC32" t="str">
            <v>ES100020CL</v>
          </cell>
        </row>
        <row r="33">
          <cell r="I33" t="str">
            <v>ES100133PM</v>
          </cell>
          <cell r="J33" t="str">
            <v>ES100133OP</v>
          </cell>
          <cell r="K33" t="str">
            <v>ES100133SA</v>
          </cell>
          <cell r="L33" t="str">
            <v>ES100133RV</v>
          </cell>
          <cell r="M33" t="str">
            <v>ES100133GE</v>
          </cell>
          <cell r="N33" t="str">
            <v>ES10013301</v>
          </cell>
          <cell r="O33" t="str">
            <v>ES10013302</v>
          </cell>
          <cell r="P33" t="str">
            <v>ES10013303</v>
          </cell>
          <cell r="Q33" t="str">
            <v>ES10013304</v>
          </cell>
          <cell r="R33" t="str">
            <v>ES10013310</v>
          </cell>
          <cell r="S33" t="str">
            <v>ES10013311</v>
          </cell>
          <cell r="T33" t="str">
            <v>ES10013312</v>
          </cell>
          <cell r="U33" t="str">
            <v>ES10013380</v>
          </cell>
          <cell r="V33" t="str">
            <v>ES10013399</v>
          </cell>
          <cell r="AE33" t="str">
            <v>ES100133AD</v>
          </cell>
          <cell r="AF33" t="str">
            <v>ES100133IT</v>
          </cell>
          <cell r="AG33" t="str">
            <v>ES100133HR</v>
          </cell>
          <cell r="BC33" t="str">
            <v>ES100133CL</v>
          </cell>
        </row>
        <row r="34">
          <cell r="I34" t="str">
            <v>ES100333PM</v>
          </cell>
          <cell r="J34" t="str">
            <v>ES100333OP</v>
          </cell>
          <cell r="K34" t="str">
            <v>ES100333SA</v>
          </cell>
          <cell r="L34" t="str">
            <v>ES100333RV</v>
          </cell>
          <cell r="M34" t="str">
            <v>ES100333GE</v>
          </cell>
          <cell r="N34" t="str">
            <v>ES10033301</v>
          </cell>
          <cell r="O34" t="str">
            <v>ES10033302</v>
          </cell>
          <cell r="P34" t="str">
            <v>ES10033303</v>
          </cell>
          <cell r="Q34" t="str">
            <v>ES10033304</v>
          </cell>
          <cell r="R34" t="str">
            <v>ES10033310</v>
          </cell>
          <cell r="S34" t="str">
            <v>ES10033311</v>
          </cell>
          <cell r="T34" t="str">
            <v>ES10033312</v>
          </cell>
          <cell r="U34" t="str">
            <v>ES10033380</v>
          </cell>
          <cell r="V34" t="str">
            <v>ES10033399</v>
          </cell>
          <cell r="AC34" t="str">
            <v>ES10033390</v>
          </cell>
          <cell r="AE34" t="str">
            <v>ES100333AD</v>
          </cell>
          <cell r="AF34" t="str">
            <v>ES100333IT</v>
          </cell>
          <cell r="AG34" t="str">
            <v>ES100333HR</v>
          </cell>
          <cell r="BC34" t="str">
            <v>ES100333CL</v>
          </cell>
        </row>
        <row r="35">
          <cell r="I35" t="str">
            <v>ES100042PM</v>
          </cell>
          <cell r="J35" t="str">
            <v>ES100042OP</v>
          </cell>
          <cell r="K35" t="str">
            <v>ES100042SA</v>
          </cell>
          <cell r="L35" t="str">
            <v>ES100042RV</v>
          </cell>
          <cell r="M35" t="str">
            <v>ES100042GE</v>
          </cell>
          <cell r="N35" t="str">
            <v>ES10004201</v>
          </cell>
          <cell r="O35" t="str">
            <v>ES10004202</v>
          </cell>
          <cell r="P35" t="str">
            <v>ES10004203</v>
          </cell>
          <cell r="Q35" t="str">
            <v>ES10004204</v>
          </cell>
          <cell r="R35" t="str">
            <v>ES10004210</v>
          </cell>
          <cell r="S35" t="str">
            <v>ES10004211</v>
          </cell>
          <cell r="T35" t="str">
            <v>ES10004212</v>
          </cell>
          <cell r="U35" t="str">
            <v>ES10004280</v>
          </cell>
          <cell r="V35" t="str">
            <v>ES10004299</v>
          </cell>
          <cell r="AE35" t="str">
            <v>ES100042AD</v>
          </cell>
          <cell r="AF35" t="str">
            <v>ES100042IT</v>
          </cell>
          <cell r="AG35" t="str">
            <v>ES100042HR</v>
          </cell>
          <cell r="BC35" t="str">
            <v>ES100042CL</v>
          </cell>
        </row>
        <row r="36">
          <cell r="I36" t="str">
            <v>ES100116PM</v>
          </cell>
          <cell r="J36" t="str">
            <v>ES100116OP</v>
          </cell>
          <cell r="K36" t="str">
            <v>ES100116SA</v>
          </cell>
          <cell r="L36" t="str">
            <v>ES100116RV</v>
          </cell>
          <cell r="M36" t="str">
            <v>ES100116GE</v>
          </cell>
          <cell r="N36" t="str">
            <v>ES10011601</v>
          </cell>
          <cell r="O36" t="str">
            <v>ES10011602</v>
          </cell>
          <cell r="P36" t="str">
            <v>ES10011603</v>
          </cell>
          <cell r="Q36" t="str">
            <v>ES10011604</v>
          </cell>
          <cell r="R36" t="str">
            <v>ES10011610</v>
          </cell>
          <cell r="S36" t="str">
            <v>ES10011611</v>
          </cell>
          <cell r="T36" t="str">
            <v>ES10011612</v>
          </cell>
          <cell r="U36" t="str">
            <v>ES10011680</v>
          </cell>
          <cell r="V36" t="str">
            <v>ES10011699</v>
          </cell>
          <cell r="AE36" t="str">
            <v>ES100116AD</v>
          </cell>
          <cell r="AF36" t="str">
            <v>ES100116IT</v>
          </cell>
          <cell r="AG36" t="str">
            <v>ES100116HR</v>
          </cell>
          <cell r="BC36" t="str">
            <v>ES100116CL</v>
          </cell>
        </row>
        <row r="37">
          <cell r="I37" t="str">
            <v>ES100152PM</v>
          </cell>
          <cell r="J37" t="str">
            <v>ES100152OP</v>
          </cell>
          <cell r="K37" t="str">
            <v>ES100152SA</v>
          </cell>
          <cell r="L37" t="str">
            <v>ES100152RV</v>
          </cell>
          <cell r="M37" t="str">
            <v>ES100152GE</v>
          </cell>
          <cell r="N37" t="str">
            <v>ES10015201</v>
          </cell>
          <cell r="O37" t="str">
            <v>ES10015202</v>
          </cell>
          <cell r="P37" t="str">
            <v>ES10015203</v>
          </cell>
          <cell r="Q37" t="str">
            <v>ES10015204</v>
          </cell>
          <cell r="R37" t="str">
            <v>ES10015210</v>
          </cell>
          <cell r="S37" t="str">
            <v>ES10015211</v>
          </cell>
          <cell r="T37" t="str">
            <v>ES10015212</v>
          </cell>
          <cell r="U37" t="str">
            <v>ES10015280</v>
          </cell>
          <cell r="V37" t="str">
            <v>ES10015299</v>
          </cell>
          <cell r="AE37" t="str">
            <v>ES100152AD</v>
          </cell>
          <cell r="AF37" t="str">
            <v>ES100152IT</v>
          </cell>
          <cell r="AG37" t="str">
            <v>ES100152HR</v>
          </cell>
          <cell r="BC37" t="str">
            <v>ES100152CL</v>
          </cell>
        </row>
        <row r="38">
          <cell r="I38" t="str">
            <v>ES100025PM</v>
          </cell>
          <cell r="J38" t="str">
            <v>ES100025OP</v>
          </cell>
          <cell r="K38" t="str">
            <v>ES100025SA</v>
          </cell>
          <cell r="L38" t="str">
            <v>ES100025RV</v>
          </cell>
          <cell r="M38" t="str">
            <v>ES100025GE</v>
          </cell>
          <cell r="N38" t="str">
            <v>ES10002501</v>
          </cell>
          <cell r="O38" t="str">
            <v>ES10002502</v>
          </cell>
          <cell r="P38" t="str">
            <v>ES10002503</v>
          </cell>
          <cell r="Q38" t="str">
            <v>ES10002504</v>
          </cell>
          <cell r="R38" t="str">
            <v>ES10002510</v>
          </cell>
          <cell r="S38" t="str">
            <v>ES10002511</v>
          </cell>
          <cell r="T38" t="str">
            <v>ES10002512</v>
          </cell>
          <cell r="U38" t="str">
            <v>ES10002580</v>
          </cell>
          <cell r="V38" t="str">
            <v>ES10002599</v>
          </cell>
          <cell r="AE38" t="str">
            <v>ES100025AD</v>
          </cell>
          <cell r="AF38" t="str">
            <v>ES100025IT</v>
          </cell>
          <cell r="AG38" t="str">
            <v>ES100025HR</v>
          </cell>
          <cell r="BC38" t="str">
            <v>ES100025CL</v>
          </cell>
        </row>
        <row r="39">
          <cell r="I39" t="str">
            <v>ES100251PM</v>
          </cell>
          <cell r="J39" t="str">
            <v>ES100251OP</v>
          </cell>
          <cell r="K39" t="str">
            <v>ES100251SA</v>
          </cell>
          <cell r="L39" t="str">
            <v>ES100251RV</v>
          </cell>
          <cell r="M39" t="str">
            <v>ES100251GE</v>
          </cell>
          <cell r="N39" t="str">
            <v>ES10025101</v>
          </cell>
          <cell r="O39" t="str">
            <v>ES10025102</v>
          </cell>
          <cell r="P39" t="str">
            <v>ES10025103</v>
          </cell>
          <cell r="Q39" t="str">
            <v>ES10025104</v>
          </cell>
          <cell r="R39" t="str">
            <v>ES10025110</v>
          </cell>
          <cell r="S39" t="str">
            <v>ES10025111</v>
          </cell>
          <cell r="T39" t="str">
            <v>ES10025112</v>
          </cell>
          <cell r="U39" t="str">
            <v>ES10025180</v>
          </cell>
          <cell r="V39" t="str">
            <v>ES10025199</v>
          </cell>
          <cell r="AE39" t="str">
            <v>ES100251AD</v>
          </cell>
          <cell r="AF39" t="str">
            <v>ES100251IT</v>
          </cell>
          <cell r="AG39" t="str">
            <v>ES100251HR</v>
          </cell>
          <cell r="BC39" t="str">
            <v>ES100251CL</v>
          </cell>
        </row>
        <row r="40">
          <cell r="I40" t="str">
            <v>ES100081PM</v>
          </cell>
          <cell r="J40" t="str">
            <v>ES100081OP</v>
          </cell>
          <cell r="K40" t="str">
            <v>ES100081SA</v>
          </cell>
          <cell r="L40" t="str">
            <v>ES100081RV</v>
          </cell>
          <cell r="M40" t="str">
            <v>ES100081GE</v>
          </cell>
          <cell r="N40" t="str">
            <v>ES10008101</v>
          </cell>
          <cell r="O40" t="str">
            <v>ES10008102</v>
          </cell>
          <cell r="P40" t="str">
            <v>ES10008103</v>
          </cell>
          <cell r="Q40" t="str">
            <v>ES10008104</v>
          </cell>
          <cell r="R40" t="str">
            <v>ES10008110</v>
          </cell>
          <cell r="S40" t="str">
            <v>ES10008111</v>
          </cell>
          <cell r="T40" t="str">
            <v>ES10008112</v>
          </cell>
          <cell r="U40" t="str">
            <v>ES10008180</v>
          </cell>
          <cell r="V40" t="str">
            <v>ES10008199</v>
          </cell>
          <cell r="AE40" t="str">
            <v>ES100081AD</v>
          </cell>
          <cell r="AF40" t="str">
            <v>ES100081IT</v>
          </cell>
          <cell r="AG40" t="str">
            <v>ES100081HR</v>
          </cell>
          <cell r="BC40" t="str">
            <v>ES100081CL</v>
          </cell>
        </row>
        <row r="41">
          <cell r="I41" t="str">
            <v>ES100967PM</v>
          </cell>
          <cell r="J41" t="str">
            <v>ES100967OP</v>
          </cell>
          <cell r="K41" t="str">
            <v>ES100967SA</v>
          </cell>
          <cell r="L41" t="str">
            <v>ES100967RV</v>
          </cell>
          <cell r="M41" t="str">
            <v>ES100967GE</v>
          </cell>
          <cell r="N41" t="str">
            <v>ES10096701</v>
          </cell>
          <cell r="O41" t="str">
            <v>ES10096702</v>
          </cell>
          <cell r="P41" t="str">
            <v>ES10096703</v>
          </cell>
          <cell r="Q41" t="str">
            <v>ES10096704</v>
          </cell>
          <cell r="R41" t="str">
            <v>ES10096710</v>
          </cell>
          <cell r="S41" t="str">
            <v>ES10096711</v>
          </cell>
          <cell r="T41" t="str">
            <v>ES10096712</v>
          </cell>
          <cell r="U41" t="str">
            <v>ES10096780</v>
          </cell>
          <cell r="V41" t="str">
            <v>ES10096799</v>
          </cell>
          <cell r="AE41" t="str">
            <v>ES100967AD</v>
          </cell>
          <cell r="AF41" t="str">
            <v>ES100967IT</v>
          </cell>
          <cell r="AG41" t="str">
            <v>ES100967HR</v>
          </cell>
          <cell r="BC41" t="str">
            <v>ES100967CL</v>
          </cell>
        </row>
        <row r="42">
          <cell r="I42" t="str">
            <v>ES100581PM</v>
          </cell>
          <cell r="J42" t="str">
            <v>ES100581OP</v>
          </cell>
          <cell r="K42" t="str">
            <v>ES100581SA</v>
          </cell>
          <cell r="L42" t="str">
            <v>ES100581RV</v>
          </cell>
          <cell r="M42" t="str">
            <v>ES100581GE</v>
          </cell>
          <cell r="N42" t="str">
            <v>ES10058101</v>
          </cell>
          <cell r="O42" t="str">
            <v>ES10058102</v>
          </cell>
          <cell r="P42" t="str">
            <v>ES10058103</v>
          </cell>
          <cell r="Q42" t="str">
            <v>ES10058104</v>
          </cell>
          <cell r="R42" t="str">
            <v>ES10058110</v>
          </cell>
          <cell r="S42" t="str">
            <v>ES10058111</v>
          </cell>
          <cell r="T42" t="str">
            <v>ES10058112</v>
          </cell>
          <cell r="U42" t="str">
            <v>ES10058180</v>
          </cell>
          <cell r="V42" t="str">
            <v>ES10058199</v>
          </cell>
          <cell r="AE42" t="str">
            <v>ES100581AD</v>
          </cell>
          <cell r="AF42" t="str">
            <v>ES100581IT</v>
          </cell>
          <cell r="AG42" t="str">
            <v>ES100581HR</v>
          </cell>
          <cell r="BC42" t="str">
            <v>ES100581CL</v>
          </cell>
        </row>
        <row r="43">
          <cell r="I43" t="str">
            <v>ES100300PM</v>
          </cell>
          <cell r="J43" t="str">
            <v>ES100300OP</v>
          </cell>
          <cell r="K43" t="str">
            <v>ES100300SA</v>
          </cell>
          <cell r="L43" t="str">
            <v>ES100300RV</v>
          </cell>
          <cell r="M43" t="str">
            <v>ES100300GE</v>
          </cell>
          <cell r="N43" t="str">
            <v>ES10030001</v>
          </cell>
          <cell r="O43" t="str">
            <v>ES10030002</v>
          </cell>
          <cell r="P43" t="str">
            <v>ES10030003</v>
          </cell>
          <cell r="Q43" t="str">
            <v>ES10030004</v>
          </cell>
          <cell r="R43" t="str">
            <v>ES10030010</v>
          </cell>
          <cell r="S43" t="str">
            <v>ES10030011</v>
          </cell>
          <cell r="T43" t="str">
            <v>ES10030012</v>
          </cell>
          <cell r="U43" t="str">
            <v>ES10030080</v>
          </cell>
          <cell r="V43" t="str">
            <v>ES10030099</v>
          </cell>
          <cell r="AE43" t="str">
            <v>ES100300AD</v>
          </cell>
          <cell r="AF43" t="str">
            <v>ES100300IT</v>
          </cell>
          <cell r="AG43" t="str">
            <v>ES100300HR</v>
          </cell>
          <cell r="BC43" t="str">
            <v>ES100300CL</v>
          </cell>
        </row>
        <row r="44">
          <cell r="I44" t="str">
            <v>ES100308PM</v>
          </cell>
          <cell r="J44" t="str">
            <v>ES100308OP</v>
          </cell>
          <cell r="K44" t="str">
            <v>ES100308SA</v>
          </cell>
          <cell r="L44" t="str">
            <v>ES100308RV</v>
          </cell>
          <cell r="M44" t="str">
            <v>ES100308GE</v>
          </cell>
          <cell r="N44" t="str">
            <v>ES10030801</v>
          </cell>
          <cell r="O44" t="str">
            <v>ES10030802</v>
          </cell>
          <cell r="P44" t="str">
            <v>ES10030803</v>
          </cell>
          <cell r="Q44" t="str">
            <v>ES10030804</v>
          </cell>
          <cell r="R44" t="str">
            <v>ES10030810</v>
          </cell>
          <cell r="S44" t="str">
            <v>ES10030811</v>
          </cell>
          <cell r="T44" t="str">
            <v>ES10030812</v>
          </cell>
          <cell r="U44" t="str">
            <v>ES10030880</v>
          </cell>
          <cell r="V44" t="str">
            <v>ES10030899</v>
          </cell>
          <cell r="AE44" t="str">
            <v>ES100308AD</v>
          </cell>
          <cell r="AF44" t="str">
            <v>ES100308IT</v>
          </cell>
          <cell r="AG44" t="str">
            <v>ES100308HR</v>
          </cell>
          <cell r="BC44" t="str">
            <v>ES100308CL</v>
          </cell>
        </row>
        <row r="45">
          <cell r="I45" t="str">
            <v>ES100005PM</v>
          </cell>
          <cell r="J45" t="str">
            <v>ES100005OP</v>
          </cell>
          <cell r="K45" t="str">
            <v>ES100005SA</v>
          </cell>
          <cell r="L45" t="str">
            <v>ES100005RV</v>
          </cell>
          <cell r="M45" t="str">
            <v>ES100005GE</v>
          </cell>
          <cell r="N45" t="str">
            <v>ES10000501</v>
          </cell>
          <cell r="O45" t="str">
            <v>ES10000502</v>
          </cell>
          <cell r="P45" t="str">
            <v>ES10000503</v>
          </cell>
          <cell r="Q45" t="str">
            <v>ES10000504</v>
          </cell>
          <cell r="R45" t="str">
            <v>ES10000510</v>
          </cell>
          <cell r="S45" t="str">
            <v>ES10000511</v>
          </cell>
          <cell r="T45" t="str">
            <v>ES10000512</v>
          </cell>
          <cell r="U45" t="str">
            <v>ES10000580</v>
          </cell>
          <cell r="V45" t="str">
            <v>ES10000599</v>
          </cell>
          <cell r="AE45" t="str">
            <v>ES100005AD</v>
          </cell>
          <cell r="AF45" t="str">
            <v>ES100005IT</v>
          </cell>
          <cell r="AG45" t="str">
            <v>ES100005HR</v>
          </cell>
          <cell r="BC45" t="str">
            <v>ES100005CL</v>
          </cell>
        </row>
        <row r="46">
          <cell r="I46" t="str">
            <v>ES100303PM</v>
          </cell>
          <cell r="J46" t="str">
            <v>ES100303OP</v>
          </cell>
          <cell r="K46" t="str">
            <v>ES100303SA</v>
          </cell>
          <cell r="L46" t="str">
            <v>ES100303RV</v>
          </cell>
          <cell r="M46" t="str">
            <v>ES100303GE</v>
          </cell>
          <cell r="N46" t="str">
            <v>ES10030301</v>
          </cell>
          <cell r="O46" t="str">
            <v>ES10030302</v>
          </cell>
          <cell r="P46" t="str">
            <v>ES10030303</v>
          </cell>
          <cell r="Q46" t="str">
            <v>ES10030304</v>
          </cell>
          <cell r="R46" t="str">
            <v>ES10030310</v>
          </cell>
          <cell r="S46" t="str">
            <v>ES10030311</v>
          </cell>
          <cell r="T46" t="str">
            <v>ES10030312</v>
          </cell>
          <cell r="U46" t="str">
            <v>ES10030380</v>
          </cell>
          <cell r="V46" t="str">
            <v>ES10030399</v>
          </cell>
          <cell r="AE46" t="str">
            <v>ES100303AD</v>
          </cell>
          <cell r="AF46" t="str">
            <v>ES100303IT</v>
          </cell>
          <cell r="AG46" t="str">
            <v>ES100303HR</v>
          </cell>
          <cell r="BC46" t="str">
            <v>ES100303CL</v>
          </cell>
        </row>
        <row r="47">
          <cell r="I47" t="str">
            <v>ES100017PM</v>
          </cell>
          <cell r="J47" t="str">
            <v>ES100017OP</v>
          </cell>
          <cell r="K47" t="str">
            <v>ES100017SA</v>
          </cell>
          <cell r="L47" t="str">
            <v>ES100017RV</v>
          </cell>
          <cell r="M47" t="str">
            <v>ES100017GE</v>
          </cell>
          <cell r="N47" t="str">
            <v>ES10001701</v>
          </cell>
          <cell r="O47" t="str">
            <v>ES10001702</v>
          </cell>
          <cell r="P47" t="str">
            <v>ES10001703</v>
          </cell>
          <cell r="Q47" t="str">
            <v>ES10001704</v>
          </cell>
          <cell r="R47" t="str">
            <v>ES10001710</v>
          </cell>
          <cell r="S47" t="str">
            <v>ES10001711</v>
          </cell>
          <cell r="T47" t="str">
            <v>ES10001712</v>
          </cell>
          <cell r="U47" t="str">
            <v>ES10001780</v>
          </cell>
          <cell r="V47" t="str">
            <v>ES10001799</v>
          </cell>
          <cell r="AE47" t="str">
            <v>ES100017AD</v>
          </cell>
          <cell r="AF47" t="str">
            <v>ES100017IT</v>
          </cell>
          <cell r="AG47" t="str">
            <v>ES100017HR</v>
          </cell>
          <cell r="BC47" t="str">
            <v>ES100017CL</v>
          </cell>
        </row>
        <row r="48">
          <cell r="I48" t="str">
            <v>ES100035PM</v>
          </cell>
          <cell r="J48" t="str">
            <v>ES100035OP</v>
          </cell>
          <cell r="K48" t="str">
            <v>ES100035SA</v>
          </cell>
          <cell r="L48" t="str">
            <v>ES100035RV</v>
          </cell>
          <cell r="M48" t="str">
            <v>ES100035GE</v>
          </cell>
          <cell r="N48" t="str">
            <v>ES10003501</v>
          </cell>
          <cell r="O48" t="str">
            <v>ES10003502</v>
          </cell>
          <cell r="P48" t="str">
            <v>ES10003503</v>
          </cell>
          <cell r="Q48" t="str">
            <v>ES10003504</v>
          </cell>
          <cell r="R48" t="str">
            <v>ES10003510</v>
          </cell>
          <cell r="S48" t="str">
            <v>ES10003511</v>
          </cell>
          <cell r="T48" t="str">
            <v>ES10003512</v>
          </cell>
          <cell r="U48" t="str">
            <v>ES10003580</v>
          </cell>
          <cell r="V48" t="str">
            <v>ES10003599</v>
          </cell>
          <cell r="AC48" t="str">
            <v>ES10003590</v>
          </cell>
          <cell r="AE48" t="str">
            <v>ES100035AD</v>
          </cell>
          <cell r="AF48" t="str">
            <v>ES100035IT</v>
          </cell>
          <cell r="AG48" t="str">
            <v>ES100035HR</v>
          </cell>
          <cell r="BC48" t="str">
            <v>ES100035CL</v>
          </cell>
        </row>
        <row r="49">
          <cell r="I49" t="str">
            <v>ES100138PM</v>
          </cell>
          <cell r="J49" t="str">
            <v>ES100138OP</v>
          </cell>
          <cell r="K49" t="str">
            <v>ES100138SA</v>
          </cell>
          <cell r="L49" t="str">
            <v>ES100138RV</v>
          </cell>
          <cell r="M49" t="str">
            <v>ES100138GE</v>
          </cell>
          <cell r="N49" t="str">
            <v>ES10013801</v>
          </cell>
          <cell r="O49" t="str">
            <v>ES10013802</v>
          </cell>
          <cell r="P49" t="str">
            <v>ES10013803</v>
          </cell>
          <cell r="Q49" t="str">
            <v>ES10013804</v>
          </cell>
          <cell r="R49" t="str">
            <v>ES10013810</v>
          </cell>
          <cell r="S49" t="str">
            <v>ES10013811</v>
          </cell>
          <cell r="T49" t="str">
            <v>ES10013812</v>
          </cell>
          <cell r="U49" t="str">
            <v>ES10013880</v>
          </cell>
          <cell r="V49" t="str">
            <v>ES10013899</v>
          </cell>
          <cell r="AE49" t="str">
            <v>ES100138AD</v>
          </cell>
          <cell r="AF49" t="str">
            <v>ES100138IT</v>
          </cell>
          <cell r="AG49" t="str">
            <v>ES100138HR</v>
          </cell>
          <cell r="BC49" t="str">
            <v>ES100138CL</v>
          </cell>
        </row>
        <row r="50">
          <cell r="I50" t="str">
            <v>ES100151PM</v>
          </cell>
          <cell r="J50" t="str">
            <v>ES100151OP</v>
          </cell>
          <cell r="K50" t="str">
            <v>ES100151SA</v>
          </cell>
          <cell r="L50" t="str">
            <v>ES100151RV</v>
          </cell>
          <cell r="M50" t="str">
            <v>ES100151GE</v>
          </cell>
          <cell r="N50" t="str">
            <v>ES10015101</v>
          </cell>
          <cell r="O50" t="str">
            <v>ES10015102</v>
          </cell>
          <cell r="P50" t="str">
            <v>ES10015103</v>
          </cell>
          <cell r="Q50" t="str">
            <v>ES10015104</v>
          </cell>
          <cell r="R50" t="str">
            <v>ES10015110</v>
          </cell>
          <cell r="S50" t="str">
            <v>ES10015111</v>
          </cell>
          <cell r="T50" t="str">
            <v>ES10015112</v>
          </cell>
          <cell r="U50" t="str">
            <v>ES10015180</v>
          </cell>
          <cell r="V50" t="str">
            <v>ES10015199</v>
          </cell>
          <cell r="AE50" t="str">
            <v>ES100151AD</v>
          </cell>
          <cell r="AF50" t="str">
            <v>ES100151IT</v>
          </cell>
          <cell r="AG50" t="str">
            <v>ES100151HR</v>
          </cell>
          <cell r="BC50" t="str">
            <v>ES100151CL</v>
          </cell>
        </row>
        <row r="51">
          <cell r="I51" t="str">
            <v>ES100113PM</v>
          </cell>
          <cell r="J51" t="str">
            <v>ES100113OP</v>
          </cell>
          <cell r="K51" t="str">
            <v>ES100113SA</v>
          </cell>
          <cell r="L51" t="str">
            <v>ES100113RV</v>
          </cell>
          <cell r="M51" t="str">
            <v>ES100113GE</v>
          </cell>
          <cell r="N51" t="str">
            <v>ES10011301</v>
          </cell>
          <cell r="O51" t="str">
            <v>ES10011302</v>
          </cell>
          <cell r="P51" t="str">
            <v>ES10011303</v>
          </cell>
          <cell r="Q51" t="str">
            <v>ES10011304</v>
          </cell>
          <cell r="R51" t="str">
            <v>ES10011310</v>
          </cell>
          <cell r="S51" t="str">
            <v>ES10011311</v>
          </cell>
          <cell r="T51" t="str">
            <v>ES10011312</v>
          </cell>
          <cell r="U51" t="str">
            <v>ES10011380</v>
          </cell>
          <cell r="V51" t="str">
            <v>ES10011399</v>
          </cell>
          <cell r="AE51" t="str">
            <v>ES100113AD</v>
          </cell>
          <cell r="AF51" t="str">
            <v>ES100113IT</v>
          </cell>
          <cell r="AG51" t="str">
            <v>ES100113HR</v>
          </cell>
          <cell r="BC51" t="str">
            <v>ES100113CL</v>
          </cell>
        </row>
        <row r="52">
          <cell r="I52" t="str">
            <v>ES100082PM</v>
          </cell>
          <cell r="J52" t="str">
            <v>ES100082OP</v>
          </cell>
          <cell r="K52" t="str">
            <v>ES100082SA</v>
          </cell>
          <cell r="L52" t="str">
            <v>ES100082RV</v>
          </cell>
          <cell r="M52" t="str">
            <v>ES100082GE</v>
          </cell>
          <cell r="N52" t="str">
            <v>ES10008201</v>
          </cell>
          <cell r="O52" t="str">
            <v>ES10008202</v>
          </cell>
          <cell r="P52" t="str">
            <v>ES10008203</v>
          </cell>
          <cell r="Q52" t="str">
            <v>ES10008204</v>
          </cell>
          <cell r="R52" t="str">
            <v>ES10008210</v>
          </cell>
          <cell r="S52" t="str">
            <v>ES10008211</v>
          </cell>
          <cell r="T52" t="str">
            <v>ES10008212</v>
          </cell>
          <cell r="U52" t="str">
            <v>ES10008280</v>
          </cell>
          <cell r="V52" t="str">
            <v>ES10008299</v>
          </cell>
          <cell r="AE52" t="str">
            <v>ES100082AD</v>
          </cell>
          <cell r="AF52" t="str">
            <v>ES100082IT</v>
          </cell>
          <cell r="AG52" t="str">
            <v>ES100082HR</v>
          </cell>
          <cell r="BC52" t="str">
            <v>ES100082CL</v>
          </cell>
        </row>
        <row r="53">
          <cell r="I53" t="str">
            <v>ES100119PM</v>
          </cell>
          <cell r="J53" t="str">
            <v>ES100119OP</v>
          </cell>
          <cell r="K53" t="str">
            <v>ES100119SA</v>
          </cell>
          <cell r="L53" t="str">
            <v>ES100119RV</v>
          </cell>
          <cell r="M53" t="str">
            <v>ES100119GE</v>
          </cell>
          <cell r="N53" t="str">
            <v>ES10011901</v>
          </cell>
          <cell r="O53" t="str">
            <v>ES10011902</v>
          </cell>
          <cell r="P53" t="str">
            <v>ES10011903</v>
          </cell>
          <cell r="Q53" t="str">
            <v>ES10011904</v>
          </cell>
          <cell r="R53" t="str">
            <v>ES10011910</v>
          </cell>
          <cell r="S53" t="str">
            <v>ES10011911</v>
          </cell>
          <cell r="T53" t="str">
            <v>ES10011912</v>
          </cell>
          <cell r="U53" t="str">
            <v>ES10011980</v>
          </cell>
          <cell r="V53" t="str">
            <v>ES10011999</v>
          </cell>
          <cell r="AE53" t="str">
            <v>ES100119AD</v>
          </cell>
          <cell r="AF53" t="str">
            <v>ES100119IT</v>
          </cell>
          <cell r="AG53" t="str">
            <v>ES100119HR</v>
          </cell>
          <cell r="BC53" t="str">
            <v>ES100119CL</v>
          </cell>
        </row>
        <row r="54">
          <cell r="I54" t="str">
            <v>ES100002PM</v>
          </cell>
          <cell r="J54" t="str">
            <v>ES100002OP</v>
          </cell>
          <cell r="K54" t="str">
            <v>ES100002SA</v>
          </cell>
          <cell r="L54" t="str">
            <v>ES100002RV</v>
          </cell>
          <cell r="M54" t="str">
            <v>ES100002GE</v>
          </cell>
          <cell r="N54" t="str">
            <v>ES10000201</v>
          </cell>
          <cell r="O54" t="str">
            <v>ES10000202</v>
          </cell>
          <cell r="P54" t="str">
            <v>ES10000203</v>
          </cell>
          <cell r="Q54" t="str">
            <v>ES10000204</v>
          </cell>
          <cell r="R54" t="str">
            <v>ES10000210</v>
          </cell>
          <cell r="S54" t="str">
            <v>ES10000211</v>
          </cell>
          <cell r="T54" t="str">
            <v>ES10000212</v>
          </cell>
          <cell r="U54" t="str">
            <v>ES10000280</v>
          </cell>
          <cell r="V54" t="str">
            <v>ES10000299</v>
          </cell>
          <cell r="AE54" t="str">
            <v>ES100002AD</v>
          </cell>
          <cell r="AF54" t="str">
            <v>ES100002IT</v>
          </cell>
          <cell r="AG54" t="str">
            <v>ES100002HR</v>
          </cell>
          <cell r="BC54" t="str">
            <v>ES100002CL</v>
          </cell>
        </row>
        <row r="55">
          <cell r="I55" t="str">
            <v>ES100127PM</v>
          </cell>
          <cell r="J55" t="str">
            <v>ES100127OP</v>
          </cell>
          <cell r="K55" t="str">
            <v>ES100127SA</v>
          </cell>
          <cell r="L55" t="str">
            <v>ES100127RV</v>
          </cell>
          <cell r="M55" t="str">
            <v>ES100127GE</v>
          </cell>
          <cell r="N55" t="str">
            <v>ES10012701</v>
          </cell>
          <cell r="O55" t="str">
            <v>ES10012702</v>
          </cell>
          <cell r="P55" t="str">
            <v>ES10012703</v>
          </cell>
          <cell r="Q55" t="str">
            <v>ES10012704</v>
          </cell>
          <cell r="R55" t="str">
            <v>ES10012710</v>
          </cell>
          <cell r="S55" t="str">
            <v>ES10012711</v>
          </cell>
          <cell r="T55" t="str">
            <v>ES10012712</v>
          </cell>
          <cell r="U55" t="str">
            <v>ES10012780</v>
          </cell>
          <cell r="V55" t="str">
            <v>ES10012799</v>
          </cell>
          <cell r="AE55" t="str">
            <v>ES100127AD</v>
          </cell>
          <cell r="AF55" t="str">
            <v>ES100127IT</v>
          </cell>
          <cell r="AG55" t="str">
            <v>ES100127HR</v>
          </cell>
          <cell r="BC55" t="str">
            <v>ES100127CL</v>
          </cell>
        </row>
        <row r="56">
          <cell r="I56" t="str">
            <v>ES100220PM</v>
          </cell>
          <cell r="J56" t="str">
            <v>ES100220OP</v>
          </cell>
          <cell r="K56" t="str">
            <v>ES100220SA</v>
          </cell>
          <cell r="L56" t="str">
            <v>ES100220RV</v>
          </cell>
          <cell r="M56" t="str">
            <v>ES100220GE</v>
          </cell>
          <cell r="N56" t="str">
            <v>ES10022001</v>
          </cell>
          <cell r="O56" t="str">
            <v>ES10022002</v>
          </cell>
          <cell r="P56" t="str">
            <v>ES10022003</v>
          </cell>
          <cell r="Q56" t="str">
            <v>ES10022004</v>
          </cell>
          <cell r="R56" t="str">
            <v>ES10022010</v>
          </cell>
          <cell r="S56" t="str">
            <v>ES10022011</v>
          </cell>
          <cell r="T56" t="str">
            <v>ES10022012</v>
          </cell>
          <cell r="U56" t="str">
            <v>ES10022080</v>
          </cell>
          <cell r="V56" t="str">
            <v>ES10022099</v>
          </cell>
          <cell r="AE56" t="str">
            <v>ES100220AD</v>
          </cell>
          <cell r="AF56" t="str">
            <v>ES100220IT</v>
          </cell>
          <cell r="AG56" t="str">
            <v>ES100220HR</v>
          </cell>
          <cell r="BC56" t="str">
            <v>ES100220CL</v>
          </cell>
        </row>
        <row r="57">
          <cell r="I57" t="str">
            <v>ES100591PM</v>
          </cell>
          <cell r="J57" t="str">
            <v>ES100591OP</v>
          </cell>
          <cell r="K57" t="str">
            <v>ES100591SA</v>
          </cell>
          <cell r="L57" t="str">
            <v>ES100591RV</v>
          </cell>
          <cell r="M57" t="str">
            <v>ES100591GE</v>
          </cell>
          <cell r="N57" t="str">
            <v>ES10059101</v>
          </cell>
          <cell r="O57" t="str">
            <v>ES10059102</v>
          </cell>
          <cell r="P57" t="str">
            <v>ES10059103</v>
          </cell>
          <cell r="Q57" t="str">
            <v>ES10059104</v>
          </cell>
          <cell r="R57" t="str">
            <v>ES10059110</v>
          </cell>
          <cell r="S57" t="str">
            <v>ES10059111</v>
          </cell>
          <cell r="T57" t="str">
            <v>ES10059112</v>
          </cell>
          <cell r="U57" t="str">
            <v>ES10059180</v>
          </cell>
          <cell r="V57" t="str">
            <v>ES10059199</v>
          </cell>
          <cell r="AE57" t="str">
            <v>ES100591AD</v>
          </cell>
          <cell r="AF57" t="str">
            <v>ES100591IT</v>
          </cell>
          <cell r="AG57" t="str">
            <v>ES100591HR</v>
          </cell>
          <cell r="BC57" t="str">
            <v>ES100591CL</v>
          </cell>
        </row>
        <row r="58">
          <cell r="I58" t="str">
            <v>ES100101PM</v>
          </cell>
          <cell r="J58" t="str">
            <v>ES100101OP</v>
          </cell>
          <cell r="K58" t="str">
            <v>ES100101SA</v>
          </cell>
          <cell r="L58" t="str">
            <v>ES100101RV</v>
          </cell>
          <cell r="M58" t="str">
            <v>ES100101GE</v>
          </cell>
          <cell r="N58" t="str">
            <v>ES10010101</v>
          </cell>
          <cell r="O58" t="str">
            <v>ES10010102</v>
          </cell>
          <cell r="P58" t="str">
            <v>ES10010103</v>
          </cell>
          <cell r="Q58" t="str">
            <v>ES10010104</v>
          </cell>
          <cell r="R58" t="str">
            <v>ES10010110</v>
          </cell>
          <cell r="S58" t="str">
            <v>ES10010111</v>
          </cell>
          <cell r="T58" t="str">
            <v>ES10010112</v>
          </cell>
          <cell r="U58" t="str">
            <v>ES10010180</v>
          </cell>
          <cell r="V58" t="str">
            <v>ES10010199</v>
          </cell>
          <cell r="AE58" t="str">
            <v>ES100101AD</v>
          </cell>
          <cell r="AF58" t="str">
            <v>ES100101IT</v>
          </cell>
          <cell r="AG58" t="str">
            <v>ES100101HR</v>
          </cell>
          <cell r="BC58" t="str">
            <v>ES100101CL</v>
          </cell>
        </row>
        <row r="59">
          <cell r="I59" t="str">
            <v>ES100327PM</v>
          </cell>
          <cell r="J59" t="str">
            <v>ES100327OP</v>
          </cell>
          <cell r="K59" t="str">
            <v>ES100327SA</v>
          </cell>
          <cell r="L59" t="str">
            <v>ES100327RV</v>
          </cell>
          <cell r="M59" t="str">
            <v>ES100327GE</v>
          </cell>
          <cell r="N59" t="str">
            <v>ES10032701</v>
          </cell>
          <cell r="O59" t="str">
            <v>ES10032702</v>
          </cell>
          <cell r="P59" t="str">
            <v>ES10032703</v>
          </cell>
          <cell r="Q59" t="str">
            <v>ES10032704</v>
          </cell>
          <cell r="R59" t="str">
            <v>ES10032710</v>
          </cell>
          <cell r="S59" t="str">
            <v>ES10032711</v>
          </cell>
          <cell r="T59" t="str">
            <v>ES10032712</v>
          </cell>
          <cell r="U59" t="str">
            <v>ES10032780</v>
          </cell>
          <cell r="V59" t="str">
            <v>ES10032799</v>
          </cell>
          <cell r="AC59" t="str">
            <v>ES10032790</v>
          </cell>
          <cell r="AE59" t="str">
            <v>ES100327AD</v>
          </cell>
          <cell r="AF59" t="str">
            <v>ES100327IT</v>
          </cell>
          <cell r="AG59" t="str">
            <v>ES100327HR</v>
          </cell>
          <cell r="BC59" t="str">
            <v>ES100327CL</v>
          </cell>
        </row>
        <row r="60">
          <cell r="I60" t="str">
            <v>ES100030PM</v>
          </cell>
          <cell r="J60" t="str">
            <v>ES100030OP</v>
          </cell>
          <cell r="K60" t="str">
            <v>ES100030SA</v>
          </cell>
          <cell r="L60" t="str">
            <v>ES100030RV</v>
          </cell>
          <cell r="M60" t="str">
            <v>ES100030GE</v>
          </cell>
          <cell r="N60" t="str">
            <v>ES10003001</v>
          </cell>
          <cell r="O60" t="str">
            <v>ES10003002</v>
          </cell>
          <cell r="P60" t="str">
            <v>ES10003003</v>
          </cell>
          <cell r="Q60" t="str">
            <v>ES10003004</v>
          </cell>
          <cell r="R60" t="str">
            <v>ES10003010</v>
          </cell>
          <cell r="S60" t="str">
            <v>ES10003011</v>
          </cell>
          <cell r="T60" t="str">
            <v>ES10003012</v>
          </cell>
          <cell r="U60" t="str">
            <v>ES10003080</v>
          </cell>
          <cell r="V60" t="str">
            <v>ES10003099</v>
          </cell>
          <cell r="AE60" t="str">
            <v>ES100030AD</v>
          </cell>
          <cell r="AF60" t="str">
            <v>ES100030IT</v>
          </cell>
          <cell r="AG60" t="str">
            <v>ES100030HR</v>
          </cell>
          <cell r="BC60" t="str">
            <v>ES100030CL</v>
          </cell>
        </row>
        <row r="61">
          <cell r="I61" t="str">
            <v>ES100007PM</v>
          </cell>
          <cell r="J61" t="str">
            <v>ES100007OP</v>
          </cell>
          <cell r="K61" t="str">
            <v>ES100007SA</v>
          </cell>
          <cell r="L61" t="str">
            <v>ES100007RV</v>
          </cell>
          <cell r="M61" t="str">
            <v>ES100007GE</v>
          </cell>
          <cell r="N61" t="str">
            <v>ES10000701</v>
          </cell>
          <cell r="O61" t="str">
            <v>ES10000702</v>
          </cell>
          <cell r="P61" t="str">
            <v>ES10000703</v>
          </cell>
          <cell r="Q61" t="str">
            <v>ES10000704</v>
          </cell>
          <cell r="R61" t="str">
            <v>ES10000710</v>
          </cell>
          <cell r="S61" t="str">
            <v>ES10000711</v>
          </cell>
          <cell r="T61" t="str">
            <v>ES10000712</v>
          </cell>
          <cell r="U61" t="str">
            <v>ES10000780</v>
          </cell>
          <cell r="V61" t="str">
            <v>ES10000799</v>
          </cell>
          <cell r="AE61" t="str">
            <v>ES100007AD</v>
          </cell>
          <cell r="AF61" t="str">
            <v>ES100007IT</v>
          </cell>
          <cell r="AG61" t="str">
            <v>ES100007HR</v>
          </cell>
          <cell r="BC61" t="str">
            <v>ES100007CL</v>
          </cell>
        </row>
        <row r="62">
          <cell r="I62" t="str">
            <v>ES100112PM</v>
          </cell>
          <cell r="J62" t="str">
            <v>ES100112OP</v>
          </cell>
          <cell r="K62" t="str">
            <v>ES100112SA</v>
          </cell>
          <cell r="L62" t="str">
            <v>ES100112RV</v>
          </cell>
          <cell r="M62" t="str">
            <v>ES100112GE</v>
          </cell>
          <cell r="N62" t="str">
            <v>ES10011201</v>
          </cell>
          <cell r="O62" t="str">
            <v>ES10011202</v>
          </cell>
          <cell r="P62" t="str">
            <v>ES10011203</v>
          </cell>
          <cell r="Q62" t="str">
            <v>ES10011204</v>
          </cell>
          <cell r="R62" t="str">
            <v>ES10011210</v>
          </cell>
          <cell r="S62" t="str">
            <v>ES10011211</v>
          </cell>
          <cell r="T62" t="str">
            <v>ES10011212</v>
          </cell>
          <cell r="U62" t="str">
            <v>ES10011280</v>
          </cell>
          <cell r="V62" t="str">
            <v>ES10011299</v>
          </cell>
          <cell r="AE62" t="str">
            <v>ES100112AD</v>
          </cell>
          <cell r="AF62" t="str">
            <v>ES100112IT</v>
          </cell>
          <cell r="AG62" t="str">
            <v>ES100112HR</v>
          </cell>
          <cell r="BC62" t="str">
            <v>ES100112CL</v>
          </cell>
        </row>
        <row r="63">
          <cell r="I63" t="str">
            <v>ES100010PM</v>
          </cell>
          <cell r="J63" t="str">
            <v>ES100010OP</v>
          </cell>
          <cell r="K63" t="str">
            <v>ES100010SA</v>
          </cell>
          <cell r="L63" t="str">
            <v>ES100010RV</v>
          </cell>
          <cell r="M63" t="str">
            <v>ES100010GE</v>
          </cell>
          <cell r="N63" t="str">
            <v>ES10001001</v>
          </cell>
          <cell r="O63" t="str">
            <v>ES10001002</v>
          </cell>
          <cell r="P63" t="str">
            <v>ES10001003</v>
          </cell>
          <cell r="Q63" t="str">
            <v>ES10001004</v>
          </cell>
          <cell r="R63" t="str">
            <v>ES10001010</v>
          </cell>
          <cell r="S63" t="str">
            <v>ES10001011</v>
          </cell>
          <cell r="T63" t="str">
            <v>ES10001012</v>
          </cell>
          <cell r="U63" t="str">
            <v>ES10001080</v>
          </cell>
          <cell r="V63" t="str">
            <v>ES10001099</v>
          </cell>
          <cell r="AE63" t="str">
            <v>ES100010AD</v>
          </cell>
          <cell r="AF63" t="str">
            <v>ES100010IT</v>
          </cell>
          <cell r="AG63" t="str">
            <v>ES100010HR</v>
          </cell>
          <cell r="BC63" t="str">
            <v>ES100010CL</v>
          </cell>
        </row>
        <row r="64">
          <cell r="I64" t="str">
            <v>ES100094PM</v>
          </cell>
          <cell r="J64" t="str">
            <v>ES100094OP</v>
          </cell>
          <cell r="K64" t="str">
            <v>ES100094SA</v>
          </cell>
          <cell r="L64" t="str">
            <v>ES100094RV</v>
          </cell>
          <cell r="M64" t="str">
            <v>ES100094GE</v>
          </cell>
          <cell r="N64" t="str">
            <v>ES10009401</v>
          </cell>
          <cell r="O64" t="str">
            <v>ES10009402</v>
          </cell>
          <cell r="P64" t="str">
            <v>ES10009403</v>
          </cell>
          <cell r="Q64" t="str">
            <v>ES10009404</v>
          </cell>
          <cell r="R64" t="str">
            <v>ES10009410</v>
          </cell>
          <cell r="S64" t="str">
            <v>ES10009411</v>
          </cell>
          <cell r="T64" t="str">
            <v>ES10009412</v>
          </cell>
          <cell r="U64" t="str">
            <v>ES10009480</v>
          </cell>
          <cell r="V64" t="str">
            <v>ES10009499</v>
          </cell>
          <cell r="AC64" t="str">
            <v>ES10009490</v>
          </cell>
          <cell r="AE64" t="str">
            <v>ES100094AD</v>
          </cell>
          <cell r="AF64" t="str">
            <v>ES100094IT</v>
          </cell>
          <cell r="AG64" t="str">
            <v>ES100094HR</v>
          </cell>
          <cell r="BC64" t="str">
            <v>ES100094CL</v>
          </cell>
        </row>
        <row r="65">
          <cell r="I65" t="str">
            <v>ES100087PM</v>
          </cell>
          <cell r="J65" t="str">
            <v>ES100087OP</v>
          </cell>
          <cell r="K65" t="str">
            <v>ES100087SA</v>
          </cell>
          <cell r="L65" t="str">
            <v>ES100087RV</v>
          </cell>
          <cell r="M65" t="str">
            <v>ES100087GE</v>
          </cell>
          <cell r="N65" t="str">
            <v>ES10008701</v>
          </cell>
          <cell r="O65" t="str">
            <v>ES10008702</v>
          </cell>
          <cell r="P65" t="str">
            <v>ES10008703</v>
          </cell>
          <cell r="Q65" t="str">
            <v>ES10008704</v>
          </cell>
          <cell r="R65" t="str">
            <v>ES10008710</v>
          </cell>
          <cell r="S65" t="str">
            <v>ES10008711</v>
          </cell>
          <cell r="T65" t="str">
            <v>ES10008712</v>
          </cell>
          <cell r="U65" t="str">
            <v>ES10008780</v>
          </cell>
          <cell r="V65" t="str">
            <v>ES10008799</v>
          </cell>
          <cell r="AE65" t="str">
            <v>ES100087AD</v>
          </cell>
          <cell r="AF65" t="str">
            <v>ES100087IT</v>
          </cell>
          <cell r="AG65" t="str">
            <v>ES100087HR</v>
          </cell>
          <cell r="BC65" t="str">
            <v>ES100087CL</v>
          </cell>
        </row>
        <row r="66">
          <cell r="I66" t="str">
            <v>ES100582PM</v>
          </cell>
          <cell r="J66" t="str">
            <v>ES100582OP</v>
          </cell>
          <cell r="K66" t="str">
            <v>ES100582SA</v>
          </cell>
          <cell r="L66" t="str">
            <v>ES100582RV</v>
          </cell>
          <cell r="M66" t="str">
            <v>ES100582GE</v>
          </cell>
          <cell r="N66" t="str">
            <v>ES10058201</v>
          </cell>
          <cell r="O66" t="str">
            <v>ES10058202</v>
          </cell>
          <cell r="P66" t="str">
            <v>ES10058203</v>
          </cell>
          <cell r="Q66" t="str">
            <v>ES10058204</v>
          </cell>
          <cell r="R66" t="str">
            <v>ES10058210</v>
          </cell>
          <cell r="S66" t="str">
            <v>ES10058211</v>
          </cell>
          <cell r="T66" t="str">
            <v>ES10058212</v>
          </cell>
          <cell r="U66" t="str">
            <v>ES10058280</v>
          </cell>
          <cell r="V66" t="str">
            <v>ES10058299</v>
          </cell>
          <cell r="AE66" t="str">
            <v>ES100582AD</v>
          </cell>
          <cell r="AF66" t="str">
            <v>ES100582IT</v>
          </cell>
          <cell r="AG66" t="str">
            <v>ES100582HR</v>
          </cell>
          <cell r="BC66" t="str">
            <v>ES100582CL</v>
          </cell>
        </row>
        <row r="67">
          <cell r="I67" t="str">
            <v>ES100004PM</v>
          </cell>
          <cell r="J67" t="str">
            <v>ES100004OP</v>
          </cell>
          <cell r="K67" t="str">
            <v>ES100004SA</v>
          </cell>
          <cell r="L67" t="str">
            <v>ES100004RV</v>
          </cell>
          <cell r="M67" t="str">
            <v>ES100004GE</v>
          </cell>
          <cell r="N67" t="str">
            <v>ES10000401</v>
          </cell>
          <cell r="O67" t="str">
            <v>ES10000402</v>
          </cell>
          <cell r="P67" t="str">
            <v>ES10000403</v>
          </cell>
          <cell r="Q67" t="str">
            <v>ES10000404</v>
          </cell>
          <cell r="R67" t="str">
            <v>ES10000410</v>
          </cell>
          <cell r="S67" t="str">
            <v>ES10000411</v>
          </cell>
          <cell r="T67" t="str">
            <v>ES10000412</v>
          </cell>
          <cell r="U67" t="str">
            <v>ES10000480</v>
          </cell>
          <cell r="V67" t="str">
            <v>ES10000499</v>
          </cell>
          <cell r="AE67" t="str">
            <v>ES100004AD</v>
          </cell>
          <cell r="AF67" t="str">
            <v>ES100004IT</v>
          </cell>
          <cell r="AG67" t="str">
            <v>ES100004HR</v>
          </cell>
          <cell r="BC67" t="str">
            <v>ES100004CL</v>
          </cell>
        </row>
        <row r="68">
          <cell r="I68" t="str">
            <v>ES100123PM</v>
          </cell>
          <cell r="J68" t="str">
            <v>ES100123OP</v>
          </cell>
          <cell r="K68" t="str">
            <v>ES100123SA</v>
          </cell>
          <cell r="L68" t="str">
            <v>ES100123RV</v>
          </cell>
          <cell r="M68" t="str">
            <v>ES100123GE</v>
          </cell>
          <cell r="N68" t="str">
            <v>ES10012301</v>
          </cell>
          <cell r="O68" t="str">
            <v>ES10012302</v>
          </cell>
          <cell r="P68" t="str">
            <v>ES10012303</v>
          </cell>
          <cell r="Q68" t="str">
            <v>ES10012304</v>
          </cell>
          <cell r="R68" t="str">
            <v>ES10012310</v>
          </cell>
          <cell r="S68" t="str">
            <v>ES10012311</v>
          </cell>
          <cell r="T68" t="str">
            <v>ES10012312</v>
          </cell>
          <cell r="U68" t="str">
            <v>ES10012380</v>
          </cell>
          <cell r="V68" t="str">
            <v>ES10012399</v>
          </cell>
          <cell r="AE68" t="str">
            <v>ES100123AD</v>
          </cell>
          <cell r="AF68" t="str">
            <v>ES100123IT</v>
          </cell>
          <cell r="AG68" t="str">
            <v>ES100123HR</v>
          </cell>
          <cell r="BC68" t="str">
            <v>ES100123CL</v>
          </cell>
        </row>
        <row r="69">
          <cell r="I69" t="str">
            <v>ES100073PM</v>
          </cell>
          <cell r="J69" t="str">
            <v>ES100073OP</v>
          </cell>
          <cell r="K69" t="str">
            <v>ES100073SA</v>
          </cell>
          <cell r="L69" t="str">
            <v>ES100073RV</v>
          </cell>
          <cell r="M69" t="str">
            <v>ES100073GE</v>
          </cell>
          <cell r="N69" t="str">
            <v>ES10007301</v>
          </cell>
          <cell r="O69" t="str">
            <v>ES10007302</v>
          </cell>
          <cell r="P69" t="str">
            <v>ES10007303</v>
          </cell>
          <cell r="Q69" t="str">
            <v>ES10007304</v>
          </cell>
          <cell r="R69" t="str">
            <v>ES10007310</v>
          </cell>
          <cell r="S69" t="str">
            <v>ES10007311</v>
          </cell>
          <cell r="T69" t="str">
            <v>ES10007312</v>
          </cell>
          <cell r="U69" t="str">
            <v>ES10007380</v>
          </cell>
          <cell r="V69" t="str">
            <v>ES10007399</v>
          </cell>
          <cell r="AE69" t="str">
            <v>ES100073AD</v>
          </cell>
          <cell r="AF69" t="str">
            <v>ES100073IT</v>
          </cell>
          <cell r="AG69" t="str">
            <v>ES100073HR</v>
          </cell>
          <cell r="BC69" t="str">
            <v>ES100073CL</v>
          </cell>
        </row>
        <row r="70">
          <cell r="I70" t="str">
            <v>ES100088PM</v>
          </cell>
          <cell r="J70" t="str">
            <v>ES100088OP</v>
          </cell>
          <cell r="K70" t="str">
            <v>ES100088SA</v>
          </cell>
          <cell r="L70" t="str">
            <v>ES100088RV</v>
          </cell>
          <cell r="M70" t="str">
            <v>ES100088GE</v>
          </cell>
          <cell r="N70" t="str">
            <v>ES10008801</v>
          </cell>
          <cell r="O70" t="str">
            <v>ES10008802</v>
          </cell>
          <cell r="P70" t="str">
            <v>ES10008803</v>
          </cell>
          <cell r="Q70" t="str">
            <v>ES10008804</v>
          </cell>
          <cell r="R70" t="str">
            <v>ES10008810</v>
          </cell>
          <cell r="S70" t="str">
            <v>ES10008811</v>
          </cell>
          <cell r="T70" t="str">
            <v>ES10008812</v>
          </cell>
          <cell r="U70" t="str">
            <v>ES10008880</v>
          </cell>
          <cell r="V70" t="str">
            <v>ES10008899</v>
          </cell>
          <cell r="AE70" t="str">
            <v>ES100088AD</v>
          </cell>
          <cell r="AF70" t="str">
            <v>ES100088IT</v>
          </cell>
          <cell r="AG70" t="str">
            <v>ES100088HR</v>
          </cell>
          <cell r="BC70" t="str">
            <v>ES100088CL</v>
          </cell>
        </row>
        <row r="71">
          <cell r="I71" t="str">
            <v>ES100092PM</v>
          </cell>
          <cell r="J71" t="str">
            <v>ES100092OP</v>
          </cell>
          <cell r="K71" t="str">
            <v>ES100092SA</v>
          </cell>
          <cell r="L71" t="str">
            <v>ES100092RV</v>
          </cell>
          <cell r="M71" t="str">
            <v>ES100092GE</v>
          </cell>
          <cell r="N71" t="str">
            <v>ES10009201</v>
          </cell>
          <cell r="O71" t="str">
            <v>ES10009202</v>
          </cell>
          <cell r="P71" t="str">
            <v>ES10009203</v>
          </cell>
          <cell r="Q71" t="str">
            <v>ES10009204</v>
          </cell>
          <cell r="R71" t="str">
            <v>ES10009210</v>
          </cell>
          <cell r="S71" t="str">
            <v>ES10009211</v>
          </cell>
          <cell r="T71" t="str">
            <v>ES10009212</v>
          </cell>
          <cell r="U71" t="str">
            <v>ES10009280</v>
          </cell>
          <cell r="V71" t="str">
            <v>ES10009299</v>
          </cell>
          <cell r="AE71" t="str">
            <v>ES100092AD</v>
          </cell>
          <cell r="AF71" t="str">
            <v>ES100092IT</v>
          </cell>
          <cell r="AG71" t="str">
            <v>ES100092HR</v>
          </cell>
          <cell r="BC71" t="str">
            <v>ES100092CL</v>
          </cell>
        </row>
        <row r="72">
          <cell r="I72" t="str">
            <v>ES100027PM</v>
          </cell>
          <cell r="J72" t="str">
            <v>ES100027OP</v>
          </cell>
          <cell r="K72" t="str">
            <v>ES100027SA</v>
          </cell>
          <cell r="L72" t="str">
            <v>ES100027RV</v>
          </cell>
          <cell r="M72" t="str">
            <v>ES100027GE</v>
          </cell>
          <cell r="N72" t="str">
            <v>ES10002701</v>
          </cell>
          <cell r="O72" t="str">
            <v>ES10002702</v>
          </cell>
          <cell r="P72" t="str">
            <v>ES10002703</v>
          </cell>
          <cell r="Q72" t="str">
            <v>ES10002704</v>
          </cell>
          <cell r="R72" t="str">
            <v>ES10002710</v>
          </cell>
          <cell r="S72" t="str">
            <v>ES10002711</v>
          </cell>
          <cell r="T72" t="str">
            <v>ES10002712</v>
          </cell>
          <cell r="U72" t="str">
            <v>ES10002780</v>
          </cell>
          <cell r="V72" t="str">
            <v>ES10002799</v>
          </cell>
          <cell r="AE72" t="str">
            <v>ES100027AD</v>
          </cell>
          <cell r="AF72" t="str">
            <v>ES100027IT</v>
          </cell>
          <cell r="AG72" t="str">
            <v>ES100027HR</v>
          </cell>
          <cell r="BC72" t="str">
            <v>ES100027CL</v>
          </cell>
        </row>
        <row r="73">
          <cell r="I73" t="str">
            <v>ES100028PM</v>
          </cell>
          <cell r="J73" t="str">
            <v>ES100028OP</v>
          </cell>
          <cell r="K73" t="str">
            <v>ES100028SA</v>
          </cell>
          <cell r="L73" t="str">
            <v>ES100028RV</v>
          </cell>
          <cell r="M73" t="str">
            <v>ES100028GE</v>
          </cell>
          <cell r="N73" t="str">
            <v>ES10002801</v>
          </cell>
          <cell r="O73" t="str">
            <v>ES10002802</v>
          </cell>
          <cell r="P73" t="str">
            <v>ES10002803</v>
          </cell>
          <cell r="Q73" t="str">
            <v>ES10002804</v>
          </cell>
          <cell r="R73" t="str">
            <v>ES10002810</v>
          </cell>
          <cell r="S73" t="str">
            <v>ES10002811</v>
          </cell>
          <cell r="T73" t="str">
            <v>ES10002812</v>
          </cell>
          <cell r="U73" t="str">
            <v>ES10002880</v>
          </cell>
          <cell r="V73" t="str">
            <v>ES10002899</v>
          </cell>
          <cell r="AE73" t="str">
            <v>ES100028AD</v>
          </cell>
          <cell r="AF73" t="str">
            <v>ES100028IT</v>
          </cell>
          <cell r="AG73" t="str">
            <v>ES100028HR</v>
          </cell>
          <cell r="BC73" t="str">
            <v>ES100028CL</v>
          </cell>
        </row>
        <row r="74">
          <cell r="I74" t="str">
            <v>ES100378PM</v>
          </cell>
          <cell r="J74" t="str">
            <v>ES100378OP</v>
          </cell>
          <cell r="K74" t="str">
            <v>ES100378SA</v>
          </cell>
          <cell r="L74" t="str">
            <v>ES100378RV</v>
          </cell>
          <cell r="M74" t="str">
            <v>ES100378GE</v>
          </cell>
          <cell r="N74" t="str">
            <v>ES10037801</v>
          </cell>
          <cell r="O74" t="str">
            <v>ES10037802</v>
          </cell>
          <cell r="P74" t="str">
            <v>ES10037803</v>
          </cell>
          <cell r="Q74" t="str">
            <v>ES10037804</v>
          </cell>
          <cell r="R74" t="str">
            <v>ES10037810</v>
          </cell>
          <cell r="S74" t="str">
            <v>ES10037811</v>
          </cell>
          <cell r="T74" t="str">
            <v>ES10037812</v>
          </cell>
          <cell r="U74" t="str">
            <v>ES10037880</v>
          </cell>
          <cell r="V74" t="str">
            <v>ES10037899</v>
          </cell>
          <cell r="AC74" t="str">
            <v>ES10037890</v>
          </cell>
          <cell r="AE74" t="str">
            <v>ES100378AD</v>
          </cell>
          <cell r="AF74" t="str">
            <v>ES100378IT</v>
          </cell>
          <cell r="AG74" t="str">
            <v>ES100378HR</v>
          </cell>
          <cell r="BC74" t="str">
            <v>ES100378CL</v>
          </cell>
        </row>
        <row r="75">
          <cell r="I75" t="str">
            <v>ES100145PM</v>
          </cell>
          <cell r="J75" t="str">
            <v>ES100145OP</v>
          </cell>
          <cell r="K75" t="str">
            <v>ES100145SA</v>
          </cell>
          <cell r="L75" t="str">
            <v>ES100145RV</v>
          </cell>
          <cell r="M75" t="str">
            <v>ES100145GE</v>
          </cell>
          <cell r="N75" t="str">
            <v>ES10014501</v>
          </cell>
          <cell r="O75" t="str">
            <v>ES10014502</v>
          </cell>
          <cell r="P75" t="str">
            <v>ES10014503</v>
          </cell>
          <cell r="Q75" t="str">
            <v>ES10014504</v>
          </cell>
          <cell r="R75" t="str">
            <v>ES10014510</v>
          </cell>
          <cell r="S75" t="str">
            <v>ES10014511</v>
          </cell>
          <cell r="T75" t="str">
            <v>ES10014512</v>
          </cell>
          <cell r="U75" t="str">
            <v>ES10014580</v>
          </cell>
          <cell r="V75" t="str">
            <v>ES10014599</v>
          </cell>
          <cell r="AE75" t="str">
            <v>ES100145AD</v>
          </cell>
          <cell r="AF75" t="str">
            <v>ES100145IT</v>
          </cell>
          <cell r="AG75" t="str">
            <v>ES100145HR</v>
          </cell>
          <cell r="BC75" t="str">
            <v>ES100145CL</v>
          </cell>
        </row>
        <row r="76">
          <cell r="I76" t="str">
            <v>ES100104PM</v>
          </cell>
          <cell r="J76" t="str">
            <v>ES100104OP</v>
          </cell>
          <cell r="K76" t="str">
            <v>ES100104SA</v>
          </cell>
          <cell r="L76" t="str">
            <v>ES100104RV</v>
          </cell>
          <cell r="M76" t="str">
            <v>ES100104GE</v>
          </cell>
          <cell r="N76" t="str">
            <v>ES10010401</v>
          </cell>
          <cell r="O76" t="str">
            <v>ES10010402</v>
          </cell>
          <cell r="P76" t="str">
            <v>ES10010403</v>
          </cell>
          <cell r="Q76" t="str">
            <v>ES10010404</v>
          </cell>
          <cell r="R76" t="str">
            <v>ES10010410</v>
          </cell>
          <cell r="S76" t="str">
            <v>ES10010411</v>
          </cell>
          <cell r="T76" t="str">
            <v>ES10010412</v>
          </cell>
          <cell r="U76" t="str">
            <v>ES10010480</v>
          </cell>
          <cell r="V76" t="str">
            <v>ES10010499</v>
          </cell>
          <cell r="AE76" t="str">
            <v>ES100104AD</v>
          </cell>
          <cell r="AF76" t="str">
            <v>ES100104IT</v>
          </cell>
          <cell r="AG76" t="str">
            <v>ES100104HR</v>
          </cell>
          <cell r="BC76" t="str">
            <v>ES100104CL</v>
          </cell>
        </row>
        <row r="77">
          <cell r="I77" t="str">
            <v>ES100083PM</v>
          </cell>
          <cell r="J77" t="str">
            <v>ES100083OP</v>
          </cell>
          <cell r="K77" t="str">
            <v>ES100083SA</v>
          </cell>
          <cell r="L77" t="str">
            <v>ES100083RV</v>
          </cell>
          <cell r="M77" t="str">
            <v>ES100083GE</v>
          </cell>
          <cell r="N77" t="str">
            <v>ES10008301</v>
          </cell>
          <cell r="O77" t="str">
            <v>ES10008302</v>
          </cell>
          <cell r="P77" t="str">
            <v>ES10008303</v>
          </cell>
          <cell r="Q77" t="str">
            <v>ES10008304</v>
          </cell>
          <cell r="R77" t="str">
            <v>ES10008310</v>
          </cell>
          <cell r="S77" t="str">
            <v>ES10008311</v>
          </cell>
          <cell r="T77" t="str">
            <v>ES10008312</v>
          </cell>
          <cell r="U77" t="str">
            <v>ES10008380</v>
          </cell>
          <cell r="V77" t="str">
            <v>ES10008399</v>
          </cell>
          <cell r="AE77" t="str">
            <v>ES100083AD</v>
          </cell>
          <cell r="AF77" t="str">
            <v>ES100083IT</v>
          </cell>
          <cell r="AG77" t="str">
            <v>ES100083HR</v>
          </cell>
          <cell r="BC77" t="str">
            <v>ES100083CL</v>
          </cell>
        </row>
        <row r="78">
          <cell r="I78" t="str">
            <v>ES100045PM</v>
          </cell>
          <cell r="J78" t="str">
            <v>ES100045OP</v>
          </cell>
          <cell r="K78" t="str">
            <v>ES100045SA</v>
          </cell>
          <cell r="L78" t="str">
            <v>ES100045RV</v>
          </cell>
          <cell r="M78" t="str">
            <v>ES100045GE</v>
          </cell>
          <cell r="N78" t="str">
            <v>ES10004501</v>
          </cell>
          <cell r="O78" t="str">
            <v>ES10004502</v>
          </cell>
          <cell r="P78" t="str">
            <v>ES10004503</v>
          </cell>
          <cell r="Q78" t="str">
            <v>ES10004504</v>
          </cell>
          <cell r="R78" t="str">
            <v>ES10004510</v>
          </cell>
          <cell r="S78" t="str">
            <v>ES10004511</v>
          </cell>
          <cell r="T78" t="str">
            <v>ES10004512</v>
          </cell>
          <cell r="U78" t="str">
            <v>ES10004580</v>
          </cell>
          <cell r="V78" t="str">
            <v>ES10004599</v>
          </cell>
          <cell r="AE78" t="str">
            <v>ES100045AD</v>
          </cell>
          <cell r="AF78" t="str">
            <v>ES100045IT</v>
          </cell>
          <cell r="AG78" t="str">
            <v>ES100045HR</v>
          </cell>
          <cell r="BC78" t="str">
            <v>ES100045CL</v>
          </cell>
        </row>
        <row r="79">
          <cell r="I79" t="str">
            <v>ES100041PM</v>
          </cell>
          <cell r="J79" t="str">
            <v>ES100041OP</v>
          </cell>
          <cell r="K79" t="str">
            <v>ES100041SA</v>
          </cell>
          <cell r="L79" t="str">
            <v>ES100041RV</v>
          </cell>
          <cell r="M79" t="str">
            <v>ES100041GE</v>
          </cell>
          <cell r="N79" t="str">
            <v>ES10004101</v>
          </cell>
          <cell r="O79" t="str">
            <v>ES10004102</v>
          </cell>
          <cell r="P79" t="str">
            <v>ES10004103</v>
          </cell>
          <cell r="Q79" t="str">
            <v>ES10004104</v>
          </cell>
          <cell r="R79" t="str">
            <v>ES10004110</v>
          </cell>
          <cell r="S79" t="str">
            <v>ES10004111</v>
          </cell>
          <cell r="T79" t="str">
            <v>ES10004112</v>
          </cell>
          <cell r="U79" t="str">
            <v>ES10004180</v>
          </cell>
          <cell r="V79" t="str">
            <v>ES10004199</v>
          </cell>
          <cell r="AE79" t="str">
            <v>ES100041AD</v>
          </cell>
          <cell r="AF79" t="str">
            <v>ES100041IT</v>
          </cell>
          <cell r="AG79" t="str">
            <v>ES100041HR</v>
          </cell>
          <cell r="BC79" t="str">
            <v>ES100041CL</v>
          </cell>
        </row>
        <row r="80">
          <cell r="I80" t="str">
            <v>ES100318PM</v>
          </cell>
          <cell r="J80" t="str">
            <v>ES100318OP</v>
          </cell>
          <cell r="K80" t="str">
            <v>ES100318SA</v>
          </cell>
          <cell r="L80" t="str">
            <v>ES100318RV</v>
          </cell>
          <cell r="M80" t="str">
            <v>ES100318GE</v>
          </cell>
          <cell r="N80" t="str">
            <v>ES10031801</v>
          </cell>
          <cell r="O80" t="str">
            <v>ES10031802</v>
          </cell>
          <cell r="P80" t="str">
            <v>ES10031803</v>
          </cell>
          <cell r="Q80" t="str">
            <v>ES10031804</v>
          </cell>
          <cell r="R80" t="str">
            <v>ES10031810</v>
          </cell>
          <cell r="S80" t="str">
            <v>ES10031811</v>
          </cell>
          <cell r="T80" t="str">
            <v>ES10031812</v>
          </cell>
          <cell r="U80" t="str">
            <v>ES10031880</v>
          </cell>
          <cell r="V80" t="str">
            <v>ES10031899</v>
          </cell>
          <cell r="AE80" t="str">
            <v>ES100318AD</v>
          </cell>
          <cell r="AF80" t="str">
            <v>ES100318IT</v>
          </cell>
          <cell r="AG80" t="str">
            <v>ES100318HR</v>
          </cell>
          <cell r="BC80" t="str">
            <v>ES100318CL</v>
          </cell>
        </row>
        <row r="81">
          <cell r="I81" t="str">
            <v>ES100093PM</v>
          </cell>
          <cell r="J81" t="str">
            <v>ES100093OP</v>
          </cell>
          <cell r="K81" t="str">
            <v>ES100093SA</v>
          </cell>
          <cell r="L81" t="str">
            <v>ES100093RV</v>
          </cell>
          <cell r="M81" t="str">
            <v>ES100093GE</v>
          </cell>
          <cell r="N81" t="str">
            <v>ES10009301</v>
          </cell>
          <cell r="O81" t="str">
            <v>ES10009302</v>
          </cell>
          <cell r="P81" t="str">
            <v>ES10009303</v>
          </cell>
          <cell r="Q81" t="str">
            <v>ES10009304</v>
          </cell>
          <cell r="R81" t="str">
            <v>ES10009310</v>
          </cell>
          <cell r="S81" t="str">
            <v>ES10009311</v>
          </cell>
          <cell r="T81" t="str">
            <v>ES10009312</v>
          </cell>
          <cell r="U81" t="str">
            <v>ES10009380</v>
          </cell>
          <cell r="V81" t="str">
            <v>ES10009399</v>
          </cell>
          <cell r="AE81" t="str">
            <v>ES100093AD</v>
          </cell>
          <cell r="AF81" t="str">
            <v>ES100093IT</v>
          </cell>
          <cell r="AG81" t="str">
            <v>ES100093HR</v>
          </cell>
          <cell r="BC81" t="str">
            <v>ES100093CL</v>
          </cell>
        </row>
        <row r="82">
          <cell r="I82" t="str">
            <v>ES100097PM</v>
          </cell>
          <cell r="J82" t="str">
            <v>ES100097OP</v>
          </cell>
          <cell r="K82" t="str">
            <v>ES100097SA</v>
          </cell>
          <cell r="L82" t="str">
            <v>ES100097RV</v>
          </cell>
          <cell r="M82" t="str">
            <v>ES100097GE</v>
          </cell>
          <cell r="N82" t="str">
            <v>ES10009701</v>
          </cell>
          <cell r="O82" t="str">
            <v>ES10009702</v>
          </cell>
          <cell r="P82" t="str">
            <v>ES10009703</v>
          </cell>
          <cell r="Q82" t="str">
            <v>ES10009704</v>
          </cell>
          <cell r="R82" t="str">
            <v>ES10009710</v>
          </cell>
          <cell r="S82" t="str">
            <v>ES10009711</v>
          </cell>
          <cell r="T82" t="str">
            <v>ES10009712</v>
          </cell>
          <cell r="U82" t="str">
            <v>ES10009780</v>
          </cell>
          <cell r="V82" t="str">
            <v>ES10009799</v>
          </cell>
          <cell r="AE82" t="str">
            <v>ES100097AD</v>
          </cell>
          <cell r="AF82" t="str">
            <v>ES100097IT</v>
          </cell>
          <cell r="AG82" t="str">
            <v>ES100097HR</v>
          </cell>
          <cell r="BC82" t="str">
            <v>ES100097CL</v>
          </cell>
        </row>
        <row r="83">
          <cell r="I83" t="str">
            <v>ES100105PM</v>
          </cell>
          <cell r="J83" t="str">
            <v>ES100105OP</v>
          </cell>
          <cell r="K83" t="str">
            <v>ES100105SA</v>
          </cell>
          <cell r="L83" t="str">
            <v>ES100105RV</v>
          </cell>
          <cell r="M83" t="str">
            <v>ES100105GE</v>
          </cell>
          <cell r="N83" t="str">
            <v>ES10010501</v>
          </cell>
          <cell r="O83" t="str">
            <v>ES10010502</v>
          </cell>
          <cell r="P83" t="str">
            <v>ES10010503</v>
          </cell>
          <cell r="Q83" t="str">
            <v>ES10010504</v>
          </cell>
          <cell r="R83" t="str">
            <v>ES10010510</v>
          </cell>
          <cell r="S83" t="str">
            <v>ES10010511</v>
          </cell>
          <cell r="T83" t="str">
            <v>ES10010512</v>
          </cell>
          <cell r="U83" t="str">
            <v>ES10010580</v>
          </cell>
          <cell r="V83" t="str">
            <v>ES10010599</v>
          </cell>
          <cell r="AE83" t="str">
            <v>ES100105AD</v>
          </cell>
          <cell r="AF83" t="str">
            <v>ES100105IT</v>
          </cell>
          <cell r="AG83" t="str">
            <v>ES100105HR</v>
          </cell>
          <cell r="BC83" t="str">
            <v>ES100105CL</v>
          </cell>
        </row>
        <row r="84">
          <cell r="I84" t="str">
            <v>ES100319PM</v>
          </cell>
          <cell r="J84" t="str">
            <v>ES100319OP</v>
          </cell>
          <cell r="K84" t="str">
            <v>ES100319SA</v>
          </cell>
          <cell r="L84" t="str">
            <v>ES100319RV</v>
          </cell>
          <cell r="M84" t="str">
            <v>ES100319GE</v>
          </cell>
          <cell r="N84" t="str">
            <v>ES10031901</v>
          </cell>
          <cell r="O84" t="str">
            <v>ES10031902</v>
          </cell>
          <cell r="P84" t="str">
            <v>ES10031903</v>
          </cell>
          <cell r="Q84" t="str">
            <v>ES10031904</v>
          </cell>
          <cell r="R84" t="str">
            <v>ES10031910</v>
          </cell>
          <cell r="S84" t="str">
            <v>ES10031911</v>
          </cell>
          <cell r="T84" t="str">
            <v>ES10031912</v>
          </cell>
          <cell r="U84" t="str">
            <v>ES10031980</v>
          </cell>
          <cell r="V84" t="str">
            <v>ES10031999</v>
          </cell>
          <cell r="AE84" t="str">
            <v>ES100319AD</v>
          </cell>
          <cell r="AF84" t="str">
            <v>ES100319IT</v>
          </cell>
          <cell r="AG84" t="str">
            <v>ES100319HR</v>
          </cell>
          <cell r="BC84" t="str">
            <v>ES100319CL</v>
          </cell>
        </row>
        <row r="85">
          <cell r="I85" t="str">
            <v>ES100253PM</v>
          </cell>
          <cell r="J85" t="str">
            <v>ES100253OP</v>
          </cell>
          <cell r="K85" t="str">
            <v>ES100253SA</v>
          </cell>
          <cell r="L85" t="str">
            <v>ES100253RV</v>
          </cell>
          <cell r="M85" t="str">
            <v>ES100253GE</v>
          </cell>
          <cell r="N85" t="str">
            <v>ES10025301</v>
          </cell>
          <cell r="O85" t="str">
            <v>ES10025302</v>
          </cell>
          <cell r="P85" t="str">
            <v>ES10025303</v>
          </cell>
          <cell r="Q85" t="str">
            <v>ES10025304</v>
          </cell>
          <cell r="R85" t="str">
            <v>ES10025310</v>
          </cell>
          <cell r="S85" t="str">
            <v>ES10025311</v>
          </cell>
          <cell r="T85" t="str">
            <v>ES10025312</v>
          </cell>
          <cell r="U85" t="str">
            <v>ES10025380</v>
          </cell>
          <cell r="V85" t="str">
            <v>ES10025399</v>
          </cell>
          <cell r="AE85" t="str">
            <v>ES100253AD</v>
          </cell>
          <cell r="AF85" t="str">
            <v>ES100253IT</v>
          </cell>
          <cell r="AG85" t="str">
            <v>ES100253HR</v>
          </cell>
          <cell r="BC85" t="str">
            <v>ES100253CL</v>
          </cell>
        </row>
        <row r="86">
          <cell r="I86" t="str">
            <v>ES100309PM</v>
          </cell>
          <cell r="J86" t="str">
            <v>ES100309OP</v>
          </cell>
          <cell r="K86" t="str">
            <v>ES100309SA</v>
          </cell>
          <cell r="L86" t="str">
            <v>ES100309RV</v>
          </cell>
          <cell r="M86" t="str">
            <v>ES100309GE</v>
          </cell>
          <cell r="N86" t="str">
            <v>ES10030901</v>
          </cell>
          <cell r="O86" t="str">
            <v>ES10030902</v>
          </cell>
          <cell r="P86" t="str">
            <v>ES10030903</v>
          </cell>
          <cell r="Q86" t="str">
            <v>ES10030904</v>
          </cell>
          <cell r="R86" t="str">
            <v>ES10030910</v>
          </cell>
          <cell r="S86" t="str">
            <v>ES10030911</v>
          </cell>
          <cell r="T86" t="str">
            <v>ES10030912</v>
          </cell>
          <cell r="U86" t="str">
            <v>ES10030980</v>
          </cell>
          <cell r="V86" t="str">
            <v>ES10030999</v>
          </cell>
          <cell r="AE86" t="str">
            <v>ES100309AD</v>
          </cell>
          <cell r="AF86" t="str">
            <v>ES100309IT</v>
          </cell>
          <cell r="AG86" t="str">
            <v>ES100309HR</v>
          </cell>
          <cell r="BC86" t="str">
            <v>ES100309CL</v>
          </cell>
        </row>
        <row r="87">
          <cell r="I87" t="str">
            <v>ES100114PM</v>
          </cell>
          <cell r="J87" t="str">
            <v>ES100114OP</v>
          </cell>
          <cell r="K87" t="str">
            <v>ES100114SA</v>
          </cell>
          <cell r="L87" t="str">
            <v>ES100114RV</v>
          </cell>
          <cell r="M87" t="str">
            <v>ES100114GE</v>
          </cell>
          <cell r="N87" t="str">
            <v>ES10011401</v>
          </cell>
          <cell r="O87" t="str">
            <v>ES10011402</v>
          </cell>
          <cell r="P87" t="str">
            <v>ES10011403</v>
          </cell>
          <cell r="Q87" t="str">
            <v>ES10011404</v>
          </cell>
          <cell r="R87" t="str">
            <v>ES10011410</v>
          </cell>
          <cell r="S87" t="str">
            <v>ES10011411</v>
          </cell>
          <cell r="T87" t="str">
            <v>ES10011412</v>
          </cell>
          <cell r="U87" t="str">
            <v>ES10011480</v>
          </cell>
          <cell r="V87" t="str">
            <v>ES10011499</v>
          </cell>
          <cell r="AE87" t="str">
            <v>ES100114AD</v>
          </cell>
          <cell r="AF87" t="str">
            <v>ES100114IT</v>
          </cell>
          <cell r="AG87" t="str">
            <v>ES100114HR</v>
          </cell>
          <cell r="BC87" t="str">
            <v>ES100114CL</v>
          </cell>
        </row>
        <row r="88">
          <cell r="I88" t="str">
            <v>ES100302PM</v>
          </cell>
          <cell r="J88" t="str">
            <v>ES100302OP</v>
          </cell>
          <cell r="K88" t="str">
            <v>ES100302SA</v>
          </cell>
          <cell r="L88" t="str">
            <v>ES100302RV</v>
          </cell>
          <cell r="M88" t="str">
            <v>ES100302GE</v>
          </cell>
          <cell r="N88" t="str">
            <v>ES10030201</v>
          </cell>
          <cell r="O88" t="str">
            <v>ES10030202</v>
          </cell>
          <cell r="P88" t="str">
            <v>ES10030203</v>
          </cell>
          <cell r="Q88" t="str">
            <v>ES10030204</v>
          </cell>
          <cell r="R88" t="str">
            <v>ES10030210</v>
          </cell>
          <cell r="S88" t="str">
            <v>ES10030211</v>
          </cell>
          <cell r="T88" t="str">
            <v>ES10030212</v>
          </cell>
          <cell r="U88" t="str">
            <v>ES10030280</v>
          </cell>
          <cell r="V88" t="str">
            <v>ES10030299</v>
          </cell>
          <cell r="AE88" t="str">
            <v>ES100302AD</v>
          </cell>
          <cell r="AF88" t="str">
            <v>ES100302IT</v>
          </cell>
          <cell r="AG88" t="str">
            <v>ES100302HR</v>
          </cell>
          <cell r="BC88" t="str">
            <v>ES100302CL</v>
          </cell>
        </row>
        <row r="89">
          <cell r="I89" t="str">
            <v>ES100376PM</v>
          </cell>
          <cell r="J89" t="str">
            <v>ES100376OP</v>
          </cell>
          <cell r="K89" t="str">
            <v>ES100376SA</v>
          </cell>
          <cell r="L89" t="str">
            <v>ES100376RV</v>
          </cell>
          <cell r="M89" t="str">
            <v>ES100376GE</v>
          </cell>
          <cell r="N89" t="str">
            <v>ES10037601</v>
          </cell>
          <cell r="O89" t="str">
            <v>ES10037602</v>
          </cell>
          <cell r="P89" t="str">
            <v>ES10037603</v>
          </cell>
          <cell r="Q89" t="str">
            <v>ES10037604</v>
          </cell>
          <cell r="R89" t="str">
            <v>ES10037610</v>
          </cell>
          <cell r="S89" t="str">
            <v>ES10037611</v>
          </cell>
          <cell r="T89" t="str">
            <v>ES10037612</v>
          </cell>
          <cell r="U89" t="str">
            <v>ES10037680</v>
          </cell>
          <cell r="V89" t="str">
            <v>ES10037699</v>
          </cell>
          <cell r="AE89" t="str">
            <v>ES100376AD</v>
          </cell>
          <cell r="AF89" t="str">
            <v>ES100376IT</v>
          </cell>
          <cell r="AG89" t="str">
            <v>ES100376HR</v>
          </cell>
          <cell r="BC89" t="str">
            <v>ES100376CL</v>
          </cell>
        </row>
        <row r="90">
          <cell r="I90" t="str">
            <v>ES100086PM</v>
          </cell>
          <cell r="J90" t="str">
            <v>ES100086OP</v>
          </cell>
          <cell r="K90" t="str">
            <v>ES100086SA</v>
          </cell>
          <cell r="L90" t="str">
            <v>ES100086RV</v>
          </cell>
          <cell r="M90" t="str">
            <v>ES100086GE</v>
          </cell>
          <cell r="N90" t="str">
            <v>ES10008601</v>
          </cell>
          <cell r="O90" t="str">
            <v>ES10008602</v>
          </cell>
          <cell r="P90" t="str">
            <v>ES10008603</v>
          </cell>
          <cell r="Q90" t="str">
            <v>ES10008604</v>
          </cell>
          <cell r="R90" t="str">
            <v>ES10008610</v>
          </cell>
          <cell r="S90" t="str">
            <v>ES10008611</v>
          </cell>
          <cell r="T90" t="str">
            <v>ES10008612</v>
          </cell>
          <cell r="U90" t="str">
            <v>ES10008680</v>
          </cell>
          <cell r="V90" t="str">
            <v>ES10008699</v>
          </cell>
          <cell r="AE90" t="str">
            <v>ES100086AD</v>
          </cell>
          <cell r="AF90" t="str">
            <v>ES100086IT</v>
          </cell>
          <cell r="AG90" t="str">
            <v>ES100086HR</v>
          </cell>
          <cell r="BC90" t="str">
            <v>ES100086CL</v>
          </cell>
        </row>
        <row r="91">
          <cell r="I91" t="str">
            <v>ES100386PM</v>
          </cell>
          <cell r="J91" t="str">
            <v>ES100386OP</v>
          </cell>
          <cell r="K91" t="str">
            <v>ES100386SA</v>
          </cell>
          <cell r="L91" t="str">
            <v>ES100386RV</v>
          </cell>
          <cell r="M91" t="str">
            <v>ES100386GE</v>
          </cell>
          <cell r="N91" t="str">
            <v>ES10038601</v>
          </cell>
          <cell r="O91" t="str">
            <v>ES10038602</v>
          </cell>
          <cell r="P91" t="str">
            <v>ES10038603</v>
          </cell>
          <cell r="Q91" t="str">
            <v>ES10038604</v>
          </cell>
          <cell r="R91" t="str">
            <v>ES10038610</v>
          </cell>
          <cell r="S91" t="str">
            <v>ES10038611</v>
          </cell>
          <cell r="T91" t="str">
            <v>ES10038612</v>
          </cell>
          <cell r="U91" t="str">
            <v>ES10038680</v>
          </cell>
          <cell r="V91" t="str">
            <v>ES10038699</v>
          </cell>
          <cell r="AE91" t="str">
            <v>ES100386AD</v>
          </cell>
          <cell r="AF91" t="str">
            <v>ES100386IT</v>
          </cell>
          <cell r="AG91" t="str">
            <v>ES100386HR</v>
          </cell>
          <cell r="BC91" t="str">
            <v>ES100386CL</v>
          </cell>
        </row>
        <row r="92">
          <cell r="I92" t="str">
            <v>ES100323PM</v>
          </cell>
          <cell r="J92" t="str">
            <v>ES100323OP</v>
          </cell>
          <cell r="K92" t="str">
            <v>ES100323SA</v>
          </cell>
          <cell r="L92" t="str">
            <v>ES100323RV</v>
          </cell>
          <cell r="M92" t="str">
            <v>ES100323GE</v>
          </cell>
          <cell r="N92" t="str">
            <v>ES10032301</v>
          </cell>
          <cell r="O92" t="str">
            <v>ES10032302</v>
          </cell>
          <cell r="P92" t="str">
            <v>ES10032303</v>
          </cell>
          <cell r="Q92" t="str">
            <v>ES10032304</v>
          </cell>
          <cell r="R92" t="str">
            <v>ES10032310</v>
          </cell>
          <cell r="S92" t="str">
            <v>ES10032311</v>
          </cell>
          <cell r="T92" t="str">
            <v>ES10032312</v>
          </cell>
          <cell r="U92" t="str">
            <v>ES10032380</v>
          </cell>
          <cell r="V92" t="str">
            <v>ES10032399</v>
          </cell>
          <cell r="AE92" t="str">
            <v>ES100323AD</v>
          </cell>
          <cell r="AF92" t="str">
            <v>ES100323IT</v>
          </cell>
          <cell r="AG92" t="str">
            <v>ES100323HR</v>
          </cell>
          <cell r="BC92" t="str">
            <v>ES100323CL</v>
          </cell>
        </row>
        <row r="93">
          <cell r="I93" t="str">
            <v>ES100012PM</v>
          </cell>
          <cell r="J93" t="str">
            <v>ES100012OP</v>
          </cell>
          <cell r="K93" t="str">
            <v>ES100012SA</v>
          </cell>
          <cell r="L93" t="str">
            <v>ES100012RV</v>
          </cell>
          <cell r="M93" t="str">
            <v>ES100012GE</v>
          </cell>
          <cell r="N93" t="str">
            <v>ES10001201</v>
          </cell>
          <cell r="O93" t="str">
            <v>ES10001202</v>
          </cell>
          <cell r="P93" t="str">
            <v>ES10001203</v>
          </cell>
          <cell r="Q93" t="str">
            <v>ES10001204</v>
          </cell>
          <cell r="R93" t="str">
            <v>ES10001210</v>
          </cell>
          <cell r="S93" t="str">
            <v>ES10001211</v>
          </cell>
          <cell r="T93" t="str">
            <v>ES10001212</v>
          </cell>
          <cell r="U93" t="str">
            <v>ES10001280</v>
          </cell>
          <cell r="V93" t="str">
            <v>ES10001299</v>
          </cell>
          <cell r="AE93" t="str">
            <v>ES100012AD</v>
          </cell>
          <cell r="AF93" t="str">
            <v>ES100012IT</v>
          </cell>
          <cell r="AG93" t="str">
            <v>ES100012HR</v>
          </cell>
          <cell r="BC93" t="str">
            <v>ES100012CL</v>
          </cell>
        </row>
        <row r="94">
          <cell r="I94" t="str">
            <v>ES100661PM</v>
          </cell>
          <cell r="J94" t="str">
            <v>ES100661OP</v>
          </cell>
          <cell r="K94" t="str">
            <v>ES100661SA</v>
          </cell>
          <cell r="L94" t="str">
            <v>ES100661RV</v>
          </cell>
          <cell r="M94" t="str">
            <v>ES100661GE</v>
          </cell>
          <cell r="N94" t="str">
            <v>ES10066101</v>
          </cell>
          <cell r="O94" t="str">
            <v>ES10066102</v>
          </cell>
          <cell r="P94" t="str">
            <v>ES10066103</v>
          </cell>
          <cell r="Q94" t="str">
            <v>ES10066104</v>
          </cell>
          <cell r="R94" t="str">
            <v>ES10066110</v>
          </cell>
          <cell r="S94" t="str">
            <v>ES10066111</v>
          </cell>
          <cell r="T94" t="str">
            <v>ES10066112</v>
          </cell>
          <cell r="U94" t="str">
            <v>ES10066180</v>
          </cell>
          <cell r="V94" t="str">
            <v>ES10066199</v>
          </cell>
          <cell r="AE94" t="str">
            <v>ES100661AD</v>
          </cell>
          <cell r="AF94" t="str">
            <v>ES100661IT</v>
          </cell>
          <cell r="AG94" t="str">
            <v>ES100661HR</v>
          </cell>
          <cell r="BC94" t="str">
            <v>ES100661CL</v>
          </cell>
        </row>
        <row r="95">
          <cell r="I95" t="str">
            <v>ES100132PM</v>
          </cell>
          <cell r="J95" t="str">
            <v>ES100132OP</v>
          </cell>
          <cell r="K95" t="str">
            <v>ES100132SA</v>
          </cell>
          <cell r="L95" t="str">
            <v>ES100132RV</v>
          </cell>
          <cell r="M95" t="str">
            <v>ES100132GE</v>
          </cell>
          <cell r="N95" t="str">
            <v>ES10013201</v>
          </cell>
          <cell r="O95" t="str">
            <v>ES10013202</v>
          </cell>
          <cell r="P95" t="str">
            <v>ES10013203</v>
          </cell>
          <cell r="Q95" t="str">
            <v>ES10013204</v>
          </cell>
          <cell r="R95" t="str">
            <v>ES10013210</v>
          </cell>
          <cell r="S95" t="str">
            <v>ES10013211</v>
          </cell>
          <cell r="T95" t="str">
            <v>ES10013212</v>
          </cell>
          <cell r="U95" t="str">
            <v>ES10013280</v>
          </cell>
          <cell r="V95" t="str">
            <v>ES10013299</v>
          </cell>
          <cell r="AE95" t="str">
            <v>ES100132AD</v>
          </cell>
          <cell r="AF95" t="str">
            <v>ES100132IT</v>
          </cell>
          <cell r="AG95" t="str">
            <v>ES100132HR</v>
          </cell>
          <cell r="BC95" t="str">
            <v>ES100132CL</v>
          </cell>
        </row>
        <row r="96">
          <cell r="I96" t="str">
            <v>ES100321PM</v>
          </cell>
          <cell r="J96" t="str">
            <v>ES100321OP</v>
          </cell>
          <cell r="K96" t="str">
            <v>ES100321SA</v>
          </cell>
          <cell r="L96" t="str">
            <v>ES100321RV</v>
          </cell>
          <cell r="M96" t="str">
            <v>ES100321GE</v>
          </cell>
          <cell r="N96" t="str">
            <v>ES10032101</v>
          </cell>
          <cell r="O96" t="str">
            <v>ES10032102</v>
          </cell>
          <cell r="P96" t="str">
            <v>ES10032103</v>
          </cell>
          <cell r="Q96" t="str">
            <v>ES10032104</v>
          </cell>
          <cell r="R96" t="str">
            <v>ES10032110</v>
          </cell>
          <cell r="S96" t="str">
            <v>ES10032111</v>
          </cell>
          <cell r="T96" t="str">
            <v>ES10032112</v>
          </cell>
          <cell r="U96" t="str">
            <v>ES10032180</v>
          </cell>
          <cell r="V96" t="str">
            <v>ES10032199</v>
          </cell>
          <cell r="AE96" t="str">
            <v>ES100321AD</v>
          </cell>
          <cell r="AF96" t="str">
            <v>ES100321IT</v>
          </cell>
          <cell r="AG96" t="str">
            <v>ES100321HR</v>
          </cell>
          <cell r="BC96" t="str">
            <v>ES100321CL</v>
          </cell>
        </row>
        <row r="97">
          <cell r="I97" t="str">
            <v>ES100229PM</v>
          </cell>
          <cell r="J97" t="str">
            <v>ES100229OP</v>
          </cell>
          <cell r="K97" t="str">
            <v>ES100229SA</v>
          </cell>
          <cell r="L97" t="str">
            <v>ES100229RV</v>
          </cell>
          <cell r="M97" t="str">
            <v>ES100229GE</v>
          </cell>
          <cell r="N97" t="str">
            <v>ES10022901</v>
          </cell>
          <cell r="O97" t="str">
            <v>ES10022902</v>
          </cell>
          <cell r="P97" t="str">
            <v>ES10022903</v>
          </cell>
          <cell r="Q97" t="str">
            <v>ES10022904</v>
          </cell>
          <cell r="R97" t="str">
            <v>ES10022910</v>
          </cell>
          <cell r="S97" t="str">
            <v>ES10022911</v>
          </cell>
          <cell r="T97" t="str">
            <v>ES10022912</v>
          </cell>
          <cell r="U97" t="str">
            <v>ES10022980</v>
          </cell>
          <cell r="V97" t="str">
            <v>ES10022999</v>
          </cell>
          <cell r="AE97" t="str">
            <v>ES100229AD</v>
          </cell>
          <cell r="AF97" t="str">
            <v>ES100229IT</v>
          </cell>
          <cell r="AG97" t="str">
            <v>ES100229HR</v>
          </cell>
          <cell r="BC97" t="str">
            <v>ES100229CL</v>
          </cell>
        </row>
        <row r="98">
          <cell r="I98" t="str">
            <v>ES100016PM</v>
          </cell>
          <cell r="J98" t="str">
            <v>ES100016OP</v>
          </cell>
          <cell r="K98" t="str">
            <v>ES100016SA</v>
          </cell>
          <cell r="L98" t="str">
            <v>ES100016RV</v>
          </cell>
          <cell r="M98" t="str">
            <v>ES100016GE</v>
          </cell>
          <cell r="N98" t="str">
            <v>ES10001601</v>
          </cell>
          <cell r="O98" t="str">
            <v>ES10001602</v>
          </cell>
          <cell r="P98" t="str">
            <v>ES10001603</v>
          </cell>
          <cell r="Q98" t="str">
            <v>ES10001604</v>
          </cell>
          <cell r="R98" t="str">
            <v>ES10001610</v>
          </cell>
          <cell r="S98" t="str">
            <v>ES10001611</v>
          </cell>
          <cell r="T98" t="str">
            <v>ES10001612</v>
          </cell>
          <cell r="U98" t="str">
            <v>ES10001680</v>
          </cell>
          <cell r="V98" t="str">
            <v>ES10001699</v>
          </cell>
          <cell r="AE98" t="str">
            <v>ES100016AD</v>
          </cell>
          <cell r="AF98" t="str">
            <v>ES100016IT</v>
          </cell>
          <cell r="AG98" t="str">
            <v>ES100016HR</v>
          </cell>
          <cell r="BC98" t="str">
            <v>ES100016CL</v>
          </cell>
        </row>
        <row r="99">
          <cell r="I99" t="str">
            <v>ES100043PM</v>
          </cell>
          <cell r="J99" t="str">
            <v>ES100043OP</v>
          </cell>
          <cell r="K99" t="str">
            <v>ES100043SA</v>
          </cell>
          <cell r="L99" t="str">
            <v>ES100043RV</v>
          </cell>
          <cell r="M99" t="str">
            <v>ES100043GE</v>
          </cell>
          <cell r="N99" t="str">
            <v>ES10004301</v>
          </cell>
          <cell r="O99" t="str">
            <v>ES10004302</v>
          </cell>
          <cell r="P99" t="str">
            <v>ES10004303</v>
          </cell>
          <cell r="Q99" t="str">
            <v>ES10004304</v>
          </cell>
          <cell r="R99" t="str">
            <v>ES10004310</v>
          </cell>
          <cell r="S99" t="str">
            <v>ES10004311</v>
          </cell>
          <cell r="T99" t="str">
            <v>ES10004312</v>
          </cell>
          <cell r="U99" t="str">
            <v>ES10004380</v>
          </cell>
          <cell r="V99" t="str">
            <v>ES10004399</v>
          </cell>
          <cell r="AE99" t="str">
            <v>ES100043AD</v>
          </cell>
          <cell r="AF99" t="str">
            <v>ES100043IT</v>
          </cell>
          <cell r="AG99" t="str">
            <v>ES100043HR</v>
          </cell>
          <cell r="BC99" t="str">
            <v>ES100043CL</v>
          </cell>
        </row>
        <row r="100">
          <cell r="I100" t="str">
            <v>ES100157PM</v>
          </cell>
          <cell r="J100" t="str">
            <v>ES100157OP</v>
          </cell>
          <cell r="K100" t="str">
            <v>ES100157SA</v>
          </cell>
          <cell r="L100" t="str">
            <v>ES100157RV</v>
          </cell>
          <cell r="M100" t="str">
            <v>ES100157GE</v>
          </cell>
          <cell r="N100" t="str">
            <v>ES10015701</v>
          </cell>
          <cell r="O100" t="str">
            <v>ES10015702</v>
          </cell>
          <cell r="P100" t="str">
            <v>ES10015703</v>
          </cell>
          <cell r="Q100" t="str">
            <v>ES10015704</v>
          </cell>
          <cell r="R100" t="str">
            <v>ES10015710</v>
          </cell>
          <cell r="S100" t="str">
            <v>ES10015711</v>
          </cell>
          <cell r="T100" t="str">
            <v>ES10015712</v>
          </cell>
          <cell r="U100" t="str">
            <v>ES10015780</v>
          </cell>
          <cell r="V100" t="str">
            <v>ES10015799</v>
          </cell>
          <cell r="AE100" t="str">
            <v>ES100157AD</v>
          </cell>
          <cell r="AF100" t="str">
            <v>ES100157IT</v>
          </cell>
          <cell r="AG100" t="str">
            <v>ES100157HR</v>
          </cell>
          <cell r="BC100" t="str">
            <v>ES100157CL</v>
          </cell>
        </row>
        <row r="101">
          <cell r="I101" t="str">
            <v>ES100342PM</v>
          </cell>
          <cell r="J101" t="str">
            <v>ES100342OP</v>
          </cell>
          <cell r="K101" t="str">
            <v>ES100342SA</v>
          </cell>
          <cell r="L101" t="str">
            <v>ES100342RV</v>
          </cell>
          <cell r="M101" t="str">
            <v>ES100342GE</v>
          </cell>
          <cell r="N101" t="str">
            <v>ES10034201</v>
          </cell>
          <cell r="O101" t="str">
            <v>ES10034202</v>
          </cell>
          <cell r="P101" t="str">
            <v>ES10034203</v>
          </cell>
          <cell r="Q101" t="str">
            <v>ES10034204</v>
          </cell>
          <cell r="R101" t="str">
            <v>ES10034210</v>
          </cell>
          <cell r="S101" t="str">
            <v>ES10034211</v>
          </cell>
          <cell r="T101" t="str">
            <v>ES10034212</v>
          </cell>
          <cell r="U101" t="str">
            <v>ES10034280</v>
          </cell>
          <cell r="V101" t="str">
            <v>ES10034299</v>
          </cell>
          <cell r="AE101" t="str">
            <v>ES100342AD</v>
          </cell>
          <cell r="AF101" t="str">
            <v>ES100342IT</v>
          </cell>
          <cell r="AG101" t="str">
            <v>ES100342HR</v>
          </cell>
          <cell r="BC101" t="str">
            <v>ES100342CL</v>
          </cell>
        </row>
        <row r="102">
          <cell r="I102" t="str">
            <v>ES100106PM</v>
          </cell>
          <cell r="J102" t="str">
            <v>ES100106OP</v>
          </cell>
          <cell r="K102" t="str">
            <v>ES100106SA</v>
          </cell>
          <cell r="L102" t="str">
            <v>ES100106RV</v>
          </cell>
          <cell r="M102" t="str">
            <v>ES100106GE</v>
          </cell>
          <cell r="N102" t="str">
            <v>ES10010601</v>
          </cell>
          <cell r="O102" t="str">
            <v>ES10010602</v>
          </cell>
          <cell r="P102" t="str">
            <v>ES10010603</v>
          </cell>
          <cell r="Q102" t="str">
            <v>ES10010604</v>
          </cell>
          <cell r="R102" t="str">
            <v>ES10010610</v>
          </cell>
          <cell r="S102" t="str">
            <v>ES10010611</v>
          </cell>
          <cell r="T102" t="str">
            <v>ES10010612</v>
          </cell>
          <cell r="U102" t="str">
            <v>ES10010680</v>
          </cell>
          <cell r="V102" t="str">
            <v>ES10010699</v>
          </cell>
          <cell r="AE102" t="str">
            <v>ES100106AD</v>
          </cell>
          <cell r="AF102" t="str">
            <v>ES100106IT</v>
          </cell>
          <cell r="AG102" t="str">
            <v>ES100106HR</v>
          </cell>
          <cell r="BC102" t="str">
            <v>ES100106CL</v>
          </cell>
        </row>
        <row r="103">
          <cell r="I103" t="str">
            <v>ES100371PM</v>
          </cell>
          <cell r="J103" t="str">
            <v>ES100371OP</v>
          </cell>
          <cell r="K103" t="str">
            <v>ES100371SA</v>
          </cell>
          <cell r="L103" t="str">
            <v>ES100371RV</v>
          </cell>
          <cell r="M103" t="str">
            <v>ES100371GE</v>
          </cell>
          <cell r="N103" t="str">
            <v>ES10037101</v>
          </cell>
          <cell r="O103" t="str">
            <v>ES10037102</v>
          </cell>
          <cell r="P103" t="str">
            <v>ES10037103</v>
          </cell>
          <cell r="Q103" t="str">
            <v>ES10037104</v>
          </cell>
          <cell r="R103" t="str">
            <v>ES10037110</v>
          </cell>
          <cell r="S103" t="str">
            <v>ES10037111</v>
          </cell>
          <cell r="T103" t="str">
            <v>ES10037112</v>
          </cell>
          <cell r="U103" t="str">
            <v>ES10037180</v>
          </cell>
          <cell r="V103" t="str">
            <v>ES10037199</v>
          </cell>
          <cell r="AE103" t="str">
            <v>ES100371AD</v>
          </cell>
          <cell r="AF103" t="str">
            <v>ES100371IT</v>
          </cell>
          <cell r="AG103" t="str">
            <v>ES100371HR</v>
          </cell>
          <cell r="BC103" t="str">
            <v>ES100371CL</v>
          </cell>
        </row>
        <row r="104">
          <cell r="I104" t="str">
            <v>ES100310PM</v>
          </cell>
          <cell r="J104" t="str">
            <v>ES100310OP</v>
          </cell>
          <cell r="K104" t="str">
            <v>ES100310SA</v>
          </cell>
          <cell r="L104" t="str">
            <v>ES100310RV</v>
          </cell>
          <cell r="M104" t="str">
            <v>ES100310GE</v>
          </cell>
          <cell r="N104" t="str">
            <v>ES10031001</v>
          </cell>
          <cell r="O104" t="str">
            <v>ES10031002</v>
          </cell>
          <cell r="P104" t="str">
            <v>ES10031003</v>
          </cell>
          <cell r="Q104" t="str">
            <v>ES10031004</v>
          </cell>
          <cell r="R104" t="str">
            <v>ES10031010</v>
          </cell>
          <cell r="S104" t="str">
            <v>ES10031011</v>
          </cell>
          <cell r="T104" t="str">
            <v>ES10031012</v>
          </cell>
          <cell r="U104" t="str">
            <v>ES10031080</v>
          </cell>
          <cell r="V104" t="str">
            <v>ES10031099</v>
          </cell>
          <cell r="AE104" t="str">
            <v>ES100310AD</v>
          </cell>
          <cell r="AF104" t="str">
            <v>ES100310IT</v>
          </cell>
          <cell r="AG104" t="str">
            <v>ES100310HR</v>
          </cell>
          <cell r="BC104" t="str">
            <v>ES100310CL</v>
          </cell>
        </row>
        <row r="105">
          <cell r="I105" t="str">
            <v>ES100317PM</v>
          </cell>
          <cell r="J105" t="str">
            <v>ES100317OP</v>
          </cell>
          <cell r="K105" t="str">
            <v>ES100317SA</v>
          </cell>
          <cell r="L105" t="str">
            <v>ES100317RV</v>
          </cell>
          <cell r="M105" t="str">
            <v>ES100317GE</v>
          </cell>
          <cell r="N105" t="str">
            <v>ES10031701</v>
          </cell>
          <cell r="O105" t="str">
            <v>ES10031702</v>
          </cell>
          <cell r="P105" t="str">
            <v>ES10031703</v>
          </cell>
          <cell r="Q105" t="str">
            <v>ES10031704</v>
          </cell>
          <cell r="R105" t="str">
            <v>ES10031710</v>
          </cell>
          <cell r="S105" t="str">
            <v>ES10031711</v>
          </cell>
          <cell r="T105" t="str">
            <v>ES10031712</v>
          </cell>
          <cell r="U105" t="str">
            <v>ES10031780</v>
          </cell>
          <cell r="V105" t="str">
            <v>ES10031799</v>
          </cell>
          <cell r="AE105" t="str">
            <v>ES100317AD</v>
          </cell>
          <cell r="AF105" t="str">
            <v>ES100317IT</v>
          </cell>
          <cell r="AG105" t="str">
            <v>ES100317HR</v>
          </cell>
          <cell r="BC105" t="str">
            <v>ES100317CL</v>
          </cell>
        </row>
        <row r="106">
          <cell r="I106" t="str">
            <v>ES100029PM</v>
          </cell>
          <cell r="J106" t="str">
            <v>ES100029OP</v>
          </cell>
          <cell r="K106" t="str">
            <v>ES100029SA</v>
          </cell>
          <cell r="L106" t="str">
            <v>ES100029RV</v>
          </cell>
          <cell r="M106" t="str">
            <v>ES100029GE</v>
          </cell>
          <cell r="N106" t="str">
            <v>ES10002901</v>
          </cell>
          <cell r="O106" t="str">
            <v>ES10002902</v>
          </cell>
          <cell r="P106" t="str">
            <v>ES10002903</v>
          </cell>
          <cell r="Q106" t="str">
            <v>ES10002904</v>
          </cell>
          <cell r="R106" t="str">
            <v>ES10002910</v>
          </cell>
          <cell r="S106" t="str">
            <v>ES10002911</v>
          </cell>
          <cell r="T106" t="str">
            <v>ES10002912</v>
          </cell>
          <cell r="U106" t="str">
            <v>ES10002980</v>
          </cell>
          <cell r="V106" t="str">
            <v>ES10002999</v>
          </cell>
          <cell r="AE106" t="str">
            <v>ES100029AD</v>
          </cell>
          <cell r="AF106" t="str">
            <v>ES100029IT</v>
          </cell>
          <cell r="AG106" t="str">
            <v>ES100029HR</v>
          </cell>
          <cell r="BC106" t="str">
            <v>ES100029CL</v>
          </cell>
        </row>
        <row r="107">
          <cell r="I107" t="str">
            <v>ES100107PM</v>
          </cell>
          <cell r="J107" t="str">
            <v>ES100107OP</v>
          </cell>
          <cell r="K107" t="str">
            <v>ES100107SA</v>
          </cell>
          <cell r="L107" t="str">
            <v>ES100107RV</v>
          </cell>
          <cell r="M107" t="str">
            <v>ES100107GE</v>
          </cell>
          <cell r="N107" t="str">
            <v>ES10010701</v>
          </cell>
          <cell r="O107" t="str">
            <v>ES10010702</v>
          </cell>
          <cell r="P107" t="str">
            <v>ES10010703</v>
          </cell>
          <cell r="Q107" t="str">
            <v>ES10010704</v>
          </cell>
          <cell r="R107" t="str">
            <v>ES10010710</v>
          </cell>
          <cell r="S107" t="str">
            <v>ES10010711</v>
          </cell>
          <cell r="T107" t="str">
            <v>ES10010712</v>
          </cell>
          <cell r="U107" t="str">
            <v>ES10010780</v>
          </cell>
          <cell r="V107" t="str">
            <v>ES10010799</v>
          </cell>
          <cell r="AE107" t="str">
            <v>ES100107AD</v>
          </cell>
          <cell r="AF107" t="str">
            <v>ES100107IT</v>
          </cell>
          <cell r="AG107" t="str">
            <v>ES100107HR</v>
          </cell>
          <cell r="BC107" t="str">
            <v>ES100107CL</v>
          </cell>
        </row>
        <row r="108">
          <cell r="I108" t="str">
            <v>ES100071PM</v>
          </cell>
          <cell r="J108" t="str">
            <v>ES100071OP</v>
          </cell>
          <cell r="K108" t="str">
            <v>ES100071SA</v>
          </cell>
          <cell r="L108" t="str">
            <v>ES100071RV</v>
          </cell>
          <cell r="M108" t="str">
            <v>ES100071GE</v>
          </cell>
          <cell r="N108" t="str">
            <v>ES10007101</v>
          </cell>
          <cell r="O108" t="str">
            <v>ES10007102</v>
          </cell>
          <cell r="P108" t="str">
            <v>ES10007103</v>
          </cell>
          <cell r="Q108" t="str">
            <v>ES10007104</v>
          </cell>
          <cell r="R108" t="str">
            <v>ES10007110</v>
          </cell>
          <cell r="S108" t="str">
            <v>ES10007111</v>
          </cell>
          <cell r="T108" t="str">
            <v>ES10007112</v>
          </cell>
          <cell r="U108" t="str">
            <v>ES10007180</v>
          </cell>
          <cell r="V108" t="str">
            <v>ES10007199</v>
          </cell>
          <cell r="AE108" t="str">
            <v>ES100071AD</v>
          </cell>
          <cell r="AF108" t="str">
            <v>ES100071IT</v>
          </cell>
          <cell r="AG108" t="str">
            <v>ES100071HR</v>
          </cell>
          <cell r="BC108" t="str">
            <v>ES100071CL</v>
          </cell>
        </row>
        <row r="109">
          <cell r="I109" t="str">
            <v>ES100053PM</v>
          </cell>
          <cell r="J109" t="str">
            <v>ES100053OP</v>
          </cell>
          <cell r="K109" t="str">
            <v>ES100053SA</v>
          </cell>
          <cell r="L109" t="str">
            <v>ES100053RV</v>
          </cell>
          <cell r="M109" t="str">
            <v>ES100053GE</v>
          </cell>
          <cell r="N109" t="str">
            <v>ES10005301</v>
          </cell>
          <cell r="O109" t="str">
            <v>ES10005302</v>
          </cell>
          <cell r="P109" t="str">
            <v>ES10005303</v>
          </cell>
          <cell r="Q109" t="str">
            <v>ES10005304</v>
          </cell>
          <cell r="R109" t="str">
            <v>ES10005310</v>
          </cell>
          <cell r="S109" t="str">
            <v>ES10005311</v>
          </cell>
          <cell r="T109" t="str">
            <v>ES10005312</v>
          </cell>
          <cell r="U109" t="str">
            <v>ES10005380</v>
          </cell>
          <cell r="V109" t="str">
            <v>ES10005399</v>
          </cell>
          <cell r="AE109" t="str">
            <v>ES100053AD</v>
          </cell>
          <cell r="AF109" t="str">
            <v>ES100053IT</v>
          </cell>
          <cell r="AG109" t="str">
            <v>ES100053HR</v>
          </cell>
          <cell r="BC109" t="str">
            <v>ES100053CL</v>
          </cell>
        </row>
        <row r="110">
          <cell r="I110" t="str">
            <v>ES100011PM</v>
          </cell>
          <cell r="J110" t="str">
            <v>ES100011OP</v>
          </cell>
          <cell r="K110" t="str">
            <v>ES100011SA</v>
          </cell>
          <cell r="L110" t="str">
            <v>ES100011RV</v>
          </cell>
          <cell r="M110" t="str">
            <v>ES100011GE</v>
          </cell>
          <cell r="N110" t="str">
            <v>ES10001101</v>
          </cell>
          <cell r="O110" t="str">
            <v>ES10001102</v>
          </cell>
          <cell r="P110" t="str">
            <v>ES10001103</v>
          </cell>
          <cell r="Q110" t="str">
            <v>ES10001104</v>
          </cell>
          <cell r="R110" t="str">
            <v>ES10001110</v>
          </cell>
          <cell r="S110" t="str">
            <v>ES10001111</v>
          </cell>
          <cell r="T110" t="str">
            <v>ES10001112</v>
          </cell>
          <cell r="U110" t="str">
            <v>ES10001180</v>
          </cell>
          <cell r="V110" t="str">
            <v>ES10001199</v>
          </cell>
          <cell r="AE110" t="str">
            <v>ES100011AD</v>
          </cell>
          <cell r="AF110" t="str">
            <v>ES100011IT</v>
          </cell>
          <cell r="AG110" t="str">
            <v>ES100011HR</v>
          </cell>
          <cell r="BC110" t="str">
            <v>ES100011CL</v>
          </cell>
        </row>
        <row r="111">
          <cell r="I111" t="str">
            <v>ES100115PM</v>
          </cell>
          <cell r="J111" t="str">
            <v>ES100115OP</v>
          </cell>
          <cell r="K111" t="str">
            <v>ES100115SA</v>
          </cell>
          <cell r="L111" t="str">
            <v>ES100115RV</v>
          </cell>
          <cell r="M111" t="str">
            <v>ES100115GE</v>
          </cell>
          <cell r="N111" t="str">
            <v>ES10011501</v>
          </cell>
          <cell r="O111" t="str">
            <v>ES10011502</v>
          </cell>
          <cell r="P111" t="str">
            <v>ES10011503</v>
          </cell>
          <cell r="Q111" t="str">
            <v>ES10011504</v>
          </cell>
          <cell r="R111" t="str">
            <v>ES10011510</v>
          </cell>
          <cell r="S111" t="str">
            <v>ES10011511</v>
          </cell>
          <cell r="T111" t="str">
            <v>ES10011512</v>
          </cell>
          <cell r="U111" t="str">
            <v>ES10011580</v>
          </cell>
          <cell r="V111" t="str">
            <v>ES10011599</v>
          </cell>
          <cell r="AE111" t="str">
            <v>ES100115AD</v>
          </cell>
          <cell r="AF111" t="str">
            <v>ES100115IT</v>
          </cell>
          <cell r="AG111" t="str">
            <v>ES100115HR</v>
          </cell>
          <cell r="BC111" t="str">
            <v>ES100115CL</v>
          </cell>
        </row>
        <row r="112">
          <cell r="I112" t="str">
            <v>ES100021PM</v>
          </cell>
          <cell r="J112" t="str">
            <v>ES100021OP</v>
          </cell>
          <cell r="K112" t="str">
            <v>ES100021SA</v>
          </cell>
          <cell r="L112" t="str">
            <v>ES100021RV</v>
          </cell>
          <cell r="M112" t="str">
            <v>ES100021GE</v>
          </cell>
          <cell r="N112" t="str">
            <v>ES10002101</v>
          </cell>
          <cell r="O112" t="str">
            <v>ES10002102</v>
          </cell>
          <cell r="P112" t="str">
            <v>ES10002103</v>
          </cell>
          <cell r="Q112" t="str">
            <v>ES10002104</v>
          </cell>
          <cell r="R112" t="str">
            <v>ES10002110</v>
          </cell>
          <cell r="S112" t="str">
            <v>ES10002111</v>
          </cell>
          <cell r="T112" t="str">
            <v>ES10002112</v>
          </cell>
          <cell r="U112" t="str">
            <v>ES10002180</v>
          </cell>
          <cell r="V112" t="str">
            <v>ES10002199</v>
          </cell>
          <cell r="AE112" t="str">
            <v>ES100021AD</v>
          </cell>
          <cell r="AF112" t="str">
            <v>ES100021IT</v>
          </cell>
          <cell r="AG112" t="str">
            <v>ES100021HR</v>
          </cell>
          <cell r="BC112" t="str">
            <v>ES100021CL</v>
          </cell>
        </row>
        <row r="113">
          <cell r="I113" t="str">
            <v>ES100023PM</v>
          </cell>
          <cell r="J113" t="str">
            <v>ES100023OP</v>
          </cell>
          <cell r="K113" t="str">
            <v>ES100023SA</v>
          </cell>
          <cell r="L113" t="str">
            <v>ES100023RV</v>
          </cell>
          <cell r="M113" t="str">
            <v>ES100023GE</v>
          </cell>
          <cell r="N113" t="str">
            <v>ES10002301</v>
          </cell>
          <cell r="O113" t="str">
            <v>ES10002302</v>
          </cell>
          <cell r="P113" t="str">
            <v>ES10002303</v>
          </cell>
          <cell r="Q113" t="str">
            <v>ES10002304</v>
          </cell>
          <cell r="R113" t="str">
            <v>ES10002310</v>
          </cell>
          <cell r="S113" t="str">
            <v>ES10002311</v>
          </cell>
          <cell r="T113" t="str">
            <v>ES10002312</v>
          </cell>
          <cell r="U113" t="str">
            <v>ES10002380</v>
          </cell>
          <cell r="V113" t="str">
            <v>ES10002399</v>
          </cell>
          <cell r="AE113" t="str">
            <v>ES100023AD</v>
          </cell>
          <cell r="AF113" t="str">
            <v>ES100023IT</v>
          </cell>
          <cell r="AG113" t="str">
            <v>ES100023HR</v>
          </cell>
          <cell r="BC113" t="str">
            <v>ES100023CL</v>
          </cell>
        </row>
        <row r="114">
          <cell r="I114" t="str">
            <v>ES100316PM</v>
          </cell>
          <cell r="J114" t="str">
            <v>ES100316OP</v>
          </cell>
          <cell r="K114" t="str">
            <v>ES100316SA</v>
          </cell>
          <cell r="L114" t="str">
            <v>ES100316RV</v>
          </cell>
          <cell r="M114" t="str">
            <v>ES100316GE</v>
          </cell>
          <cell r="N114" t="str">
            <v>ES10031601</v>
          </cell>
          <cell r="O114" t="str">
            <v>ES10031602</v>
          </cell>
          <cell r="P114" t="str">
            <v>ES10031603</v>
          </cell>
          <cell r="Q114" t="str">
            <v>ES10031604</v>
          </cell>
          <cell r="R114" t="str">
            <v>ES10031610</v>
          </cell>
          <cell r="S114" t="str">
            <v>ES10031611</v>
          </cell>
          <cell r="T114" t="str">
            <v>ES10031612</v>
          </cell>
          <cell r="U114" t="str">
            <v>ES10031680</v>
          </cell>
          <cell r="V114" t="str">
            <v>ES10031699</v>
          </cell>
          <cell r="AE114" t="str">
            <v>ES100316AD</v>
          </cell>
          <cell r="AF114" t="str">
            <v>ES100316IT</v>
          </cell>
          <cell r="AG114" t="str">
            <v>ES100316HR</v>
          </cell>
          <cell r="BC114" t="str">
            <v>ES100316CL</v>
          </cell>
        </row>
        <row r="115">
          <cell r="I115" t="str">
            <v>ES100287PM</v>
          </cell>
          <cell r="J115" t="str">
            <v>ES100287OP</v>
          </cell>
          <cell r="K115" t="str">
            <v>ES100287SA</v>
          </cell>
          <cell r="L115" t="str">
            <v>ES100287RV</v>
          </cell>
          <cell r="M115" t="str">
            <v>ES100287GE</v>
          </cell>
          <cell r="N115" t="str">
            <v>ES10028701</v>
          </cell>
          <cell r="O115" t="str">
            <v>ES10028702</v>
          </cell>
          <cell r="P115" t="str">
            <v>ES10028703</v>
          </cell>
          <cell r="Q115" t="str">
            <v>ES10028704</v>
          </cell>
          <cell r="R115" t="str">
            <v>ES10028710</v>
          </cell>
          <cell r="S115" t="str">
            <v>ES10028711</v>
          </cell>
          <cell r="T115" t="str">
            <v>ES10028712</v>
          </cell>
          <cell r="U115" t="str">
            <v>ES10028780</v>
          </cell>
          <cell r="V115" t="str">
            <v>ES10028799</v>
          </cell>
          <cell r="AE115" t="str">
            <v>ES100287AD</v>
          </cell>
          <cell r="AF115" t="str">
            <v>ES100287IT</v>
          </cell>
          <cell r="AG115" t="str">
            <v>ES100287HR</v>
          </cell>
          <cell r="BC115" t="str">
            <v>ES100287CL</v>
          </cell>
        </row>
        <row r="116">
          <cell r="I116" t="str">
            <v>ES100385PM</v>
          </cell>
          <cell r="J116" t="str">
            <v>ES100385OP</v>
          </cell>
          <cell r="K116" t="str">
            <v>ES100385SA</v>
          </cell>
          <cell r="L116" t="str">
            <v>ES100385RV</v>
          </cell>
          <cell r="M116" t="str">
            <v>ES100385GE</v>
          </cell>
          <cell r="N116" t="str">
            <v>ES10038501</v>
          </cell>
          <cell r="O116" t="str">
            <v>ES10038502</v>
          </cell>
          <cell r="P116" t="str">
            <v>ES10038503</v>
          </cell>
          <cell r="Q116" t="str">
            <v>ES10038504</v>
          </cell>
          <cell r="R116" t="str">
            <v>ES10038510</v>
          </cell>
          <cell r="S116" t="str">
            <v>ES10038511</v>
          </cell>
          <cell r="T116" t="str">
            <v>ES10038512</v>
          </cell>
          <cell r="U116" t="str">
            <v>ES10038580</v>
          </cell>
          <cell r="V116" t="str">
            <v>ES10038599</v>
          </cell>
          <cell r="AE116" t="str">
            <v>ES100385AD</v>
          </cell>
          <cell r="AF116" t="str">
            <v>ES100385IT</v>
          </cell>
          <cell r="AG116" t="str">
            <v>ES100385HR</v>
          </cell>
          <cell r="BC116" t="str">
            <v>ES100385CL</v>
          </cell>
        </row>
        <row r="117">
          <cell r="I117" t="str">
            <v>ES100140PM</v>
          </cell>
          <cell r="J117" t="str">
            <v>ES100140OP</v>
          </cell>
          <cell r="K117" t="str">
            <v>ES100140SA</v>
          </cell>
          <cell r="L117" t="str">
            <v>ES100140RV</v>
          </cell>
          <cell r="M117" t="str">
            <v>ES100140GE</v>
          </cell>
          <cell r="N117" t="str">
            <v>ES10014001</v>
          </cell>
          <cell r="O117" t="str">
            <v>ES10014002</v>
          </cell>
          <cell r="P117" t="str">
            <v>ES10014003</v>
          </cell>
          <cell r="Q117" t="str">
            <v>ES10014004</v>
          </cell>
          <cell r="R117" t="str">
            <v>ES10014010</v>
          </cell>
          <cell r="S117" t="str">
            <v>ES10014011</v>
          </cell>
          <cell r="T117" t="str">
            <v>ES10014012</v>
          </cell>
          <cell r="U117" t="str">
            <v>ES10014080</v>
          </cell>
          <cell r="V117" t="str">
            <v>ES10014099</v>
          </cell>
          <cell r="AE117" t="str">
            <v>ES100140AD</v>
          </cell>
          <cell r="AF117" t="str">
            <v>ES100140IT</v>
          </cell>
          <cell r="AG117" t="str">
            <v>ES100140HR</v>
          </cell>
          <cell r="BC117" t="str">
            <v>ES100140CL</v>
          </cell>
        </row>
        <row r="118">
          <cell r="I118" t="str">
            <v>ES100024PM</v>
          </cell>
          <cell r="J118" t="str">
            <v>ES100024OP</v>
          </cell>
          <cell r="K118" t="str">
            <v>ES100024SA</v>
          </cell>
          <cell r="L118" t="str">
            <v>ES100024RV</v>
          </cell>
          <cell r="M118" t="str">
            <v>ES100024GE</v>
          </cell>
          <cell r="N118" t="str">
            <v>ES10002401</v>
          </cell>
          <cell r="O118" t="str">
            <v>ES10002402</v>
          </cell>
          <cell r="P118" t="str">
            <v>ES10002403</v>
          </cell>
          <cell r="Q118" t="str">
            <v>ES10002404</v>
          </cell>
          <cell r="R118" t="str">
            <v>ES10002410</v>
          </cell>
          <cell r="S118" t="str">
            <v>ES10002411</v>
          </cell>
          <cell r="T118" t="str">
            <v>ES10002412</v>
          </cell>
          <cell r="U118" t="str">
            <v>ES10002480</v>
          </cell>
          <cell r="V118" t="str">
            <v>ES10002499</v>
          </cell>
          <cell r="AE118" t="str">
            <v>ES100024AD</v>
          </cell>
          <cell r="AF118" t="str">
            <v>ES100024IT</v>
          </cell>
          <cell r="AG118" t="str">
            <v>ES100024HR</v>
          </cell>
          <cell r="BC118" t="str">
            <v>ES100024CL</v>
          </cell>
        </row>
        <row r="119">
          <cell r="I119" t="str">
            <v>ES100091PM</v>
          </cell>
          <cell r="J119" t="str">
            <v>ES100091OP</v>
          </cell>
          <cell r="K119" t="str">
            <v>ES100091SA</v>
          </cell>
          <cell r="L119" t="str">
            <v>ES100091RV</v>
          </cell>
          <cell r="M119" t="str">
            <v>ES100091GE</v>
          </cell>
          <cell r="N119" t="str">
            <v>ES10009101</v>
          </cell>
          <cell r="O119" t="str">
            <v>ES10009102</v>
          </cell>
          <cell r="P119" t="str">
            <v>ES10009103</v>
          </cell>
          <cell r="Q119" t="str">
            <v>ES10009104</v>
          </cell>
          <cell r="R119" t="str">
            <v>ES10009110</v>
          </cell>
          <cell r="S119" t="str">
            <v>ES10009111</v>
          </cell>
          <cell r="T119" t="str">
            <v>ES10009112</v>
          </cell>
          <cell r="U119" t="str">
            <v>ES10009180</v>
          </cell>
          <cell r="V119" t="str">
            <v>ES10009199</v>
          </cell>
          <cell r="AE119" t="str">
            <v>ES100091AD</v>
          </cell>
          <cell r="AF119" t="str">
            <v>ES100091IT</v>
          </cell>
          <cell r="AG119" t="str">
            <v>ES100091HR</v>
          </cell>
          <cell r="BC119" t="str">
            <v>ES100091CL</v>
          </cell>
        </row>
        <row r="120">
          <cell r="I120" t="str">
            <v>ES110149PM</v>
          </cell>
          <cell r="J120" t="str">
            <v>ES110149OP</v>
          </cell>
          <cell r="K120" t="str">
            <v>ES110149SA</v>
          </cell>
          <cell r="L120" t="str">
            <v>ES110149RV</v>
          </cell>
          <cell r="M120" t="str">
            <v>ES110149GE</v>
          </cell>
          <cell r="N120" t="str">
            <v>ES11014901</v>
          </cell>
          <cell r="O120" t="str">
            <v>ES11014902</v>
          </cell>
          <cell r="P120" t="str">
            <v>ES11014903</v>
          </cell>
          <cell r="Q120" t="str">
            <v>ES11014904</v>
          </cell>
          <cell r="R120" t="str">
            <v>ES11014910</v>
          </cell>
          <cell r="S120" t="str">
            <v>ES11014911</v>
          </cell>
          <cell r="T120" t="str">
            <v>ES11014912</v>
          </cell>
          <cell r="U120" t="str">
            <v>ES11014980</v>
          </cell>
          <cell r="V120" t="str">
            <v>ES11014999</v>
          </cell>
          <cell r="AE120" t="str">
            <v>ES110149AD</v>
          </cell>
          <cell r="AF120" t="str">
            <v>ES110149IT</v>
          </cell>
          <cell r="AG120" t="str">
            <v>ES110149HR</v>
          </cell>
          <cell r="BC120" t="str">
            <v>ES110149CL</v>
          </cell>
        </row>
        <row r="121">
          <cell r="I121" t="str">
            <v>ES160248PM</v>
          </cell>
          <cell r="J121" t="str">
            <v>ES160248OP</v>
          </cell>
          <cell r="K121" t="str">
            <v>ES160248SA</v>
          </cell>
          <cell r="L121" t="str">
            <v>ES160248RV</v>
          </cell>
          <cell r="M121" t="str">
            <v>ES160248GE</v>
          </cell>
          <cell r="N121" t="str">
            <v>ES16024801</v>
          </cell>
          <cell r="O121" t="str">
            <v>ES16024802</v>
          </cell>
          <cell r="P121" t="str">
            <v>ES16024803</v>
          </cell>
          <cell r="Q121" t="str">
            <v>ES16024804</v>
          </cell>
          <cell r="R121" t="str">
            <v>ES16024810</v>
          </cell>
          <cell r="S121" t="str">
            <v>ES16024811</v>
          </cell>
          <cell r="T121" t="str">
            <v>ES16024812</v>
          </cell>
          <cell r="U121" t="str">
            <v>ES16024880</v>
          </cell>
          <cell r="V121" t="str">
            <v>ES16024899</v>
          </cell>
          <cell r="AE121" t="str">
            <v>ES160248AD</v>
          </cell>
          <cell r="AF121" t="str">
            <v>ES160248IT</v>
          </cell>
          <cell r="AG121" t="str">
            <v>ES160248HR</v>
          </cell>
          <cell r="BC121" t="str">
            <v>ES160248CL</v>
          </cell>
        </row>
        <row r="122">
          <cell r="I122" t="str">
            <v>ES170301PM</v>
          </cell>
          <cell r="J122" t="str">
            <v>ES170301OP</v>
          </cell>
          <cell r="K122" t="str">
            <v>ES170301SA</v>
          </cell>
          <cell r="L122" t="str">
            <v>ES170301RV</v>
          </cell>
          <cell r="M122" t="str">
            <v>ES170301GE</v>
          </cell>
          <cell r="N122" t="str">
            <v>ES17030101</v>
          </cell>
          <cell r="O122" t="str">
            <v>ES17030102</v>
          </cell>
          <cell r="P122" t="str">
            <v>ES17030103</v>
          </cell>
          <cell r="Q122" t="str">
            <v>ES17030104</v>
          </cell>
          <cell r="R122" t="str">
            <v>ES17030110</v>
          </cell>
          <cell r="S122" t="str">
            <v>ES17030111</v>
          </cell>
          <cell r="T122" t="str">
            <v>ES17030112</v>
          </cell>
          <cell r="U122" t="str">
            <v>ES17030180</v>
          </cell>
          <cell r="V122" t="str">
            <v>ES17030199</v>
          </cell>
          <cell r="AE122" t="str">
            <v>ES170301AD</v>
          </cell>
          <cell r="AF122" t="str">
            <v>ES170301IT</v>
          </cell>
          <cell r="AG122" t="str">
            <v>ES170301HR</v>
          </cell>
          <cell r="BC122" t="str">
            <v>ES170301CL</v>
          </cell>
        </row>
        <row r="123">
          <cell r="I123" t="str">
            <v>ES180170PM</v>
          </cell>
          <cell r="J123" t="str">
            <v>ES180170OP</v>
          </cell>
          <cell r="K123" t="str">
            <v>ES180170SA</v>
          </cell>
          <cell r="L123" t="str">
            <v>ES180170RV</v>
          </cell>
          <cell r="M123" t="str">
            <v>ES180170GE</v>
          </cell>
          <cell r="N123" t="str">
            <v>ES18017001</v>
          </cell>
          <cell r="O123" t="str">
            <v>ES18017002</v>
          </cell>
          <cell r="P123" t="str">
            <v>ES18017003</v>
          </cell>
          <cell r="Q123" t="str">
            <v>ES18017004</v>
          </cell>
          <cell r="R123" t="str">
            <v>ES18017010</v>
          </cell>
          <cell r="S123" t="str">
            <v>ES18017011</v>
          </cell>
          <cell r="T123" t="str">
            <v>ES18017012</v>
          </cell>
          <cell r="U123" t="str">
            <v>ES18017080</v>
          </cell>
          <cell r="V123" t="str">
            <v>ES18017099</v>
          </cell>
          <cell r="AE123" t="str">
            <v>ES180170AD</v>
          </cell>
          <cell r="AF123" t="str">
            <v>ES180170IT</v>
          </cell>
          <cell r="AG123" t="str">
            <v>ES180170HR</v>
          </cell>
          <cell r="BC123" t="str">
            <v>ES180170CL</v>
          </cell>
        </row>
        <row r="124">
          <cell r="I124" t="str">
            <v>ES190046PM</v>
          </cell>
          <cell r="J124" t="str">
            <v>ES190046OP</v>
          </cell>
          <cell r="K124" t="str">
            <v>ES190046SA</v>
          </cell>
          <cell r="L124" t="str">
            <v>ES190046RV</v>
          </cell>
          <cell r="M124" t="str">
            <v>ES190046GE</v>
          </cell>
          <cell r="N124" t="str">
            <v>ES19004601</v>
          </cell>
          <cell r="O124" t="str">
            <v>ES19004602</v>
          </cell>
          <cell r="P124" t="str">
            <v>ES19004603</v>
          </cell>
          <cell r="Q124" t="str">
            <v>ES19004604</v>
          </cell>
          <cell r="R124" t="str">
            <v>ES19004610</v>
          </cell>
          <cell r="S124" t="str">
            <v>ES19004611</v>
          </cell>
          <cell r="T124" t="str">
            <v>ES19004612</v>
          </cell>
          <cell r="U124" t="str">
            <v>ES19004680</v>
          </cell>
          <cell r="V124" t="str">
            <v>ES19004699</v>
          </cell>
          <cell r="AC124" t="str">
            <v>ES19004690</v>
          </cell>
          <cell r="AD124" t="str">
            <v>ES19004691</v>
          </cell>
          <cell r="AE124" t="str">
            <v>ES190046AD</v>
          </cell>
          <cell r="AF124" t="str">
            <v>ES190046IT</v>
          </cell>
          <cell r="AG124" t="str">
            <v>ES190046HR</v>
          </cell>
          <cell r="BC124" t="str">
            <v>ES190046CL</v>
          </cell>
        </row>
        <row r="125">
          <cell r="I125" t="str">
            <v>ES190306PM</v>
          </cell>
          <cell r="J125" t="str">
            <v>ES190306OP</v>
          </cell>
          <cell r="K125" t="str">
            <v>ES190306SA</v>
          </cell>
          <cell r="L125" t="str">
            <v>ES190306RV</v>
          </cell>
          <cell r="M125" t="str">
            <v>ES190306GE</v>
          </cell>
          <cell r="N125" t="str">
            <v>ES19030601</v>
          </cell>
          <cell r="O125" t="str">
            <v>ES19030602</v>
          </cell>
          <cell r="P125" t="str">
            <v>ES19030603</v>
          </cell>
          <cell r="Q125" t="str">
            <v>ES19030604</v>
          </cell>
          <cell r="R125" t="str">
            <v>ES19030610</v>
          </cell>
          <cell r="S125" t="str">
            <v>ES19030611</v>
          </cell>
          <cell r="T125" t="str">
            <v>ES19030612</v>
          </cell>
          <cell r="U125" t="str">
            <v>ES19030680</v>
          </cell>
          <cell r="V125" t="str">
            <v>ES19030699</v>
          </cell>
          <cell r="AD125" t="str">
            <v>ES19030691</v>
          </cell>
          <cell r="AE125" t="str">
            <v>ES190306AD</v>
          </cell>
          <cell r="AF125" t="str">
            <v>ES190306IT</v>
          </cell>
          <cell r="AG125" t="str">
            <v>ES190306HR</v>
          </cell>
          <cell r="BC125" t="str">
            <v>ES190306CL</v>
          </cell>
        </row>
        <row r="126">
          <cell r="I126" t="str">
            <v>ES190305PM</v>
          </cell>
          <cell r="J126" t="str">
            <v>ES190305OP</v>
          </cell>
          <cell r="K126" t="str">
            <v>ES190305SA</v>
          </cell>
          <cell r="L126" t="str">
            <v>ES190305RV</v>
          </cell>
          <cell r="M126" t="str">
            <v>ES190305GE</v>
          </cell>
          <cell r="N126" t="str">
            <v>ES19030501</v>
          </cell>
          <cell r="O126" t="str">
            <v>ES19030502</v>
          </cell>
          <cell r="P126" t="str">
            <v>ES19030503</v>
          </cell>
          <cell r="Q126" t="str">
            <v>ES19030504</v>
          </cell>
          <cell r="R126" t="str">
            <v>ES19030510</v>
          </cell>
          <cell r="S126" t="str">
            <v>ES19030511</v>
          </cell>
          <cell r="T126" t="str">
            <v>ES19030512</v>
          </cell>
          <cell r="U126" t="str">
            <v>ES19030580</v>
          </cell>
          <cell r="V126" t="str">
            <v>ES19030599</v>
          </cell>
          <cell r="AD126" t="str">
            <v>ES19030591</v>
          </cell>
          <cell r="AE126" t="str">
            <v>ES190305AD</v>
          </cell>
          <cell r="AF126" t="str">
            <v>ES190305IT</v>
          </cell>
          <cell r="AG126" t="str">
            <v>ES190305HR</v>
          </cell>
          <cell r="BC126" t="str">
            <v>ES190305CL</v>
          </cell>
        </row>
        <row r="127">
          <cell r="I127" t="str">
            <v>ES200514PM</v>
          </cell>
          <cell r="J127" t="str">
            <v>ES200514OP</v>
          </cell>
          <cell r="K127" t="str">
            <v>ES200514SA</v>
          </cell>
          <cell r="L127" t="str">
            <v>ES200514RV</v>
          </cell>
          <cell r="M127" t="str">
            <v>ES200514GE</v>
          </cell>
          <cell r="N127" t="str">
            <v>ES20051401</v>
          </cell>
          <cell r="O127" t="str">
            <v>ES20051402</v>
          </cell>
          <cell r="P127" t="str">
            <v>ES20051403</v>
          </cell>
          <cell r="Q127" t="str">
            <v>ES20051404</v>
          </cell>
          <cell r="R127" t="str">
            <v>ES20051410</v>
          </cell>
          <cell r="S127" t="str">
            <v>ES20051411</v>
          </cell>
          <cell r="T127" t="str">
            <v>ES20051412</v>
          </cell>
          <cell r="U127" t="str">
            <v>ES20051480</v>
          </cell>
          <cell r="V127" t="str">
            <v>ES20051499</v>
          </cell>
          <cell r="AD127" t="str">
            <v>ES20051491</v>
          </cell>
          <cell r="AE127" t="str">
            <v>ES200514AD</v>
          </cell>
          <cell r="AF127" t="str">
            <v>ES200514IT</v>
          </cell>
          <cell r="AG127" t="str">
            <v>ES200514HR</v>
          </cell>
          <cell r="BC127" t="str">
            <v>ES200514CL</v>
          </cell>
        </row>
        <row r="128">
          <cell r="I128" t="str">
            <v>ES210465PM</v>
          </cell>
          <cell r="J128" t="str">
            <v>ES210465OP</v>
          </cell>
          <cell r="K128" t="str">
            <v>ES210465SA</v>
          </cell>
          <cell r="L128" t="str">
            <v>ES210465RV</v>
          </cell>
          <cell r="M128" t="str">
            <v>ES210465GE</v>
          </cell>
          <cell r="N128" t="str">
            <v>ES21046501</v>
          </cell>
          <cell r="O128" t="str">
            <v>ES21046502</v>
          </cell>
          <cell r="P128" t="str">
            <v>ES21046503</v>
          </cell>
          <cell r="Q128" t="str">
            <v>ES21046504</v>
          </cell>
          <cell r="R128" t="str">
            <v>ES21046510</v>
          </cell>
          <cell r="S128" t="str">
            <v>ES21046511</v>
          </cell>
          <cell r="T128" t="str">
            <v>ES21046512</v>
          </cell>
          <cell r="U128" t="str">
            <v>ES21046580</v>
          </cell>
          <cell r="V128" t="str">
            <v>ES21046599</v>
          </cell>
          <cell r="AE128" t="str">
            <v>ES210465AD</v>
          </cell>
          <cell r="AF128" t="str">
            <v>ES210465IT</v>
          </cell>
          <cell r="AG128" t="str">
            <v>ES210465HR</v>
          </cell>
          <cell r="BC128" t="str">
            <v>ES210465CL</v>
          </cell>
        </row>
        <row r="129">
          <cell r="I129" t="str">
            <v>ES210466PM</v>
          </cell>
          <cell r="J129" t="str">
            <v>ES210466OP</v>
          </cell>
          <cell r="K129" t="str">
            <v>ES210466SA</v>
          </cell>
          <cell r="L129" t="str">
            <v>ES210466RV</v>
          </cell>
          <cell r="M129" t="str">
            <v>ES210466GE</v>
          </cell>
          <cell r="N129" t="str">
            <v>ES21046601</v>
          </cell>
          <cell r="O129" t="str">
            <v>ES21046602</v>
          </cell>
          <cell r="P129" t="str">
            <v>ES21046603</v>
          </cell>
          <cell r="Q129" t="str">
            <v>ES21046604</v>
          </cell>
          <cell r="R129" t="str">
            <v>ES21046610</v>
          </cell>
          <cell r="S129" t="str">
            <v>ES21046611</v>
          </cell>
          <cell r="T129" t="str">
            <v>ES21046612</v>
          </cell>
          <cell r="U129" t="str">
            <v>ES21046680</v>
          </cell>
          <cell r="V129" t="str">
            <v>ES21046699</v>
          </cell>
          <cell r="AE129" t="str">
            <v>ES210466AD</v>
          </cell>
          <cell r="AF129" t="str">
            <v>ES210466IT</v>
          </cell>
          <cell r="AG129" t="str">
            <v>ES210466HR</v>
          </cell>
          <cell r="BC129" t="str">
            <v>ES210466CL</v>
          </cell>
        </row>
        <row r="130">
          <cell r="I130" t="str">
            <v>ES210467PM</v>
          </cell>
          <cell r="J130" t="str">
            <v>ES210467OP</v>
          </cell>
          <cell r="K130" t="str">
            <v>ES210467SA</v>
          </cell>
          <cell r="L130" t="str">
            <v>ES210467RV</v>
          </cell>
          <cell r="M130" t="str">
            <v>ES210467GE</v>
          </cell>
          <cell r="N130" t="str">
            <v>ES21046701</v>
          </cell>
          <cell r="O130" t="str">
            <v>ES21046702</v>
          </cell>
          <cell r="P130" t="str">
            <v>ES21046703</v>
          </cell>
          <cell r="Q130" t="str">
            <v>ES21046704</v>
          </cell>
          <cell r="R130" t="str">
            <v>ES21046710</v>
          </cell>
          <cell r="S130" t="str">
            <v>ES21046711</v>
          </cell>
          <cell r="T130" t="str">
            <v>ES21046712</v>
          </cell>
          <cell r="U130" t="str">
            <v>ES21046780</v>
          </cell>
          <cell r="V130" t="str">
            <v>ES21046799</v>
          </cell>
          <cell r="AE130" t="str">
            <v>ES210467AD</v>
          </cell>
          <cell r="AF130" t="str">
            <v>ES210467IT</v>
          </cell>
          <cell r="AG130" t="str">
            <v>ES210467HR</v>
          </cell>
          <cell r="BC130" t="str">
            <v>ES210467CL</v>
          </cell>
        </row>
        <row r="131">
          <cell r="I131" t="str">
            <v>ES210464PM</v>
          </cell>
          <cell r="J131" t="str">
            <v>ES210464OP</v>
          </cell>
          <cell r="K131" t="str">
            <v>ES210464SA</v>
          </cell>
          <cell r="L131" t="str">
            <v>ES210464RV</v>
          </cell>
          <cell r="M131" t="str">
            <v>ES210464GE</v>
          </cell>
          <cell r="N131" t="str">
            <v>ES21046401</v>
          </cell>
          <cell r="O131" t="str">
            <v>ES21046402</v>
          </cell>
          <cell r="P131" t="str">
            <v>ES21046403</v>
          </cell>
          <cell r="Q131" t="str">
            <v>ES21046404</v>
          </cell>
          <cell r="R131" t="str">
            <v>ES21046410</v>
          </cell>
          <cell r="S131" t="str">
            <v>ES21046411</v>
          </cell>
          <cell r="T131" t="str">
            <v>ES21046412</v>
          </cell>
          <cell r="U131" t="str">
            <v>ES21046480</v>
          </cell>
          <cell r="V131" t="str">
            <v>ES21046499</v>
          </cell>
          <cell r="AE131" t="str">
            <v>ES210464AD</v>
          </cell>
          <cell r="AF131" t="str">
            <v>ES210464IT</v>
          </cell>
          <cell r="AG131" t="str">
            <v>ES210464HR</v>
          </cell>
          <cell r="BC131" t="str">
            <v>ES210464CL</v>
          </cell>
        </row>
        <row r="132">
          <cell r="I132" t="str">
            <v>ES220462PM</v>
          </cell>
          <cell r="J132" t="str">
            <v>ES220462OP</v>
          </cell>
          <cell r="K132" t="str">
            <v>ES220462SA</v>
          </cell>
          <cell r="L132" t="str">
            <v>ES220462RV</v>
          </cell>
          <cell r="M132" t="str">
            <v>ES220462GE</v>
          </cell>
          <cell r="N132" t="str">
            <v>ES22046201</v>
          </cell>
          <cell r="O132" t="str">
            <v>ES22046202</v>
          </cell>
          <cell r="P132" t="str">
            <v>ES22046203</v>
          </cell>
          <cell r="Q132" t="str">
            <v>ES22046204</v>
          </cell>
          <cell r="R132" t="str">
            <v>ES22046210</v>
          </cell>
          <cell r="S132" t="str">
            <v>ES22046211</v>
          </cell>
          <cell r="T132" t="str">
            <v>ES22046212</v>
          </cell>
          <cell r="U132" t="str">
            <v>ES22046280</v>
          </cell>
          <cell r="V132" t="str">
            <v>ES22046299</v>
          </cell>
          <cell r="AE132" t="str">
            <v>ES220462AD</v>
          </cell>
          <cell r="AF132" t="str">
            <v>ES220462IT</v>
          </cell>
          <cell r="AG132" t="str">
            <v>ES220462HR</v>
          </cell>
          <cell r="BC132" t="str">
            <v>ES220462CL</v>
          </cell>
        </row>
        <row r="133">
          <cell r="I133" t="str">
            <v>ES240148PM</v>
          </cell>
          <cell r="J133" t="str">
            <v>ES240148OP</v>
          </cell>
          <cell r="K133" t="str">
            <v>ES240148SA</v>
          </cell>
          <cell r="L133" t="str">
            <v>ES240148RV</v>
          </cell>
          <cell r="M133" t="str">
            <v>ES240148GE</v>
          </cell>
          <cell r="N133" t="str">
            <v>ES24014801</v>
          </cell>
          <cell r="O133" t="str">
            <v>ES24014802</v>
          </cell>
          <cell r="P133" t="str">
            <v>ES24014803</v>
          </cell>
          <cell r="Q133" t="str">
            <v>ES24014804</v>
          </cell>
          <cell r="R133" t="str">
            <v>ES24014810</v>
          </cell>
          <cell r="S133" t="str">
            <v>ES24014811</v>
          </cell>
          <cell r="T133" t="str">
            <v>ES24014812</v>
          </cell>
          <cell r="U133" t="str">
            <v>ES24014880</v>
          </cell>
          <cell r="V133" t="str">
            <v>ES24014899</v>
          </cell>
          <cell r="AE133" t="str">
            <v>ES240148AD</v>
          </cell>
          <cell r="AF133" t="str">
            <v>ES240148IT</v>
          </cell>
          <cell r="AG133" t="str">
            <v>ES240148HR</v>
          </cell>
          <cell r="BC133" t="str">
            <v>ES240148CL</v>
          </cell>
        </row>
        <row r="134">
          <cell r="I134" t="str">
            <v>ES250084PM</v>
          </cell>
          <cell r="J134" t="str">
            <v>ES250084OP</v>
          </cell>
          <cell r="K134" t="str">
            <v>ES250084SA</v>
          </cell>
          <cell r="L134" t="str">
            <v>ES250084RV</v>
          </cell>
          <cell r="M134" t="str">
            <v>ES250084GE</v>
          </cell>
          <cell r="N134" t="str">
            <v>ES25008401</v>
          </cell>
          <cell r="O134" t="str">
            <v>ES25008402</v>
          </cell>
          <cell r="P134" t="str">
            <v>ES25008403</v>
          </cell>
          <cell r="Q134" t="str">
            <v>ES25008404</v>
          </cell>
          <cell r="R134" t="str">
            <v>ES25008410</v>
          </cell>
          <cell r="S134" t="str">
            <v>ES25008411</v>
          </cell>
          <cell r="T134" t="str">
            <v>ES25008412</v>
          </cell>
          <cell r="U134" t="str">
            <v>ES25008480</v>
          </cell>
          <cell r="V134" t="str">
            <v>ES25008499</v>
          </cell>
          <cell r="AE134" t="str">
            <v>ES250084AD</v>
          </cell>
          <cell r="AF134" t="str">
            <v>ES250084IT</v>
          </cell>
          <cell r="AG134" t="str">
            <v>ES250084HR</v>
          </cell>
          <cell r="BC134" t="str">
            <v>ES250084CL</v>
          </cell>
        </row>
        <row r="135">
          <cell r="I135" t="str">
            <v>ES260126PM</v>
          </cell>
          <cell r="J135" t="str">
            <v>ES260126OP</v>
          </cell>
          <cell r="K135" t="str">
            <v>ES260126SA</v>
          </cell>
          <cell r="L135" t="str">
            <v>ES260126RV</v>
          </cell>
          <cell r="M135" t="str">
            <v>ES260126GE</v>
          </cell>
          <cell r="N135" t="str">
            <v>ES26012601</v>
          </cell>
          <cell r="O135" t="str">
            <v>ES26012602</v>
          </cell>
          <cell r="P135" t="str">
            <v>ES26012603</v>
          </cell>
          <cell r="Q135" t="str">
            <v>ES26012604</v>
          </cell>
          <cell r="R135" t="str">
            <v>ES26012610</v>
          </cell>
          <cell r="S135" t="str">
            <v>ES26012611</v>
          </cell>
          <cell r="T135" t="str">
            <v>ES26012612</v>
          </cell>
          <cell r="U135" t="str">
            <v>ES26012680</v>
          </cell>
          <cell r="V135" t="str">
            <v>ES26012699</v>
          </cell>
          <cell r="AE135" t="str">
            <v>ES260126AD</v>
          </cell>
          <cell r="AF135" t="str">
            <v>ES260126IT</v>
          </cell>
          <cell r="AG135" t="str">
            <v>ES260126HR</v>
          </cell>
          <cell r="BC135" t="str">
            <v>ES260126CL</v>
          </cell>
        </row>
        <row r="136">
          <cell r="I136" t="str">
            <v>ES270125PM</v>
          </cell>
          <cell r="J136" t="str">
            <v>ES270125OP</v>
          </cell>
          <cell r="K136" t="str">
            <v>ES270125SA</v>
          </cell>
          <cell r="L136" t="str">
            <v>ES270125RV</v>
          </cell>
          <cell r="M136" t="str">
            <v>ES270125GE</v>
          </cell>
          <cell r="N136" t="str">
            <v>ES27012501</v>
          </cell>
          <cell r="O136" t="str">
            <v>ES27012502</v>
          </cell>
          <cell r="P136" t="str">
            <v>ES27012503</v>
          </cell>
          <cell r="Q136" t="str">
            <v>ES27012504</v>
          </cell>
          <cell r="R136" t="str">
            <v>ES27012510</v>
          </cell>
          <cell r="S136" t="str">
            <v>ES27012511</v>
          </cell>
          <cell r="T136" t="str">
            <v>ES27012512</v>
          </cell>
          <cell r="U136" t="str">
            <v>ES27012580</v>
          </cell>
          <cell r="V136" t="str">
            <v>ES27012599</v>
          </cell>
          <cell r="AE136" t="str">
            <v>ES270125AD</v>
          </cell>
          <cell r="AF136" t="str">
            <v>ES270125IT</v>
          </cell>
          <cell r="AG136" t="str">
            <v>ES270125HR</v>
          </cell>
          <cell r="BC136" t="str">
            <v>ES270125CL</v>
          </cell>
        </row>
        <row r="137">
          <cell r="I137" t="str">
            <v>ES280143PM</v>
          </cell>
          <cell r="J137" t="str">
            <v>ES280143OP</v>
          </cell>
          <cell r="K137" t="str">
            <v>ES280143SA</v>
          </cell>
          <cell r="L137" t="str">
            <v>ES280143RV</v>
          </cell>
          <cell r="M137" t="str">
            <v>ES280143GE</v>
          </cell>
          <cell r="N137" t="str">
            <v>ES28014301</v>
          </cell>
          <cell r="O137" t="str">
            <v>ES28014302</v>
          </cell>
          <cell r="P137" t="str">
            <v>ES28014303</v>
          </cell>
          <cell r="Q137" t="str">
            <v>ES28014304</v>
          </cell>
          <cell r="R137" t="str">
            <v>ES28014310</v>
          </cell>
          <cell r="S137" t="str">
            <v>ES28014311</v>
          </cell>
          <cell r="T137" t="str">
            <v>ES28014312</v>
          </cell>
          <cell r="U137" t="str">
            <v>ES28014380</v>
          </cell>
          <cell r="V137" t="str">
            <v>ES28014399</v>
          </cell>
          <cell r="AE137" t="str">
            <v>ES280143AD</v>
          </cell>
          <cell r="AF137" t="str">
            <v>ES280143IT</v>
          </cell>
          <cell r="AG137" t="str">
            <v>ES280143HR</v>
          </cell>
          <cell r="AH137" t="str">
            <v>ES280143SH</v>
          </cell>
          <cell r="BC137" t="str">
            <v>ES280143CL</v>
          </cell>
        </row>
        <row r="138">
          <cell r="I138" t="str">
            <v>ES290155PM</v>
          </cell>
          <cell r="J138" t="str">
            <v>ES290155OP</v>
          </cell>
          <cell r="K138" t="str">
            <v>ES290155SA</v>
          </cell>
          <cell r="L138" t="str">
            <v>ES290155RV</v>
          </cell>
          <cell r="M138" t="str">
            <v>ES290155GE</v>
          </cell>
          <cell r="N138" t="str">
            <v>ES29015501</v>
          </cell>
          <cell r="O138" t="str">
            <v>ES29015502</v>
          </cell>
          <cell r="P138" t="str">
            <v>ES29015503</v>
          </cell>
          <cell r="Q138" t="str">
            <v>ES29015504</v>
          </cell>
          <cell r="R138" t="str">
            <v>ES29015510</v>
          </cell>
          <cell r="S138" t="str">
            <v>ES29015511</v>
          </cell>
          <cell r="T138" t="str">
            <v>ES29015512</v>
          </cell>
          <cell r="U138" t="str">
            <v>ES29015580</v>
          </cell>
          <cell r="V138" t="str">
            <v>ES29015599</v>
          </cell>
          <cell r="AE138" t="str">
            <v>ES290155AD</v>
          </cell>
          <cell r="AF138" t="str">
            <v>ES290155IT</v>
          </cell>
          <cell r="AG138" t="str">
            <v>ES290155HR</v>
          </cell>
          <cell r="BC138" t="str">
            <v>ES290155CL</v>
          </cell>
        </row>
        <row r="139">
          <cell r="I139" t="str">
            <v>ES290154PM</v>
          </cell>
          <cell r="J139" t="str">
            <v>ES290154OP</v>
          </cell>
          <cell r="K139" t="str">
            <v>ES290154SA</v>
          </cell>
          <cell r="L139" t="str">
            <v>ES290154RV</v>
          </cell>
          <cell r="M139" t="str">
            <v>ES290154GE</v>
          </cell>
          <cell r="N139" t="str">
            <v>ES29015401</v>
          </cell>
          <cell r="O139" t="str">
            <v>ES29015402</v>
          </cell>
          <cell r="P139" t="str">
            <v>ES29015403</v>
          </cell>
          <cell r="Q139" t="str">
            <v>ES29015404</v>
          </cell>
          <cell r="R139" t="str">
            <v>ES29015410</v>
          </cell>
          <cell r="S139" t="str">
            <v>ES29015411</v>
          </cell>
          <cell r="T139" t="str">
            <v>ES29015412</v>
          </cell>
          <cell r="U139" t="str">
            <v>ES29015480</v>
          </cell>
          <cell r="V139" t="str">
            <v>ES29015499</v>
          </cell>
          <cell r="AE139" t="str">
            <v>ES290154AD</v>
          </cell>
          <cell r="AF139" t="str">
            <v>ES290154IT</v>
          </cell>
          <cell r="AG139" t="str">
            <v>ES290154HR</v>
          </cell>
          <cell r="BC139" t="str">
            <v>ES290154CL</v>
          </cell>
        </row>
        <row r="140">
          <cell r="I140" t="str">
            <v>ES290153PM</v>
          </cell>
          <cell r="J140" t="str">
            <v>ES290153OP</v>
          </cell>
          <cell r="K140" t="str">
            <v>ES290153SA</v>
          </cell>
          <cell r="L140" t="str">
            <v>ES290153RV</v>
          </cell>
          <cell r="M140" t="str">
            <v>ES290153GE</v>
          </cell>
          <cell r="N140" t="str">
            <v>ES29015301</v>
          </cell>
          <cell r="O140" t="str">
            <v>ES29015302</v>
          </cell>
          <cell r="P140" t="str">
            <v>ES29015303</v>
          </cell>
          <cell r="Q140" t="str">
            <v>ES29015304</v>
          </cell>
          <cell r="R140" t="str">
            <v>ES29015310</v>
          </cell>
          <cell r="S140" t="str">
            <v>ES29015311</v>
          </cell>
          <cell r="T140" t="str">
            <v>ES29015312</v>
          </cell>
          <cell r="U140" t="str">
            <v>ES29015380</v>
          </cell>
          <cell r="V140" t="str">
            <v>ES29015399</v>
          </cell>
          <cell r="AE140" t="str">
            <v>ES290153AD</v>
          </cell>
          <cell r="AF140" t="str">
            <v>ES290153IT</v>
          </cell>
          <cell r="AG140" t="str">
            <v>ES290153HR</v>
          </cell>
          <cell r="BC140" t="str">
            <v>ES290153CL</v>
          </cell>
        </row>
        <row r="141">
          <cell r="I141" t="str">
            <v>ES300026PM</v>
          </cell>
          <cell r="J141" t="str">
            <v>ES300026OP</v>
          </cell>
          <cell r="K141" t="str">
            <v>ES300026SA</v>
          </cell>
          <cell r="L141" t="str">
            <v>ES300026RV</v>
          </cell>
          <cell r="M141" t="str">
            <v>ES300026GE</v>
          </cell>
          <cell r="N141" t="str">
            <v>ES30002601</v>
          </cell>
          <cell r="O141" t="str">
            <v>ES30002602</v>
          </cell>
          <cell r="P141" t="str">
            <v>ES30002603</v>
          </cell>
          <cell r="Q141" t="str">
            <v>ES30002604</v>
          </cell>
          <cell r="R141" t="str">
            <v>ES30002610</v>
          </cell>
          <cell r="S141" t="str">
            <v>ES30002611</v>
          </cell>
          <cell r="T141" t="str">
            <v>ES30002612</v>
          </cell>
          <cell r="U141" t="str">
            <v>ES30002680</v>
          </cell>
          <cell r="V141" t="str">
            <v>ES30002699</v>
          </cell>
          <cell r="AE141" t="str">
            <v>ES300026AD</v>
          </cell>
          <cell r="AF141" t="str">
            <v>ES300026IT</v>
          </cell>
          <cell r="AG141" t="str">
            <v>ES300026HR</v>
          </cell>
          <cell r="BC141" t="str">
            <v>ES300026CL</v>
          </cell>
        </row>
        <row r="142">
          <cell r="I142" t="str">
            <v>ES310147PM</v>
          </cell>
          <cell r="J142" t="str">
            <v>ES310147OP</v>
          </cell>
          <cell r="K142" t="str">
            <v>ES310147SA</v>
          </cell>
          <cell r="L142" t="str">
            <v>ES310147RV</v>
          </cell>
          <cell r="M142" t="str">
            <v>ES310147GE</v>
          </cell>
          <cell r="N142" t="str">
            <v>ES31014701</v>
          </cell>
          <cell r="O142" t="str">
            <v>ES31014702</v>
          </cell>
          <cell r="P142" t="str">
            <v>ES31014703</v>
          </cell>
          <cell r="Q142" t="str">
            <v>ES31014704</v>
          </cell>
          <cell r="R142" t="str">
            <v>ES31014710</v>
          </cell>
          <cell r="S142" t="str">
            <v>ES31014711</v>
          </cell>
          <cell r="T142" t="str">
            <v>ES31014712</v>
          </cell>
          <cell r="U142" t="str">
            <v>ES31014780</v>
          </cell>
          <cell r="V142" t="str">
            <v>ES31014799</v>
          </cell>
          <cell r="AE142" t="str">
            <v>ES310147AD</v>
          </cell>
          <cell r="AF142" t="str">
            <v>ES310147IT</v>
          </cell>
          <cell r="AG142" t="str">
            <v>ES310147HR</v>
          </cell>
          <cell r="BC142" t="str">
            <v>ES310147CL</v>
          </cell>
        </row>
        <row r="143">
          <cell r="I143" t="str">
            <v>ES320130PM</v>
          </cell>
          <cell r="J143" t="str">
            <v>ES320130OP</v>
          </cell>
          <cell r="K143" t="str">
            <v>ES320130SA</v>
          </cell>
          <cell r="L143" t="str">
            <v>ES320130RV</v>
          </cell>
          <cell r="M143" t="str">
            <v>ES320130GE</v>
          </cell>
          <cell r="N143" t="str">
            <v>ES32013001</v>
          </cell>
          <cell r="O143" t="str">
            <v>ES32013002</v>
          </cell>
          <cell r="P143" t="str">
            <v>ES32013003</v>
          </cell>
          <cell r="Q143" t="str">
            <v>ES32013004</v>
          </cell>
          <cell r="R143" t="str">
            <v>ES32013010</v>
          </cell>
          <cell r="S143" t="str">
            <v>ES32013011</v>
          </cell>
          <cell r="T143" t="str">
            <v>ES32013012</v>
          </cell>
          <cell r="U143" t="str">
            <v>ES32013080</v>
          </cell>
          <cell r="V143" t="str">
            <v>ES32013099</v>
          </cell>
          <cell r="AE143" t="str">
            <v>ES320130AD</v>
          </cell>
          <cell r="AF143" t="str">
            <v>ES320130IT</v>
          </cell>
          <cell r="AG143" t="str">
            <v>ES320130HR</v>
          </cell>
          <cell r="BC143" t="str">
            <v>ES320130CL</v>
          </cell>
        </row>
        <row r="144">
          <cell r="I144" t="str">
            <v>ES330072PM</v>
          </cell>
          <cell r="J144" t="str">
            <v>ES330072OP</v>
          </cell>
          <cell r="K144" t="str">
            <v>ES330072SA</v>
          </cell>
          <cell r="L144" t="str">
            <v>ES330072RV</v>
          </cell>
          <cell r="M144" t="str">
            <v>ES330072GE</v>
          </cell>
          <cell r="N144" t="str">
            <v>ES33007201</v>
          </cell>
          <cell r="O144" t="str">
            <v>ES33007202</v>
          </cell>
          <cell r="P144" t="str">
            <v>ES33007203</v>
          </cell>
          <cell r="Q144" t="str">
            <v>ES33007204</v>
          </cell>
          <cell r="R144" t="str">
            <v>ES33007210</v>
          </cell>
          <cell r="S144" t="str">
            <v>ES33007211</v>
          </cell>
          <cell r="T144" t="str">
            <v>ES33007212</v>
          </cell>
          <cell r="U144" t="str">
            <v>ES33007280</v>
          </cell>
          <cell r="V144" t="str">
            <v>ES33007299</v>
          </cell>
          <cell r="AE144" t="str">
            <v>ES330072AD</v>
          </cell>
          <cell r="AF144" t="str">
            <v>ES330072IT</v>
          </cell>
          <cell r="AG144" t="str">
            <v>ES330072HR</v>
          </cell>
          <cell r="BC144" t="str">
            <v>ES330072CL</v>
          </cell>
        </row>
        <row r="145">
          <cell r="I145" t="str">
            <v>ES340223PM</v>
          </cell>
          <cell r="J145" t="str">
            <v>ES340223OP</v>
          </cell>
          <cell r="K145" t="str">
            <v>ES340223SA</v>
          </cell>
          <cell r="L145" t="str">
            <v>ES340223RV</v>
          </cell>
          <cell r="M145" t="str">
            <v>ES340223GE</v>
          </cell>
          <cell r="N145" t="str">
            <v>ES34022301</v>
          </cell>
          <cell r="O145" t="str">
            <v>ES34022302</v>
          </cell>
          <cell r="P145" t="str">
            <v>ES34022303</v>
          </cell>
          <cell r="Q145" t="str">
            <v>ES34022304</v>
          </cell>
          <cell r="R145" t="str">
            <v>ES34022310</v>
          </cell>
          <cell r="S145" t="str">
            <v>ES34022311</v>
          </cell>
          <cell r="T145" t="str">
            <v>ES34022312</v>
          </cell>
          <cell r="U145" t="str">
            <v>ES34022380</v>
          </cell>
          <cell r="V145" t="str">
            <v>ES34022399</v>
          </cell>
          <cell r="AE145" t="str">
            <v>ES340223AD</v>
          </cell>
          <cell r="AF145" t="str">
            <v>ES340223IT</v>
          </cell>
          <cell r="AG145" t="str">
            <v>ES340223HR</v>
          </cell>
          <cell r="BC145" t="str">
            <v>ES340223CL</v>
          </cell>
        </row>
        <row r="146">
          <cell r="I146" t="str">
            <v>ES360003PM</v>
          </cell>
          <cell r="J146" t="str">
            <v>ES360003OP</v>
          </cell>
          <cell r="K146" t="str">
            <v>ES360003SA</v>
          </cell>
          <cell r="L146" t="str">
            <v>ES360003RV</v>
          </cell>
          <cell r="M146" t="str">
            <v>ES360003GE</v>
          </cell>
          <cell r="N146" t="str">
            <v>ES36000301</v>
          </cell>
          <cell r="O146" t="str">
            <v>ES36000302</v>
          </cell>
          <cell r="P146" t="str">
            <v>ES36000303</v>
          </cell>
          <cell r="Q146" t="str">
            <v>ES36000304</v>
          </cell>
          <cell r="R146" t="str">
            <v>ES36000310</v>
          </cell>
          <cell r="S146" t="str">
            <v>ES36000311</v>
          </cell>
          <cell r="T146" t="str">
            <v>ES36000312</v>
          </cell>
          <cell r="U146" t="str">
            <v>ES36000380</v>
          </cell>
          <cell r="V146" t="str">
            <v>ES36000399</v>
          </cell>
          <cell r="AE146" t="str">
            <v>ES360003AD</v>
          </cell>
          <cell r="AF146" t="str">
            <v>ES360003IT</v>
          </cell>
          <cell r="AG146" t="str">
            <v>ES360003HR</v>
          </cell>
          <cell r="BC146" t="str">
            <v>ES360003CL</v>
          </cell>
        </row>
        <row r="147">
          <cell r="I147" t="str">
            <v>ES370033PM</v>
          </cell>
          <cell r="J147" t="str">
            <v>ES370033OP</v>
          </cell>
          <cell r="K147" t="str">
            <v>ES370033SA</v>
          </cell>
          <cell r="L147" t="str">
            <v>ES370033RV</v>
          </cell>
          <cell r="M147" t="str">
            <v>ES370033GE</v>
          </cell>
          <cell r="N147" t="str">
            <v>ES37003301</v>
          </cell>
          <cell r="O147" t="str">
            <v>ES37003302</v>
          </cell>
          <cell r="P147" t="str">
            <v>ES37003303</v>
          </cell>
          <cell r="Q147" t="str">
            <v>ES37003304</v>
          </cell>
          <cell r="R147" t="str">
            <v>ES37003310</v>
          </cell>
          <cell r="S147" t="str">
            <v>ES37003311</v>
          </cell>
          <cell r="T147" t="str">
            <v>ES37003312</v>
          </cell>
          <cell r="U147" t="str">
            <v>ES37003380</v>
          </cell>
          <cell r="V147" t="str">
            <v>ES37003399</v>
          </cell>
          <cell r="AE147" t="str">
            <v>ES370033AD</v>
          </cell>
          <cell r="AF147" t="str">
            <v>ES370033IT</v>
          </cell>
          <cell r="AG147" t="str">
            <v>ES370033HR</v>
          </cell>
          <cell r="BC147" t="str">
            <v>ES370033CL</v>
          </cell>
        </row>
        <row r="148">
          <cell r="I148" t="str">
            <v>ES400998PM</v>
          </cell>
          <cell r="J148" t="str">
            <v>ES400998OP</v>
          </cell>
          <cell r="K148" t="str">
            <v>ES400998SA</v>
          </cell>
          <cell r="L148" t="str">
            <v>ES400998RV</v>
          </cell>
          <cell r="M148" t="str">
            <v>ES400998GE</v>
          </cell>
          <cell r="N148" t="str">
            <v>ES40099801</v>
          </cell>
          <cell r="O148" t="str">
            <v>ES40099802</v>
          </cell>
          <cell r="P148" t="str">
            <v>ES40099803</v>
          </cell>
          <cell r="Q148" t="str">
            <v>ES40099804</v>
          </cell>
          <cell r="R148" t="str">
            <v>ES40099810</v>
          </cell>
          <cell r="S148" t="str">
            <v>ES40099811</v>
          </cell>
          <cell r="T148" t="str">
            <v>ES40099812</v>
          </cell>
          <cell r="U148" t="str">
            <v>ES40099880</v>
          </cell>
          <cell r="V148" t="str">
            <v>ES40099899</v>
          </cell>
          <cell r="AE148" t="str">
            <v>ES400998AD</v>
          </cell>
          <cell r="AF148" t="str">
            <v>ES400998IT</v>
          </cell>
          <cell r="AG148" t="str">
            <v>ES400998HR</v>
          </cell>
          <cell r="BC148" t="str">
            <v>ES400998CL</v>
          </cell>
        </row>
        <row r="149">
          <cell r="I149" t="str">
            <v>ES420054PM</v>
          </cell>
          <cell r="J149" t="str">
            <v>ES420054OP</v>
          </cell>
          <cell r="K149" t="str">
            <v>ES420054SA</v>
          </cell>
          <cell r="L149" t="str">
            <v>ES420054RV</v>
          </cell>
          <cell r="M149" t="str">
            <v>ES420054GE</v>
          </cell>
          <cell r="N149" t="str">
            <v>ES42005401</v>
          </cell>
          <cell r="O149" t="str">
            <v>ES42005402</v>
          </cell>
          <cell r="P149" t="str">
            <v>ES42005403</v>
          </cell>
          <cell r="Q149" t="str">
            <v>ES42005404</v>
          </cell>
          <cell r="R149" t="str">
            <v>ES42005410</v>
          </cell>
          <cell r="S149" t="str">
            <v>ES42005411</v>
          </cell>
          <cell r="T149" t="str">
            <v>ES42005412</v>
          </cell>
          <cell r="U149" t="str">
            <v>ES42005480</v>
          </cell>
          <cell r="V149" t="str">
            <v>ES42005499</v>
          </cell>
          <cell r="AE149" t="str">
            <v>ES420054AD</v>
          </cell>
          <cell r="AF149" t="str">
            <v>ES420054IT</v>
          </cell>
          <cell r="AG149" t="str">
            <v>ES420054HR</v>
          </cell>
          <cell r="BC149" t="str">
            <v>ES420054CL</v>
          </cell>
        </row>
        <row r="150">
          <cell r="I150" t="str">
            <v>ES470174PM</v>
          </cell>
          <cell r="J150" t="str">
            <v>ES470174OP</v>
          </cell>
          <cell r="K150" t="str">
            <v>ES470174SA</v>
          </cell>
          <cell r="L150" t="str">
            <v>ES470174RV</v>
          </cell>
          <cell r="M150" t="str">
            <v>ES470174GE</v>
          </cell>
          <cell r="N150" t="str">
            <v>ES47017401</v>
          </cell>
          <cell r="O150" t="str">
            <v>ES47017402</v>
          </cell>
          <cell r="P150" t="str">
            <v>ES47017403</v>
          </cell>
          <cell r="Q150" t="str">
            <v>ES47017404</v>
          </cell>
          <cell r="R150" t="str">
            <v>ES47017410</v>
          </cell>
          <cell r="S150" t="str">
            <v>ES47017411</v>
          </cell>
          <cell r="T150" t="str">
            <v>ES47017412</v>
          </cell>
          <cell r="U150" t="str">
            <v>ES47017480</v>
          </cell>
          <cell r="V150" t="str">
            <v>ES47017499</v>
          </cell>
          <cell r="AC150" t="str">
            <v>ES47017490</v>
          </cell>
          <cell r="AE150" t="str">
            <v>ES470174AD</v>
          </cell>
          <cell r="AF150" t="str">
            <v>ES470174IT</v>
          </cell>
          <cell r="AG150" t="str">
            <v>ES470174HR</v>
          </cell>
          <cell r="BC150" t="str">
            <v>ES470174CL</v>
          </cell>
        </row>
        <row r="151">
          <cell r="I151" t="str">
            <v>ES480440PM</v>
          </cell>
          <cell r="J151" t="str">
            <v>ES480440OP</v>
          </cell>
          <cell r="K151" t="str">
            <v>ES480440SA</v>
          </cell>
          <cell r="L151" t="str">
            <v>ES480440RV</v>
          </cell>
          <cell r="M151" t="str">
            <v>ES480440GE</v>
          </cell>
          <cell r="N151" t="str">
            <v>ES48044001</v>
          </cell>
          <cell r="O151" t="str">
            <v>ES48044002</v>
          </cell>
          <cell r="P151" t="str">
            <v>ES48044003</v>
          </cell>
          <cell r="Q151" t="str">
            <v>ES48044004</v>
          </cell>
          <cell r="R151" t="str">
            <v>ES48044010</v>
          </cell>
          <cell r="S151" t="str">
            <v>ES48044011</v>
          </cell>
          <cell r="T151" t="str">
            <v>ES48044012</v>
          </cell>
          <cell r="U151" t="str">
            <v>ES48044080</v>
          </cell>
          <cell r="V151" t="str">
            <v>ES48044099</v>
          </cell>
          <cell r="AC151" t="str">
            <v>ES48044090</v>
          </cell>
          <cell r="AE151" t="str">
            <v>ES480440AD</v>
          </cell>
          <cell r="AF151" t="str">
            <v>ES480440IT</v>
          </cell>
          <cell r="AG151" t="str">
            <v>ES480440HR</v>
          </cell>
          <cell r="BC151" t="str">
            <v>ES480440CL</v>
          </cell>
        </row>
        <row r="152">
          <cell r="I152" t="str">
            <v>ES490441PM</v>
          </cell>
          <cell r="J152" t="str">
            <v>ES490441OP</v>
          </cell>
          <cell r="K152" t="str">
            <v>ES490441SA</v>
          </cell>
          <cell r="L152" t="str">
            <v>ES490441RV</v>
          </cell>
          <cell r="M152" t="str">
            <v>ES490441GE</v>
          </cell>
          <cell r="N152" t="str">
            <v>ES49044101</v>
          </cell>
          <cell r="O152" t="str">
            <v>ES49044102</v>
          </cell>
          <cell r="P152" t="str">
            <v>ES49044103</v>
          </cell>
          <cell r="Q152" t="str">
            <v>ES49044104</v>
          </cell>
          <cell r="R152" t="str">
            <v>ES49044110</v>
          </cell>
          <cell r="S152" t="str">
            <v>ES49044111</v>
          </cell>
          <cell r="T152" t="str">
            <v>ES49044112</v>
          </cell>
          <cell r="U152" t="str">
            <v>ES49044180</v>
          </cell>
          <cell r="V152" t="str">
            <v>ES49044199</v>
          </cell>
          <cell r="AE152" t="str">
            <v>ES490441AD</v>
          </cell>
          <cell r="AF152" t="str">
            <v>ES490441IT</v>
          </cell>
          <cell r="AG152" t="str">
            <v>ES490441HR</v>
          </cell>
          <cell r="BC152" t="str">
            <v>ES490441CL</v>
          </cell>
        </row>
        <row r="153">
          <cell r="I153" t="str">
            <v>ES520463PM</v>
          </cell>
          <cell r="J153" t="str">
            <v>ES520463OP</v>
          </cell>
          <cell r="K153" t="str">
            <v>ES520463SA</v>
          </cell>
          <cell r="L153" t="str">
            <v>ES520463RV</v>
          </cell>
          <cell r="M153" t="str">
            <v>ES520463GE</v>
          </cell>
          <cell r="N153" t="str">
            <v>ES52046301</v>
          </cell>
          <cell r="O153" t="str">
            <v>ES52046302</v>
          </cell>
          <cell r="P153" t="str">
            <v>ES52046303</v>
          </cell>
          <cell r="Q153" t="str">
            <v>ES52046304</v>
          </cell>
          <cell r="R153" t="str">
            <v>ES52046310</v>
          </cell>
          <cell r="S153" t="str">
            <v>ES52046311</v>
          </cell>
          <cell r="T153" t="str">
            <v>ES52046312</v>
          </cell>
          <cell r="U153" t="str">
            <v>ES52046380</v>
          </cell>
          <cell r="V153" t="str">
            <v>ES52046399</v>
          </cell>
          <cell r="AE153" t="str">
            <v>ES520463AD</v>
          </cell>
          <cell r="AF153" t="str">
            <v>ES520463IT</v>
          </cell>
          <cell r="AG153" t="str">
            <v>ES520463HR</v>
          </cell>
          <cell r="BC153" t="str">
            <v>ES520463CL</v>
          </cell>
        </row>
        <row r="154">
          <cell r="I154" t="str">
            <v>ES530468PM</v>
          </cell>
          <cell r="J154" t="str">
            <v>ES530468OP</v>
          </cell>
          <cell r="K154" t="str">
            <v>ES530468SA</v>
          </cell>
          <cell r="L154" t="str">
            <v>ES530468RV</v>
          </cell>
          <cell r="M154" t="str">
            <v>ES530468GE</v>
          </cell>
          <cell r="N154" t="str">
            <v>ES53046801</v>
          </cell>
          <cell r="O154" t="str">
            <v>ES53046802</v>
          </cell>
          <cell r="P154" t="str">
            <v>ES53046803</v>
          </cell>
          <cell r="Q154" t="str">
            <v>ES53046804</v>
          </cell>
          <cell r="R154" t="str">
            <v>ES53046810</v>
          </cell>
          <cell r="S154" t="str">
            <v>ES53046811</v>
          </cell>
          <cell r="T154" t="str">
            <v>ES53046812</v>
          </cell>
          <cell r="U154" t="str">
            <v>ES53046880</v>
          </cell>
          <cell r="V154" t="str">
            <v>ES53046899</v>
          </cell>
          <cell r="AC154" t="str">
            <v>ES53046890</v>
          </cell>
          <cell r="AE154" t="str">
            <v>ES530468AD</v>
          </cell>
          <cell r="AF154" t="str">
            <v>ES530468IT</v>
          </cell>
          <cell r="AG154" t="str">
            <v>ES530468HR</v>
          </cell>
          <cell r="BC154" t="str">
            <v>ES530468CL</v>
          </cell>
        </row>
        <row r="155">
          <cell r="I155" t="str">
            <v>ES540473PM</v>
          </cell>
          <cell r="J155" t="str">
            <v>ES540473OP</v>
          </cell>
          <cell r="K155" t="str">
            <v>ES540473SA</v>
          </cell>
          <cell r="L155" t="str">
            <v>ES540473RV</v>
          </cell>
          <cell r="M155" t="str">
            <v>ES540473GE</v>
          </cell>
          <cell r="N155" t="str">
            <v>ES54047301</v>
          </cell>
          <cell r="O155" t="str">
            <v>ES54047302</v>
          </cell>
          <cell r="P155" t="str">
            <v>ES54047303</v>
          </cell>
          <cell r="Q155" t="str">
            <v>ES54047304</v>
          </cell>
          <cell r="R155" t="str">
            <v>ES54047310</v>
          </cell>
          <cell r="S155" t="str">
            <v>ES54047311</v>
          </cell>
          <cell r="T155" t="str">
            <v>ES54047312</v>
          </cell>
          <cell r="U155" t="str">
            <v>ES54047380</v>
          </cell>
          <cell r="V155" t="str">
            <v>ES54047399</v>
          </cell>
          <cell r="AE155" t="str">
            <v>ES540473AD</v>
          </cell>
          <cell r="AF155" t="str">
            <v>ES540473IT</v>
          </cell>
          <cell r="AG155" t="str">
            <v>ES540473HR</v>
          </cell>
          <cell r="BC155" t="str">
            <v>ES540473CL</v>
          </cell>
        </row>
        <row r="156">
          <cell r="I156" t="str">
            <v>ES550032PM</v>
          </cell>
          <cell r="J156" t="str">
            <v>ES550032OP</v>
          </cell>
          <cell r="K156" t="str">
            <v>ES550032SA</v>
          </cell>
          <cell r="L156" t="str">
            <v>ES550032RV</v>
          </cell>
          <cell r="M156" t="str">
            <v>ES550032GE</v>
          </cell>
          <cell r="N156" t="str">
            <v>ES55003201</v>
          </cell>
          <cell r="O156" t="str">
            <v>ES55003202</v>
          </cell>
          <cell r="P156" t="str">
            <v>ES55003203</v>
          </cell>
          <cell r="Q156" t="str">
            <v>ES55003204</v>
          </cell>
          <cell r="R156" t="str">
            <v>ES55003210</v>
          </cell>
          <cell r="S156" t="str">
            <v>ES55003211</v>
          </cell>
          <cell r="T156" t="str">
            <v>ES55003212</v>
          </cell>
          <cell r="U156" t="str">
            <v>ES55003280</v>
          </cell>
          <cell r="V156" t="str">
            <v>ES55003299</v>
          </cell>
          <cell r="AE156" t="str">
            <v>ES550032AD</v>
          </cell>
          <cell r="AF156" t="str">
            <v>ES550032IT</v>
          </cell>
          <cell r="AG156" t="str">
            <v>ES550032HR</v>
          </cell>
          <cell r="BC156" t="str">
            <v>ES550032CL</v>
          </cell>
        </row>
        <row r="157">
          <cell r="I157" t="str">
            <v>ES570519PM</v>
          </cell>
          <cell r="J157" t="str">
            <v>ES570519OP</v>
          </cell>
          <cell r="K157" t="str">
            <v>ES570519SA</v>
          </cell>
          <cell r="L157" t="str">
            <v>ES570519RV</v>
          </cell>
          <cell r="M157" t="str">
            <v>ES570519GE</v>
          </cell>
          <cell r="N157" t="str">
            <v>ES57051901</v>
          </cell>
          <cell r="O157" t="str">
            <v>ES57051902</v>
          </cell>
          <cell r="P157" t="str">
            <v>ES57051903</v>
          </cell>
          <cell r="Q157" t="str">
            <v>ES57051904</v>
          </cell>
          <cell r="R157" t="str">
            <v>ES57051910</v>
          </cell>
          <cell r="S157" t="str">
            <v>ES57051911</v>
          </cell>
          <cell r="T157" t="str">
            <v>ES57051912</v>
          </cell>
          <cell r="U157" t="str">
            <v>ES57051980</v>
          </cell>
          <cell r="V157" t="str">
            <v>ES57051999</v>
          </cell>
          <cell r="AC157" t="str">
            <v>ES57051990</v>
          </cell>
          <cell r="AE157" t="str">
            <v>ES570519AD</v>
          </cell>
          <cell r="AF157" t="str">
            <v>ES570519IT</v>
          </cell>
          <cell r="AG157" t="str">
            <v>ES570519HR</v>
          </cell>
          <cell r="BC157" t="str">
            <v>ES570519CL</v>
          </cell>
        </row>
        <row r="158">
          <cell r="I158" t="str">
            <v>ES580520PM</v>
          </cell>
          <cell r="J158" t="str">
            <v>ES580520OP</v>
          </cell>
          <cell r="K158" t="str">
            <v>ES580520SA</v>
          </cell>
          <cell r="L158" t="str">
            <v>ES580520RV</v>
          </cell>
          <cell r="M158" t="str">
            <v>ES580520GE</v>
          </cell>
          <cell r="N158" t="str">
            <v>ES58052001</v>
          </cell>
          <cell r="O158" t="str">
            <v>ES58052002</v>
          </cell>
          <cell r="P158" t="str">
            <v>ES58052003</v>
          </cell>
          <cell r="Q158" t="str">
            <v>ES58052004</v>
          </cell>
          <cell r="R158" t="str">
            <v>ES58052010</v>
          </cell>
          <cell r="S158" t="str">
            <v>ES58052011</v>
          </cell>
          <cell r="T158" t="str">
            <v>ES58052012</v>
          </cell>
          <cell r="U158" t="str">
            <v>ES58052080</v>
          </cell>
          <cell r="V158" t="str">
            <v>ES58052099</v>
          </cell>
          <cell r="AE158" t="str">
            <v>ES580520AD</v>
          </cell>
          <cell r="AF158" t="str">
            <v>ES580520IT</v>
          </cell>
          <cell r="AG158" t="str">
            <v>ES580520HR</v>
          </cell>
          <cell r="BC158" t="str">
            <v>ES580520CL</v>
          </cell>
        </row>
        <row r="159">
          <cell r="I159" t="str">
            <v>ES590521PM</v>
          </cell>
          <cell r="J159" t="str">
            <v>ES590521OP</v>
          </cell>
          <cell r="K159" t="str">
            <v>ES590521SA</v>
          </cell>
          <cell r="L159" t="str">
            <v>ES590521RV</v>
          </cell>
          <cell r="M159" t="str">
            <v>ES590521GE</v>
          </cell>
          <cell r="N159" t="str">
            <v>ES59052101</v>
          </cell>
          <cell r="O159" t="str">
            <v>ES59052102</v>
          </cell>
          <cell r="P159" t="str">
            <v>ES59052103</v>
          </cell>
          <cell r="Q159" t="str">
            <v>ES59052104</v>
          </cell>
          <cell r="R159" t="str">
            <v>ES59052110</v>
          </cell>
          <cell r="S159" t="str">
            <v>ES59052111</v>
          </cell>
          <cell r="T159" t="str">
            <v>ES59052112</v>
          </cell>
          <cell r="U159" t="str">
            <v>ES59052180</v>
          </cell>
          <cell r="V159" t="str">
            <v>ES59052199</v>
          </cell>
          <cell r="AE159" t="str">
            <v>ES590521AD</v>
          </cell>
          <cell r="AF159" t="str">
            <v>ES590521IT</v>
          </cell>
          <cell r="AG159" t="str">
            <v>ES590521HR</v>
          </cell>
          <cell r="BC159" t="str">
            <v>ES590521CL</v>
          </cell>
        </row>
        <row r="160">
          <cell r="I160" t="str">
            <v>ES600523PM</v>
          </cell>
          <cell r="J160" t="str">
            <v>ES600523OP</v>
          </cell>
          <cell r="K160" t="str">
            <v>ES600523SA</v>
          </cell>
          <cell r="L160" t="str">
            <v>ES600523RV</v>
          </cell>
          <cell r="M160" t="str">
            <v>ES600523GE</v>
          </cell>
          <cell r="N160" t="str">
            <v>ES60052301</v>
          </cell>
          <cell r="O160" t="str">
            <v>ES60052302</v>
          </cell>
          <cell r="P160" t="str">
            <v>ES60052303</v>
          </cell>
          <cell r="Q160" t="str">
            <v>ES60052304</v>
          </cell>
          <cell r="R160" t="str">
            <v>ES60052310</v>
          </cell>
          <cell r="S160" t="str">
            <v>ES60052311</v>
          </cell>
          <cell r="T160" t="str">
            <v>ES60052312</v>
          </cell>
          <cell r="U160" t="str">
            <v>ES60052380</v>
          </cell>
          <cell r="V160" t="str">
            <v>ES60052399</v>
          </cell>
          <cell r="AE160" t="str">
            <v>ES600523AD</v>
          </cell>
          <cell r="AF160" t="str">
            <v>ES600523IT</v>
          </cell>
          <cell r="AG160" t="str">
            <v>ES600523HR</v>
          </cell>
          <cell r="BC160" t="str">
            <v>ES600523CL</v>
          </cell>
        </row>
        <row r="161">
          <cell r="I161" t="str">
            <v>ES610524PM</v>
          </cell>
          <cell r="J161" t="str">
            <v>ES610524OP</v>
          </cell>
          <cell r="K161" t="str">
            <v>ES610524SA</v>
          </cell>
          <cell r="L161" t="str">
            <v>ES610524RV</v>
          </cell>
          <cell r="M161" t="str">
            <v>ES610524GE</v>
          </cell>
          <cell r="N161" t="str">
            <v>ES61052401</v>
          </cell>
          <cell r="O161" t="str">
            <v>ES61052402</v>
          </cell>
          <cell r="P161" t="str">
            <v>ES61052403</v>
          </cell>
          <cell r="Q161" t="str">
            <v>ES61052404</v>
          </cell>
          <cell r="R161" t="str">
            <v>ES61052410</v>
          </cell>
          <cell r="S161" t="str">
            <v>ES61052411</v>
          </cell>
          <cell r="T161" t="str">
            <v>ES61052412</v>
          </cell>
          <cell r="U161" t="str">
            <v>ES61052480</v>
          </cell>
          <cell r="V161" t="str">
            <v>ES61052499</v>
          </cell>
          <cell r="AE161" t="str">
            <v>ES610524AD</v>
          </cell>
          <cell r="AF161" t="str">
            <v>ES610524IT</v>
          </cell>
          <cell r="AG161" t="str">
            <v>ES610524HR</v>
          </cell>
          <cell r="BC161" t="str">
            <v>ES610524CL</v>
          </cell>
        </row>
        <row r="162">
          <cell r="I162" t="str">
            <v>ES610531PM</v>
          </cell>
          <cell r="J162" t="str">
            <v>ES610531OP</v>
          </cell>
          <cell r="K162" t="str">
            <v>ES610531SA</v>
          </cell>
          <cell r="L162" t="str">
            <v>ES610531RV</v>
          </cell>
          <cell r="M162" t="str">
            <v>ES610531GE</v>
          </cell>
          <cell r="N162" t="str">
            <v>ES61053101</v>
          </cell>
          <cell r="O162" t="str">
            <v>ES61053102</v>
          </cell>
          <cell r="P162" t="str">
            <v>ES61053103</v>
          </cell>
          <cell r="Q162" t="str">
            <v>ES61053104</v>
          </cell>
          <cell r="R162" t="str">
            <v>ES61053110</v>
          </cell>
          <cell r="S162" t="str">
            <v>ES61053111</v>
          </cell>
          <cell r="T162" t="str">
            <v>ES61053112</v>
          </cell>
          <cell r="U162" t="str">
            <v>ES61053180</v>
          </cell>
          <cell r="V162" t="str">
            <v>ES61053199</v>
          </cell>
          <cell r="W162" t="str">
            <v>ES61053120</v>
          </cell>
          <cell r="X162" t="str">
            <v>ES61053121</v>
          </cell>
          <cell r="Y162" t="str">
            <v>ES61053122</v>
          </cell>
          <cell r="AE162" t="str">
            <v>ES610531AD</v>
          </cell>
          <cell r="AF162" t="str">
            <v>ES610531IT</v>
          </cell>
          <cell r="AG162" t="str">
            <v>ES610531HR</v>
          </cell>
          <cell r="BC162" t="str">
            <v>ES610531CL</v>
          </cell>
        </row>
        <row r="163">
          <cell r="I163" t="str">
            <v>ES610525PM</v>
          </cell>
          <cell r="J163" t="str">
            <v>ES610525OP</v>
          </cell>
          <cell r="K163" t="str">
            <v>ES610525SA</v>
          </cell>
          <cell r="L163" t="str">
            <v>ES610525RV</v>
          </cell>
          <cell r="M163" t="str">
            <v>ES610525GE</v>
          </cell>
          <cell r="N163" t="str">
            <v>ES61052501</v>
          </cell>
          <cell r="O163" t="str">
            <v>ES61052502</v>
          </cell>
          <cell r="P163" t="str">
            <v>ES61052503</v>
          </cell>
          <cell r="Q163" t="str">
            <v>ES61052504</v>
          </cell>
          <cell r="R163" t="str">
            <v>ES61052510</v>
          </cell>
          <cell r="S163" t="str">
            <v>ES61052511</v>
          </cell>
          <cell r="T163" t="str">
            <v>ES61052512</v>
          </cell>
          <cell r="U163" t="str">
            <v>ES61052580</v>
          </cell>
          <cell r="V163" t="str">
            <v>ES61052599</v>
          </cell>
          <cell r="AE163" t="str">
            <v>ES610525AD</v>
          </cell>
          <cell r="AF163" t="str">
            <v>ES610525IT</v>
          </cell>
          <cell r="AG163" t="str">
            <v>ES610525HR</v>
          </cell>
          <cell r="BC163" t="str">
            <v>ES610525CL</v>
          </cell>
        </row>
        <row r="164">
          <cell r="I164" t="str">
            <v>ES610526PM</v>
          </cell>
          <cell r="J164" t="str">
            <v>ES610526OP</v>
          </cell>
          <cell r="K164" t="str">
            <v>ES610526SA</v>
          </cell>
          <cell r="L164" t="str">
            <v>ES610526RV</v>
          </cell>
          <cell r="M164" t="str">
            <v>ES610526GE</v>
          </cell>
          <cell r="N164" t="str">
            <v>ES61052601</v>
          </cell>
          <cell r="O164" t="str">
            <v>ES61052602</v>
          </cell>
          <cell r="P164" t="str">
            <v>ES61052603</v>
          </cell>
          <cell r="Q164" t="str">
            <v>ES61052604</v>
          </cell>
          <cell r="R164" t="str">
            <v>ES61052610</v>
          </cell>
          <cell r="S164" t="str">
            <v>ES61052611</v>
          </cell>
          <cell r="T164" t="str">
            <v>ES61052612</v>
          </cell>
          <cell r="U164" t="str">
            <v>ES61052680</v>
          </cell>
          <cell r="V164" t="str">
            <v>ES61052699</v>
          </cell>
          <cell r="AE164" t="str">
            <v>ES610526AD</v>
          </cell>
          <cell r="AF164" t="str">
            <v>ES610526IT</v>
          </cell>
          <cell r="AG164" t="str">
            <v>ES610526HR</v>
          </cell>
          <cell r="BC164" t="str">
            <v>ES610526CL</v>
          </cell>
        </row>
        <row r="165">
          <cell r="I165" t="str">
            <v>ES610527PM</v>
          </cell>
          <cell r="J165" t="str">
            <v>ES610527OP</v>
          </cell>
          <cell r="K165" t="str">
            <v>ES610527SA</v>
          </cell>
          <cell r="L165" t="str">
            <v>ES610527RV</v>
          </cell>
          <cell r="M165" t="str">
            <v>ES610527GE</v>
          </cell>
          <cell r="N165" t="str">
            <v>ES61052701</v>
          </cell>
          <cell r="O165" t="str">
            <v>ES61052702</v>
          </cell>
          <cell r="P165" t="str">
            <v>ES61052703</v>
          </cell>
          <cell r="Q165" t="str">
            <v>ES61052704</v>
          </cell>
          <cell r="R165" t="str">
            <v>ES61052710</v>
          </cell>
          <cell r="S165" t="str">
            <v>ES61052711</v>
          </cell>
          <cell r="T165" t="str">
            <v>ES61052712</v>
          </cell>
          <cell r="U165" t="str">
            <v>ES61052780</v>
          </cell>
          <cell r="V165" t="str">
            <v>ES61052799</v>
          </cell>
          <cell r="AE165" t="str">
            <v>ES610527AD</v>
          </cell>
          <cell r="AF165" t="str">
            <v>ES610527IT</v>
          </cell>
          <cell r="AG165" t="str">
            <v>ES610527HR</v>
          </cell>
          <cell r="BC165" t="str">
            <v>ES610527CL</v>
          </cell>
        </row>
        <row r="166">
          <cell r="I166" t="str">
            <v>ES610528PM</v>
          </cell>
          <cell r="J166" t="str">
            <v>ES610528OP</v>
          </cell>
          <cell r="K166" t="str">
            <v>ES610528SA</v>
          </cell>
          <cell r="L166" t="str">
            <v>ES610528RV</v>
          </cell>
          <cell r="M166" t="str">
            <v>ES610528GE</v>
          </cell>
          <cell r="N166" t="str">
            <v>ES61052801</v>
          </cell>
          <cell r="O166" t="str">
            <v>ES61052802</v>
          </cell>
          <cell r="P166" t="str">
            <v>ES61052803</v>
          </cell>
          <cell r="Q166" t="str">
            <v>ES61052804</v>
          </cell>
          <cell r="R166" t="str">
            <v>ES61052810</v>
          </cell>
          <cell r="S166" t="str">
            <v>ES61052811</v>
          </cell>
          <cell r="T166" t="str">
            <v>ES61052812</v>
          </cell>
          <cell r="U166" t="str">
            <v>ES61052880</v>
          </cell>
          <cell r="V166" t="str">
            <v>ES61052899</v>
          </cell>
          <cell r="AE166" t="str">
            <v>ES610528AD</v>
          </cell>
          <cell r="AF166" t="str">
            <v>ES610528IT</v>
          </cell>
          <cell r="AG166" t="str">
            <v>ES610528HR</v>
          </cell>
          <cell r="AH166" t="str">
            <v>ES610528SH</v>
          </cell>
          <cell r="BC166" t="str">
            <v>ES610528CL</v>
          </cell>
        </row>
        <row r="167">
          <cell r="I167" t="str">
            <v>ES610529PM</v>
          </cell>
          <cell r="J167" t="str">
            <v>ES610529OP</v>
          </cell>
          <cell r="K167" t="str">
            <v>ES610529SA</v>
          </cell>
          <cell r="L167" t="str">
            <v>ES610529RV</v>
          </cell>
          <cell r="M167" t="str">
            <v>ES610529GE</v>
          </cell>
          <cell r="N167" t="str">
            <v>ES61052901</v>
          </cell>
          <cell r="O167" t="str">
            <v>ES61052902</v>
          </cell>
          <cell r="P167" t="str">
            <v>ES61052903</v>
          </cell>
          <cell r="Q167" t="str">
            <v>ES61052904</v>
          </cell>
          <cell r="R167" t="str">
            <v>ES61052910</v>
          </cell>
          <cell r="S167" t="str">
            <v>ES61052911</v>
          </cell>
          <cell r="T167" t="str">
            <v>ES61052912</v>
          </cell>
          <cell r="U167" t="str">
            <v>ES61052980</v>
          </cell>
          <cell r="V167" t="str">
            <v>ES61052999</v>
          </cell>
          <cell r="AE167" t="str">
            <v>ES610529AD</v>
          </cell>
          <cell r="AF167" t="str">
            <v>ES610529IT</v>
          </cell>
          <cell r="AG167" t="str">
            <v>ES610529HR</v>
          </cell>
          <cell r="BC167" t="str">
            <v>ES610529CL</v>
          </cell>
        </row>
        <row r="168">
          <cell r="I168" t="str">
            <v>ES610532PM</v>
          </cell>
          <cell r="J168" t="str">
            <v>ES610532OP</v>
          </cell>
          <cell r="K168" t="str">
            <v>ES610532SA</v>
          </cell>
          <cell r="L168" t="str">
            <v>ES610532RV</v>
          </cell>
          <cell r="M168" t="str">
            <v>ES610532GE</v>
          </cell>
          <cell r="N168" t="str">
            <v>ES61053201</v>
          </cell>
          <cell r="O168" t="str">
            <v>ES61053202</v>
          </cell>
          <cell r="P168" t="str">
            <v>ES61053203</v>
          </cell>
          <cell r="Q168" t="str">
            <v>ES61053204</v>
          </cell>
          <cell r="R168" t="str">
            <v>ES61053210</v>
          </cell>
          <cell r="S168" t="str">
            <v>ES61053211</v>
          </cell>
          <cell r="T168" t="str">
            <v>ES61053212</v>
          </cell>
          <cell r="U168" t="str">
            <v>ES61053280</v>
          </cell>
          <cell r="V168" t="str">
            <v>ES61053299</v>
          </cell>
          <cell r="AE168" t="str">
            <v>ES610532AD</v>
          </cell>
          <cell r="AF168" t="str">
            <v>ES610532IT</v>
          </cell>
          <cell r="AG168" t="str">
            <v>ES610532HR</v>
          </cell>
          <cell r="BC168" t="str">
            <v>ES610532CL</v>
          </cell>
        </row>
        <row r="169">
          <cell r="I169" t="str">
            <v>ES610530PM</v>
          </cell>
          <cell r="J169" t="str">
            <v>ES610530OP</v>
          </cell>
          <cell r="K169" t="str">
            <v>ES610530SA</v>
          </cell>
          <cell r="L169" t="str">
            <v>ES610530RV</v>
          </cell>
          <cell r="M169" t="str">
            <v>ES610530GE</v>
          </cell>
          <cell r="N169" t="str">
            <v>ES61053001</v>
          </cell>
          <cell r="O169" t="str">
            <v>ES61053002</v>
          </cell>
          <cell r="P169" t="str">
            <v>ES61053003</v>
          </cell>
          <cell r="Q169" t="str">
            <v>ES61053004</v>
          </cell>
          <cell r="R169" t="str">
            <v>ES61053010</v>
          </cell>
          <cell r="S169" t="str">
            <v>ES61053011</v>
          </cell>
          <cell r="T169" t="str">
            <v>ES61053012</v>
          </cell>
          <cell r="U169" t="str">
            <v>ES61053080</v>
          </cell>
          <cell r="V169" t="str">
            <v>ES61053099</v>
          </cell>
          <cell r="W169" t="str">
            <v>ES61053020</v>
          </cell>
          <cell r="X169" t="str">
            <v>ES61053021</v>
          </cell>
          <cell r="Y169" t="str">
            <v>ES61053022</v>
          </cell>
          <cell r="AC169" t="str">
            <v>ES61053090</v>
          </cell>
          <cell r="AE169" t="str">
            <v>ES610530AD</v>
          </cell>
          <cell r="AF169" t="str">
            <v>ES610530IT</v>
          </cell>
          <cell r="AG169" t="str">
            <v>ES610530HR</v>
          </cell>
          <cell r="BC169" t="str">
            <v>ES610530CL</v>
          </cell>
        </row>
        <row r="170">
          <cell r="I170" t="str">
            <v>ES620533PM</v>
          </cell>
          <cell r="J170" t="str">
            <v>ES620533OP</v>
          </cell>
          <cell r="K170" t="str">
            <v>ES620533SA</v>
          </cell>
          <cell r="L170" t="str">
            <v>ES620533RV</v>
          </cell>
          <cell r="M170" t="str">
            <v>ES620533GE</v>
          </cell>
          <cell r="N170" t="str">
            <v>ES62053301</v>
          </cell>
          <cell r="O170" t="str">
            <v>ES62053302</v>
          </cell>
          <cell r="P170" t="str">
            <v>ES62053303</v>
          </cell>
          <cell r="Q170" t="str">
            <v>ES62053304</v>
          </cell>
          <cell r="R170" t="str">
            <v>ES62053310</v>
          </cell>
          <cell r="S170" t="str">
            <v>ES62053311</v>
          </cell>
          <cell r="T170" t="str">
            <v>ES62053312</v>
          </cell>
          <cell r="U170" t="str">
            <v>ES62053380</v>
          </cell>
          <cell r="V170" t="str">
            <v>ES62053399</v>
          </cell>
          <cell r="AE170" t="str">
            <v>ES620533AD</v>
          </cell>
          <cell r="AF170" t="str">
            <v>ES620533IT</v>
          </cell>
          <cell r="AG170" t="str">
            <v>ES620533HR</v>
          </cell>
          <cell r="BC170" t="str">
            <v>ES620533CL</v>
          </cell>
        </row>
        <row r="171">
          <cell r="I171" t="str">
            <v>ES640535PM</v>
          </cell>
          <cell r="J171" t="str">
            <v>ES640535OP</v>
          </cell>
          <cell r="K171" t="str">
            <v>ES640535SA</v>
          </cell>
          <cell r="L171" t="str">
            <v>ES640535RV</v>
          </cell>
          <cell r="M171" t="str">
            <v>ES640535GE</v>
          </cell>
          <cell r="N171" t="str">
            <v>ES64053501</v>
          </cell>
          <cell r="O171" t="str">
            <v>ES64053502</v>
          </cell>
          <cell r="P171" t="str">
            <v>ES64053503</v>
          </cell>
          <cell r="Q171" t="str">
            <v>ES64053504</v>
          </cell>
          <cell r="R171" t="str">
            <v>ES64053510</v>
          </cell>
          <cell r="S171" t="str">
            <v>ES64053511</v>
          </cell>
          <cell r="T171" t="str">
            <v>ES64053512</v>
          </cell>
          <cell r="U171" t="str">
            <v>ES64053580</v>
          </cell>
          <cell r="V171" t="str">
            <v>ES64053599</v>
          </cell>
          <cell r="AE171" t="str">
            <v>ES640535AD</v>
          </cell>
          <cell r="AF171" t="str">
            <v>ES640535IT</v>
          </cell>
          <cell r="AG171" t="str">
            <v>ES640535HR</v>
          </cell>
          <cell r="BC171" t="str">
            <v>ES640535CL</v>
          </cell>
        </row>
        <row r="172">
          <cell r="I172" t="str">
            <v>ES640536PM</v>
          </cell>
          <cell r="J172" t="str">
            <v>ES640536OP</v>
          </cell>
          <cell r="K172" t="str">
            <v>ES640536SA</v>
          </cell>
          <cell r="L172" t="str">
            <v>ES640536RV</v>
          </cell>
          <cell r="M172" t="str">
            <v>ES640536GE</v>
          </cell>
          <cell r="N172" t="str">
            <v>ES64053601</v>
          </cell>
          <cell r="O172" t="str">
            <v>ES64053602</v>
          </cell>
          <cell r="P172" t="str">
            <v>ES64053603</v>
          </cell>
          <cell r="Q172" t="str">
            <v>ES64053604</v>
          </cell>
          <cell r="R172" t="str">
            <v>ES64053610</v>
          </cell>
          <cell r="S172" t="str">
            <v>ES64053611</v>
          </cell>
          <cell r="T172" t="str">
            <v>ES64053612</v>
          </cell>
          <cell r="U172" t="str">
            <v>ES64053680</v>
          </cell>
          <cell r="V172" t="str">
            <v>ES64053699</v>
          </cell>
          <cell r="AE172" t="str">
            <v>ES640536AD</v>
          </cell>
          <cell r="AF172" t="str">
            <v>ES640536IT</v>
          </cell>
          <cell r="AG172" t="str">
            <v>ES640536HR</v>
          </cell>
          <cell r="BC172" t="str">
            <v>ES640536CL</v>
          </cell>
        </row>
        <row r="173">
          <cell r="I173" t="str">
            <v>ES640537PM</v>
          </cell>
          <cell r="J173" t="str">
            <v>ES640537OP</v>
          </cell>
          <cell r="K173" t="str">
            <v>ES640537SA</v>
          </cell>
          <cell r="L173" t="str">
            <v>ES640537RV</v>
          </cell>
          <cell r="M173" t="str">
            <v>ES640537GE</v>
          </cell>
          <cell r="N173" t="str">
            <v>ES64053701</v>
          </cell>
          <cell r="O173" t="str">
            <v>ES64053702</v>
          </cell>
          <cell r="P173" t="str">
            <v>ES64053703</v>
          </cell>
          <cell r="Q173" t="str">
            <v>ES64053704</v>
          </cell>
          <cell r="R173" t="str">
            <v>ES64053710</v>
          </cell>
          <cell r="S173" t="str">
            <v>ES64053711</v>
          </cell>
          <cell r="T173" t="str">
            <v>ES64053712</v>
          </cell>
          <cell r="U173" t="str">
            <v>ES64053780</v>
          </cell>
          <cell r="V173" t="str">
            <v>ES64053799</v>
          </cell>
          <cell r="AE173" t="str">
            <v>ES640537AD</v>
          </cell>
          <cell r="AF173" t="str">
            <v>ES640537IT</v>
          </cell>
          <cell r="AG173" t="str">
            <v>ES640537HR</v>
          </cell>
          <cell r="BC173" t="str">
            <v>ES640537CL</v>
          </cell>
        </row>
        <row r="174">
          <cell r="I174" t="str">
            <v>ES640538PM</v>
          </cell>
          <cell r="J174" t="str">
            <v>ES640538OP</v>
          </cell>
          <cell r="K174" t="str">
            <v>ES640538SA</v>
          </cell>
          <cell r="L174" t="str">
            <v>ES640538RV</v>
          </cell>
          <cell r="M174" t="str">
            <v>ES640538GE</v>
          </cell>
          <cell r="N174" t="str">
            <v>ES64053801</v>
          </cell>
          <cell r="O174" t="str">
            <v>ES64053802</v>
          </cell>
          <cell r="P174" t="str">
            <v>ES64053803</v>
          </cell>
          <cell r="Q174" t="str">
            <v>ES64053804</v>
          </cell>
          <cell r="R174" t="str">
            <v>ES64053810</v>
          </cell>
          <cell r="S174" t="str">
            <v>ES64053811</v>
          </cell>
          <cell r="T174" t="str">
            <v>ES64053812</v>
          </cell>
          <cell r="U174" t="str">
            <v>ES64053880</v>
          </cell>
          <cell r="V174" t="str">
            <v>ES64053899</v>
          </cell>
          <cell r="AE174" t="str">
            <v>ES640538AD</v>
          </cell>
          <cell r="AF174" t="str">
            <v>ES640538IT</v>
          </cell>
          <cell r="AG174" t="str">
            <v>ES640538HR</v>
          </cell>
          <cell r="BC174" t="str">
            <v>ES640538CL</v>
          </cell>
        </row>
        <row r="175">
          <cell r="I175" t="str">
            <v>ES650539PM</v>
          </cell>
          <cell r="J175" t="str">
            <v>ES650539OP</v>
          </cell>
          <cell r="K175" t="str">
            <v>ES650539SA</v>
          </cell>
          <cell r="L175" t="str">
            <v>ES650539RV</v>
          </cell>
          <cell r="M175" t="str">
            <v>ES650539GE</v>
          </cell>
          <cell r="N175" t="str">
            <v>ES65053901</v>
          </cell>
          <cell r="O175" t="str">
            <v>ES65053902</v>
          </cell>
          <cell r="P175" t="str">
            <v>ES65053903</v>
          </cell>
          <cell r="Q175" t="str">
            <v>ES65053904</v>
          </cell>
          <cell r="R175" t="str">
            <v>ES65053910</v>
          </cell>
          <cell r="S175" t="str">
            <v>ES65053911</v>
          </cell>
          <cell r="T175" t="str">
            <v>ES65053912</v>
          </cell>
          <cell r="U175" t="str">
            <v>ES65053980</v>
          </cell>
          <cell r="V175" t="str">
            <v>ES65053999</v>
          </cell>
          <cell r="AE175" t="str">
            <v>ES650539AD</v>
          </cell>
          <cell r="AF175" t="str">
            <v>ES650539IT</v>
          </cell>
          <cell r="AG175" t="str">
            <v>ES650539HR</v>
          </cell>
          <cell r="AH175" t="str">
            <v>ES650539SH</v>
          </cell>
          <cell r="BC175" t="str">
            <v>ES650539CL</v>
          </cell>
        </row>
        <row r="176">
          <cell r="I176" t="str">
            <v>ES660540PM</v>
          </cell>
          <cell r="J176" t="str">
            <v>ES660540OP</v>
          </cell>
          <cell r="K176" t="str">
            <v>ES660540SA</v>
          </cell>
          <cell r="L176" t="str">
            <v>ES660540RV</v>
          </cell>
          <cell r="M176" t="str">
            <v>ES660540GE</v>
          </cell>
          <cell r="N176" t="str">
            <v>ES66054001</v>
          </cell>
          <cell r="O176" t="str">
            <v>ES66054002</v>
          </cell>
          <cell r="P176" t="str">
            <v>ES66054003</v>
          </cell>
          <cell r="Q176" t="str">
            <v>ES66054004</v>
          </cell>
          <cell r="R176" t="str">
            <v>ES66054010</v>
          </cell>
          <cell r="S176" t="str">
            <v>ES66054011</v>
          </cell>
          <cell r="T176" t="str">
            <v>ES66054012</v>
          </cell>
          <cell r="U176" t="str">
            <v>ES66054080</v>
          </cell>
          <cell r="V176" t="str">
            <v>ES66054099</v>
          </cell>
          <cell r="AE176" t="str">
            <v>ES660540AD</v>
          </cell>
          <cell r="AF176" t="str">
            <v>ES660540IT</v>
          </cell>
          <cell r="AG176" t="str">
            <v>ES660540HR</v>
          </cell>
          <cell r="AH176" t="str">
            <v>ES660540SH</v>
          </cell>
          <cell r="BC176" t="str">
            <v>ES660540CL</v>
          </cell>
        </row>
        <row r="177">
          <cell r="I177" t="str">
            <v>ES670541PM</v>
          </cell>
          <cell r="J177" t="str">
            <v>ES670541OP</v>
          </cell>
          <cell r="K177" t="str">
            <v>ES670541SA</v>
          </cell>
          <cell r="L177" t="str">
            <v>ES670541RV</v>
          </cell>
          <cell r="M177" t="str">
            <v>ES670541GE</v>
          </cell>
          <cell r="N177" t="str">
            <v>ES67054101</v>
          </cell>
          <cell r="O177" t="str">
            <v>ES67054102</v>
          </cell>
          <cell r="P177" t="str">
            <v>ES67054103</v>
          </cell>
          <cell r="Q177" t="str">
            <v>ES67054104</v>
          </cell>
          <cell r="R177" t="str">
            <v>ES67054110</v>
          </cell>
          <cell r="S177" t="str">
            <v>ES67054111</v>
          </cell>
          <cell r="T177" t="str">
            <v>ES67054112</v>
          </cell>
          <cell r="U177" t="str">
            <v>ES67054180</v>
          </cell>
          <cell r="V177" t="str">
            <v>ES67054199</v>
          </cell>
          <cell r="AE177" t="str">
            <v>ES670541AD</v>
          </cell>
          <cell r="AF177" t="str">
            <v>ES670541IT</v>
          </cell>
          <cell r="AG177" t="str">
            <v>ES670541HR</v>
          </cell>
          <cell r="BC177" t="str">
            <v>ES670541CL</v>
          </cell>
        </row>
        <row r="178">
          <cell r="I178" t="str">
            <v>ES670542PM</v>
          </cell>
          <cell r="J178" t="str">
            <v>ES670542OP</v>
          </cell>
          <cell r="K178" t="str">
            <v>ES670542SA</v>
          </cell>
          <cell r="L178" t="str">
            <v>ES670542RV</v>
          </cell>
          <cell r="M178" t="str">
            <v>ES670542GE</v>
          </cell>
          <cell r="N178" t="str">
            <v>ES67054201</v>
          </cell>
          <cell r="O178" t="str">
            <v>ES67054202</v>
          </cell>
          <cell r="P178" t="str">
            <v>ES67054203</v>
          </cell>
          <cell r="Q178" t="str">
            <v>ES67054204</v>
          </cell>
          <cell r="R178" t="str">
            <v>ES67054210</v>
          </cell>
          <cell r="S178" t="str">
            <v>ES67054211</v>
          </cell>
          <cell r="T178" t="str">
            <v>ES67054212</v>
          </cell>
          <cell r="U178" t="str">
            <v>ES67054280</v>
          </cell>
          <cell r="V178" t="str">
            <v>ES67054299</v>
          </cell>
          <cell r="W178" t="str">
            <v>ES67054220</v>
          </cell>
          <cell r="X178" t="str">
            <v>ES67054221</v>
          </cell>
          <cell r="Y178" t="str">
            <v>ES67054222</v>
          </cell>
          <cell r="AE178" t="str">
            <v>ES670542AD</v>
          </cell>
          <cell r="AF178" t="str">
            <v>ES670542IT</v>
          </cell>
          <cell r="AG178" t="str">
            <v>ES670542HR</v>
          </cell>
          <cell r="BC178" t="str">
            <v>ES670542CL</v>
          </cell>
        </row>
        <row r="179">
          <cell r="I179" t="str">
            <v>ES680545PM</v>
          </cell>
          <cell r="J179" t="str">
            <v>ES680545OP</v>
          </cell>
          <cell r="K179" t="str">
            <v>ES680545SA</v>
          </cell>
          <cell r="L179" t="str">
            <v>ES680545RV</v>
          </cell>
          <cell r="M179" t="str">
            <v>ES680545GE</v>
          </cell>
          <cell r="N179" t="str">
            <v>ES68054501</v>
          </cell>
          <cell r="O179" t="str">
            <v>ES68054502</v>
          </cell>
          <cell r="P179" t="str">
            <v>ES68054503</v>
          </cell>
          <cell r="Q179" t="str">
            <v>ES68054504</v>
          </cell>
          <cell r="R179" t="str">
            <v>ES68054510</v>
          </cell>
          <cell r="S179" t="str">
            <v>ES68054511</v>
          </cell>
          <cell r="T179" t="str">
            <v>ES68054512</v>
          </cell>
          <cell r="U179" t="str">
            <v>ES68054580</v>
          </cell>
          <cell r="V179" t="str">
            <v>ES68054599</v>
          </cell>
          <cell r="AE179" t="str">
            <v>ES680545AD</v>
          </cell>
          <cell r="AF179" t="str">
            <v>ES680545IT</v>
          </cell>
          <cell r="AG179" t="str">
            <v>ES680545HR</v>
          </cell>
          <cell r="BC179" t="str">
            <v>ES680545CL</v>
          </cell>
        </row>
        <row r="180">
          <cell r="I180" t="str">
            <v>ES690546PM</v>
          </cell>
          <cell r="J180" t="str">
            <v>ES690546OP</v>
          </cell>
          <cell r="K180" t="str">
            <v>ES690546SA</v>
          </cell>
          <cell r="L180" t="str">
            <v>ES690546RV</v>
          </cell>
          <cell r="M180" t="str">
            <v>ES690546GE</v>
          </cell>
          <cell r="N180" t="str">
            <v>ES69054601</v>
          </cell>
          <cell r="O180" t="str">
            <v>ES69054602</v>
          </cell>
          <cell r="P180" t="str">
            <v>ES69054603</v>
          </cell>
          <cell r="Q180" t="str">
            <v>ES69054604</v>
          </cell>
          <cell r="R180" t="str">
            <v>ES69054610</v>
          </cell>
          <cell r="S180" t="str">
            <v>ES69054611</v>
          </cell>
          <cell r="T180" t="str">
            <v>ES69054612</v>
          </cell>
          <cell r="U180" t="str">
            <v>ES69054680</v>
          </cell>
          <cell r="V180" t="str">
            <v>ES69054699</v>
          </cell>
          <cell r="AE180" t="str">
            <v>ES690546AD</v>
          </cell>
          <cell r="AF180" t="str">
            <v>ES690546IT</v>
          </cell>
          <cell r="AG180" t="str">
            <v>ES690546HR</v>
          </cell>
          <cell r="BC180" t="str">
            <v>ES690546CL</v>
          </cell>
        </row>
        <row r="181">
          <cell r="I181" t="str">
            <v>ES690547PM</v>
          </cell>
          <cell r="J181" t="str">
            <v>ES690547OP</v>
          </cell>
          <cell r="K181" t="str">
            <v>ES690547SA</v>
          </cell>
          <cell r="L181" t="str">
            <v>ES690547RV</v>
          </cell>
          <cell r="M181" t="str">
            <v>ES690547GE</v>
          </cell>
          <cell r="N181" t="str">
            <v>ES69054701</v>
          </cell>
          <cell r="O181" t="str">
            <v>ES69054702</v>
          </cell>
          <cell r="P181" t="str">
            <v>ES69054703</v>
          </cell>
          <cell r="Q181" t="str">
            <v>ES69054704</v>
          </cell>
          <cell r="R181" t="str">
            <v>ES69054710</v>
          </cell>
          <cell r="S181" t="str">
            <v>ES69054711</v>
          </cell>
          <cell r="T181" t="str">
            <v>ES69054712</v>
          </cell>
          <cell r="U181" t="str">
            <v>ES69054780</v>
          </cell>
          <cell r="V181" t="str">
            <v>ES69054799</v>
          </cell>
          <cell r="AC181" t="str">
            <v>ES69054790</v>
          </cell>
          <cell r="AE181" t="str">
            <v>ES690547AD</v>
          </cell>
          <cell r="AF181" t="str">
            <v>ES690547IT</v>
          </cell>
          <cell r="AG181" t="str">
            <v>ES690547HR</v>
          </cell>
          <cell r="BC181" t="str">
            <v>ES690547CL</v>
          </cell>
        </row>
        <row r="182">
          <cell r="I182" t="str">
            <v>ES700548PM</v>
          </cell>
          <cell r="J182" t="str">
            <v>ES700548OP</v>
          </cell>
          <cell r="K182" t="str">
            <v>ES700548SA</v>
          </cell>
          <cell r="L182" t="str">
            <v>ES700548RV</v>
          </cell>
          <cell r="M182" t="str">
            <v>ES700548GE</v>
          </cell>
          <cell r="N182" t="str">
            <v>ES70054801</v>
          </cell>
          <cell r="O182" t="str">
            <v>ES70054802</v>
          </cell>
          <cell r="P182" t="str">
            <v>ES70054803</v>
          </cell>
          <cell r="Q182" t="str">
            <v>ES70054804</v>
          </cell>
          <cell r="R182" t="str">
            <v>ES70054810</v>
          </cell>
          <cell r="S182" t="str">
            <v>ES70054811</v>
          </cell>
          <cell r="T182" t="str">
            <v>ES70054812</v>
          </cell>
          <cell r="U182" t="str">
            <v>ES70054880</v>
          </cell>
          <cell r="V182" t="str">
            <v>ES70054899</v>
          </cell>
          <cell r="AE182" t="str">
            <v>ES700548AD</v>
          </cell>
          <cell r="AF182" t="str">
            <v>ES700548IT</v>
          </cell>
          <cell r="AG182" t="str">
            <v>ES700548HR</v>
          </cell>
          <cell r="BC182" t="str">
            <v>ES700548CL</v>
          </cell>
        </row>
        <row r="183">
          <cell r="I183" t="str">
            <v>ES710549PM</v>
          </cell>
          <cell r="J183" t="str">
            <v>ES710549OP</v>
          </cell>
          <cell r="K183" t="str">
            <v>ES710549SA</v>
          </cell>
          <cell r="L183" t="str">
            <v>ES710549RV</v>
          </cell>
          <cell r="M183" t="str">
            <v>ES710549GE</v>
          </cell>
          <cell r="N183" t="str">
            <v>ES71054901</v>
          </cell>
          <cell r="O183" t="str">
            <v>ES71054902</v>
          </cell>
          <cell r="P183" t="str">
            <v>ES71054903</v>
          </cell>
          <cell r="Q183" t="str">
            <v>ES71054904</v>
          </cell>
          <cell r="R183" t="str">
            <v>ES71054910</v>
          </cell>
          <cell r="S183" t="str">
            <v>ES71054911</v>
          </cell>
          <cell r="T183" t="str">
            <v>ES71054912</v>
          </cell>
          <cell r="U183" t="str">
            <v>ES71054980</v>
          </cell>
          <cell r="V183" t="str">
            <v>ES71054999</v>
          </cell>
          <cell r="AE183" t="str">
            <v>ES710549AD</v>
          </cell>
          <cell r="AF183" t="str">
            <v>ES710549IT</v>
          </cell>
          <cell r="AG183" t="str">
            <v>ES710549HR</v>
          </cell>
          <cell r="BC183" t="str">
            <v>ES710549CL</v>
          </cell>
        </row>
        <row r="184">
          <cell r="I184" t="str">
            <v>ES710550PM</v>
          </cell>
          <cell r="J184" t="str">
            <v>ES710550OP</v>
          </cell>
          <cell r="K184" t="str">
            <v>ES710550SA</v>
          </cell>
          <cell r="L184" t="str">
            <v>ES710550RV</v>
          </cell>
          <cell r="M184" t="str">
            <v>ES710550GE</v>
          </cell>
          <cell r="N184" t="str">
            <v>ES71055001</v>
          </cell>
          <cell r="O184" t="str">
            <v>ES71055002</v>
          </cell>
          <cell r="P184" t="str">
            <v>ES71055003</v>
          </cell>
          <cell r="Q184" t="str">
            <v>ES71055004</v>
          </cell>
          <cell r="R184" t="str">
            <v>ES71055010</v>
          </cell>
          <cell r="S184" t="str">
            <v>ES71055011</v>
          </cell>
          <cell r="T184" t="str">
            <v>ES71055012</v>
          </cell>
          <cell r="U184" t="str">
            <v>ES71055080</v>
          </cell>
          <cell r="V184" t="str">
            <v>ES71055099</v>
          </cell>
          <cell r="AE184" t="str">
            <v>ES710550AD</v>
          </cell>
          <cell r="AF184" t="str">
            <v>ES710550IT</v>
          </cell>
          <cell r="AG184" t="str">
            <v>ES710550HR</v>
          </cell>
          <cell r="BC184" t="str">
            <v>ES710550CL</v>
          </cell>
        </row>
        <row r="185">
          <cell r="I185" t="str">
            <v>ES710551PM</v>
          </cell>
          <cell r="J185" t="str">
            <v>ES710551OP</v>
          </cell>
          <cell r="K185" t="str">
            <v>ES710551SA</v>
          </cell>
          <cell r="L185" t="str">
            <v>ES710551RV</v>
          </cell>
          <cell r="M185" t="str">
            <v>ES710551GE</v>
          </cell>
          <cell r="N185" t="str">
            <v>ES71055101</v>
          </cell>
          <cell r="O185" t="str">
            <v>ES71055102</v>
          </cell>
          <cell r="P185" t="str">
            <v>ES71055103</v>
          </cell>
          <cell r="Q185" t="str">
            <v>ES71055104</v>
          </cell>
          <cell r="R185" t="str">
            <v>ES71055110</v>
          </cell>
          <cell r="S185" t="str">
            <v>ES71055111</v>
          </cell>
          <cell r="T185" t="str">
            <v>ES71055112</v>
          </cell>
          <cell r="U185" t="str">
            <v>ES71055180</v>
          </cell>
          <cell r="V185" t="str">
            <v>ES71055199</v>
          </cell>
          <cell r="AE185" t="str">
            <v>ES710551AD</v>
          </cell>
          <cell r="AF185" t="str">
            <v>ES710551IT</v>
          </cell>
          <cell r="AG185" t="str">
            <v>ES710551HR</v>
          </cell>
          <cell r="BC185" t="str">
            <v>ES710551CL</v>
          </cell>
        </row>
        <row r="186">
          <cell r="I186" t="str">
            <v>ES710552PM</v>
          </cell>
          <cell r="J186" t="str">
            <v>ES710552OP</v>
          </cell>
          <cell r="K186" t="str">
            <v>ES710552SA</v>
          </cell>
          <cell r="L186" t="str">
            <v>ES710552RV</v>
          </cell>
          <cell r="M186" t="str">
            <v>ES710552GE</v>
          </cell>
          <cell r="N186" t="str">
            <v>ES71055201</v>
          </cell>
          <cell r="O186" t="str">
            <v>ES71055202</v>
          </cell>
          <cell r="P186" t="str">
            <v>ES71055203</v>
          </cell>
          <cell r="Q186" t="str">
            <v>ES71055204</v>
          </cell>
          <cell r="R186" t="str">
            <v>ES71055210</v>
          </cell>
          <cell r="S186" t="str">
            <v>ES71055211</v>
          </cell>
          <cell r="T186" t="str">
            <v>ES71055212</v>
          </cell>
          <cell r="U186" t="str">
            <v>ES71055280</v>
          </cell>
          <cell r="V186" t="str">
            <v>ES71055299</v>
          </cell>
          <cell r="AC186" t="str">
            <v>ES71055290</v>
          </cell>
          <cell r="AE186" t="str">
            <v>ES710552AD</v>
          </cell>
          <cell r="AF186" t="str">
            <v>ES710552IT</v>
          </cell>
          <cell r="AG186" t="str">
            <v>ES710552HR</v>
          </cell>
          <cell r="BC186" t="str">
            <v>ES710552CL</v>
          </cell>
        </row>
        <row r="187">
          <cell r="I187" t="str">
            <v>ES710553PM</v>
          </cell>
          <cell r="J187" t="str">
            <v>ES710553OP</v>
          </cell>
          <cell r="K187" t="str">
            <v>ES710553SA</v>
          </cell>
          <cell r="L187" t="str">
            <v>ES710553RV</v>
          </cell>
          <cell r="M187" t="str">
            <v>ES710553GE</v>
          </cell>
          <cell r="N187" t="str">
            <v>ES71055301</v>
          </cell>
          <cell r="O187" t="str">
            <v>ES71055302</v>
          </cell>
          <cell r="P187" t="str">
            <v>ES71055303</v>
          </cell>
          <cell r="Q187" t="str">
            <v>ES71055304</v>
          </cell>
          <cell r="R187" t="str">
            <v>ES71055310</v>
          </cell>
          <cell r="S187" t="str">
            <v>ES71055311</v>
          </cell>
          <cell r="T187" t="str">
            <v>ES71055312</v>
          </cell>
          <cell r="U187" t="str">
            <v>ES71055380</v>
          </cell>
          <cell r="V187" t="str">
            <v>ES71055399</v>
          </cell>
          <cell r="AE187" t="str">
            <v>ES710553AD</v>
          </cell>
          <cell r="AF187" t="str">
            <v>ES710553IT</v>
          </cell>
          <cell r="AG187" t="str">
            <v>ES710553HR</v>
          </cell>
          <cell r="BC187" t="str">
            <v>ES710553CL</v>
          </cell>
        </row>
        <row r="188">
          <cell r="I188" t="str">
            <v>ES710554PM</v>
          </cell>
          <cell r="J188" t="str">
            <v>ES710554OP</v>
          </cell>
          <cell r="K188" t="str">
            <v>ES710554SA</v>
          </cell>
          <cell r="L188" t="str">
            <v>ES710554RV</v>
          </cell>
          <cell r="M188" t="str">
            <v>ES710554GE</v>
          </cell>
          <cell r="N188" t="str">
            <v>ES71055401</v>
          </cell>
          <cell r="O188" t="str">
            <v>ES71055402</v>
          </cell>
          <cell r="P188" t="str">
            <v>ES71055403</v>
          </cell>
          <cell r="Q188" t="str">
            <v>ES71055404</v>
          </cell>
          <cell r="R188" t="str">
            <v>ES71055410</v>
          </cell>
          <cell r="S188" t="str">
            <v>ES71055411</v>
          </cell>
          <cell r="T188" t="str">
            <v>ES71055412</v>
          </cell>
          <cell r="U188" t="str">
            <v>ES71055480</v>
          </cell>
          <cell r="V188" t="str">
            <v>ES71055499</v>
          </cell>
          <cell r="AC188" t="str">
            <v>ES71055490</v>
          </cell>
          <cell r="AE188" t="str">
            <v>ES710554AD</v>
          </cell>
          <cell r="AF188" t="str">
            <v>ES710554IT</v>
          </cell>
          <cell r="AG188" t="str">
            <v>ES710554HR</v>
          </cell>
          <cell r="BC188" t="str">
            <v>ES710554CL</v>
          </cell>
        </row>
        <row r="189">
          <cell r="I189" t="str">
            <v>ES710555PM</v>
          </cell>
          <cell r="J189" t="str">
            <v>ES710555OP</v>
          </cell>
          <cell r="K189" t="str">
            <v>ES710555SA</v>
          </cell>
          <cell r="L189" t="str">
            <v>ES710555RV</v>
          </cell>
          <cell r="M189" t="str">
            <v>ES710555GE</v>
          </cell>
          <cell r="N189" t="str">
            <v>ES71055501</v>
          </cell>
          <cell r="O189" t="str">
            <v>ES71055502</v>
          </cell>
          <cell r="P189" t="str">
            <v>ES71055503</v>
          </cell>
          <cell r="Q189" t="str">
            <v>ES71055504</v>
          </cell>
          <cell r="R189" t="str">
            <v>ES71055510</v>
          </cell>
          <cell r="S189" t="str">
            <v>ES71055511</v>
          </cell>
          <cell r="T189" t="str">
            <v>ES71055512</v>
          </cell>
          <cell r="U189" t="str">
            <v>ES71055580</v>
          </cell>
          <cell r="V189" t="str">
            <v>ES71055599</v>
          </cell>
          <cell r="AE189" t="str">
            <v>ES710555AD</v>
          </cell>
          <cell r="AF189" t="str">
            <v>ES710555IT</v>
          </cell>
          <cell r="AG189" t="str">
            <v>ES710555HR</v>
          </cell>
          <cell r="BC189" t="str">
            <v>ES710555CL</v>
          </cell>
        </row>
        <row r="190">
          <cell r="I190" t="str">
            <v>ES710556PM</v>
          </cell>
          <cell r="J190" t="str">
            <v>ES710556OP</v>
          </cell>
          <cell r="K190" t="str">
            <v>ES710556SA</v>
          </cell>
          <cell r="L190" t="str">
            <v>ES710556RV</v>
          </cell>
          <cell r="M190" t="str">
            <v>ES710556GE</v>
          </cell>
          <cell r="N190" t="str">
            <v>ES71055601</v>
          </cell>
          <cell r="O190" t="str">
            <v>ES71055602</v>
          </cell>
          <cell r="P190" t="str">
            <v>ES71055603</v>
          </cell>
          <cell r="Q190" t="str">
            <v>ES71055604</v>
          </cell>
          <cell r="R190" t="str">
            <v>ES71055610</v>
          </cell>
          <cell r="S190" t="str">
            <v>ES71055611</v>
          </cell>
          <cell r="T190" t="str">
            <v>ES71055612</v>
          </cell>
          <cell r="U190" t="str">
            <v>ES71055680</v>
          </cell>
          <cell r="V190" t="str">
            <v>ES71055699</v>
          </cell>
          <cell r="AE190" t="str">
            <v>ES710556AD</v>
          </cell>
          <cell r="AF190" t="str">
            <v>ES710556IT</v>
          </cell>
          <cell r="AG190" t="str">
            <v>ES710556HR</v>
          </cell>
          <cell r="AH190" t="str">
            <v>ES710556SH</v>
          </cell>
          <cell r="BC190" t="str">
            <v>ES710556CL</v>
          </cell>
        </row>
        <row r="191">
          <cell r="I191" t="str">
            <v>ES720557PM</v>
          </cell>
          <cell r="J191" t="str">
            <v>ES720557OP</v>
          </cell>
          <cell r="K191" t="str">
            <v>ES720557SA</v>
          </cell>
          <cell r="L191" t="str">
            <v>ES720557RV</v>
          </cell>
          <cell r="M191" t="str">
            <v>ES720557GE</v>
          </cell>
          <cell r="N191" t="str">
            <v>ES72055701</v>
          </cell>
          <cell r="O191" t="str">
            <v>ES72055702</v>
          </cell>
          <cell r="P191" t="str">
            <v>ES72055703</v>
          </cell>
          <cell r="Q191" t="str">
            <v>ES72055704</v>
          </cell>
          <cell r="R191" t="str">
            <v>ES72055710</v>
          </cell>
          <cell r="S191" t="str">
            <v>ES72055711</v>
          </cell>
          <cell r="T191" t="str">
            <v>ES72055712</v>
          </cell>
          <cell r="U191" t="str">
            <v>ES72055780</v>
          </cell>
          <cell r="V191" t="str">
            <v>ES72055799</v>
          </cell>
          <cell r="AE191" t="str">
            <v>ES720557AD</v>
          </cell>
          <cell r="AF191" t="str">
            <v>ES720557IT</v>
          </cell>
          <cell r="AG191" t="str">
            <v>ES720557HR</v>
          </cell>
          <cell r="AH191" t="str">
            <v>ES720557SH</v>
          </cell>
          <cell r="BC191" t="str">
            <v>ES720557CL</v>
          </cell>
        </row>
        <row r="192">
          <cell r="I192" t="str">
            <v>ES720558PM</v>
          </cell>
          <cell r="J192" t="str">
            <v>ES720558OP</v>
          </cell>
          <cell r="K192" t="str">
            <v>ES720558SA</v>
          </cell>
          <cell r="L192" t="str">
            <v>ES720558RV</v>
          </cell>
          <cell r="M192" t="str">
            <v>ES720558GE</v>
          </cell>
          <cell r="N192" t="str">
            <v>ES72055801</v>
          </cell>
          <cell r="O192" t="str">
            <v>ES72055802</v>
          </cell>
          <cell r="P192" t="str">
            <v>ES72055803</v>
          </cell>
          <cell r="Q192" t="str">
            <v>ES72055804</v>
          </cell>
          <cell r="R192" t="str">
            <v>ES72055810</v>
          </cell>
          <cell r="S192" t="str">
            <v>ES72055811</v>
          </cell>
          <cell r="T192" t="str">
            <v>ES72055812</v>
          </cell>
          <cell r="U192" t="str">
            <v>ES72055880</v>
          </cell>
          <cell r="V192" t="str">
            <v>ES72055899</v>
          </cell>
          <cell r="AE192" t="str">
            <v>ES720558AD</v>
          </cell>
          <cell r="AF192" t="str">
            <v>ES720558IT</v>
          </cell>
          <cell r="AG192" t="str">
            <v>ES720558HR</v>
          </cell>
          <cell r="BC192" t="str">
            <v>ES720558CL</v>
          </cell>
        </row>
        <row r="193">
          <cell r="I193" t="str">
            <v>ES720559PM</v>
          </cell>
          <cell r="J193" t="str">
            <v>ES720559OP</v>
          </cell>
          <cell r="K193" t="str">
            <v>ES720559SA</v>
          </cell>
          <cell r="L193" t="str">
            <v>ES720559RV</v>
          </cell>
          <cell r="M193" t="str">
            <v>ES720559GE</v>
          </cell>
          <cell r="N193" t="str">
            <v>ES72055901</v>
          </cell>
          <cell r="O193" t="str">
            <v>ES72055902</v>
          </cell>
          <cell r="P193" t="str">
            <v>ES72055903</v>
          </cell>
          <cell r="Q193" t="str">
            <v>ES72055904</v>
          </cell>
          <cell r="R193" t="str">
            <v>ES72055910</v>
          </cell>
          <cell r="S193" t="str">
            <v>ES72055911</v>
          </cell>
          <cell r="T193" t="str">
            <v>ES72055912</v>
          </cell>
          <cell r="U193" t="str">
            <v>ES72055980</v>
          </cell>
          <cell r="V193" t="str">
            <v>ES72055999</v>
          </cell>
          <cell r="AE193" t="str">
            <v>ES720559AD</v>
          </cell>
          <cell r="AF193" t="str">
            <v>ES720559IT</v>
          </cell>
          <cell r="AG193" t="str">
            <v>ES720559HR</v>
          </cell>
          <cell r="AH193" t="str">
            <v>ES720559SH</v>
          </cell>
          <cell r="BC193" t="str">
            <v>ES720559CL</v>
          </cell>
        </row>
        <row r="194">
          <cell r="I194" t="str">
            <v>ES740560PM</v>
          </cell>
          <cell r="J194" t="str">
            <v>ES740560OP</v>
          </cell>
          <cell r="K194" t="str">
            <v>ES740560SA</v>
          </cell>
          <cell r="L194" t="str">
            <v>ES740560RV</v>
          </cell>
          <cell r="M194" t="str">
            <v>ES740560GE</v>
          </cell>
          <cell r="N194" t="str">
            <v>ES74056001</v>
          </cell>
          <cell r="O194" t="str">
            <v>ES74056002</v>
          </cell>
          <cell r="P194" t="str">
            <v>ES74056003</v>
          </cell>
          <cell r="Q194" t="str">
            <v>ES74056004</v>
          </cell>
          <cell r="R194" t="str">
            <v>ES74056010</v>
          </cell>
          <cell r="S194" t="str">
            <v>ES74056011</v>
          </cell>
          <cell r="T194" t="str">
            <v>ES74056012</v>
          </cell>
          <cell r="U194" t="str">
            <v>ES74056080</v>
          </cell>
          <cell r="V194" t="str">
            <v>ES74056099</v>
          </cell>
          <cell r="AE194" t="str">
            <v>ES740560AD</v>
          </cell>
          <cell r="AF194" t="str">
            <v>ES740560IT</v>
          </cell>
          <cell r="AG194" t="str">
            <v>ES740560HR</v>
          </cell>
          <cell r="AH194" t="str">
            <v>ES740560SH</v>
          </cell>
          <cell r="BC194" t="str">
            <v>ES740560CL</v>
          </cell>
        </row>
        <row r="195">
          <cell r="I195" t="str">
            <v>ES750561PM</v>
          </cell>
          <cell r="J195" t="str">
            <v>ES750561OP</v>
          </cell>
          <cell r="K195" t="str">
            <v>ES750561SA</v>
          </cell>
          <cell r="L195" t="str">
            <v>ES750561RV</v>
          </cell>
          <cell r="M195" t="str">
            <v>ES750561GE</v>
          </cell>
          <cell r="N195" t="str">
            <v>ES75056101</v>
          </cell>
          <cell r="O195" t="str">
            <v>ES75056102</v>
          </cell>
          <cell r="P195" t="str">
            <v>ES75056103</v>
          </cell>
          <cell r="Q195" t="str">
            <v>ES75056104</v>
          </cell>
          <cell r="R195" t="str">
            <v>ES75056110</v>
          </cell>
          <cell r="S195" t="str">
            <v>ES75056111</v>
          </cell>
          <cell r="T195" t="str">
            <v>ES75056112</v>
          </cell>
          <cell r="U195" t="str">
            <v>ES75056180</v>
          </cell>
          <cell r="V195" t="str">
            <v>ES75056199</v>
          </cell>
          <cell r="AC195" t="str">
            <v>ES75056190</v>
          </cell>
          <cell r="AE195" t="str">
            <v>ES750561AD</v>
          </cell>
          <cell r="AF195" t="str">
            <v>ES750561IT</v>
          </cell>
          <cell r="AG195" t="str">
            <v>ES750561HR</v>
          </cell>
          <cell r="BC195" t="str">
            <v>ES750561CL</v>
          </cell>
        </row>
        <row r="196">
          <cell r="I196" t="str">
            <v>ES760562PM</v>
          </cell>
          <cell r="J196" t="str">
            <v>ES760562OP</v>
          </cell>
          <cell r="K196" t="str">
            <v>ES760562SA</v>
          </cell>
          <cell r="L196" t="str">
            <v>ES760562RV</v>
          </cell>
          <cell r="M196" t="str">
            <v>ES760562GE</v>
          </cell>
          <cell r="N196" t="str">
            <v>ES76056201</v>
          </cell>
          <cell r="O196" t="str">
            <v>ES76056202</v>
          </cell>
          <cell r="P196" t="str">
            <v>ES76056203</v>
          </cell>
          <cell r="Q196" t="str">
            <v>ES76056204</v>
          </cell>
          <cell r="R196" t="str">
            <v>ES76056210</v>
          </cell>
          <cell r="S196" t="str">
            <v>ES76056211</v>
          </cell>
          <cell r="T196" t="str">
            <v>ES76056212</v>
          </cell>
          <cell r="U196" t="str">
            <v>ES76056280</v>
          </cell>
          <cell r="V196" t="str">
            <v>ES76056299</v>
          </cell>
          <cell r="AE196" t="str">
            <v>ES760562AD</v>
          </cell>
          <cell r="AF196" t="str">
            <v>ES760562IT</v>
          </cell>
          <cell r="AG196" t="str">
            <v>ES760562HR</v>
          </cell>
          <cell r="BC196" t="str">
            <v>ES760562CL</v>
          </cell>
        </row>
        <row r="197">
          <cell r="AI197" t="str">
            <v>ES719579GE</v>
          </cell>
          <cell r="AJ197" t="str">
            <v>ES719579OP</v>
          </cell>
          <cell r="AK197" t="str">
            <v>ES719579IA</v>
          </cell>
          <cell r="AL197" t="str">
            <v>ES719579LE</v>
          </cell>
          <cell r="AM197" t="str">
            <v>ES719579HR</v>
          </cell>
          <cell r="AN197" t="str">
            <v>ES719579PM</v>
          </cell>
          <cell r="AO197" t="str">
            <v>ES719579IT</v>
          </cell>
          <cell r="AP197" t="str">
            <v>ES719579FP</v>
          </cell>
          <cell r="AQ197" t="str">
            <v>ES719579GS</v>
          </cell>
          <cell r="AR197" t="str">
            <v>ES719579PU</v>
          </cell>
          <cell r="AS197" t="str">
            <v>ES719579FI</v>
          </cell>
          <cell r="AT197" t="str">
            <v>ES719579AD</v>
          </cell>
          <cell r="AU197" t="str">
            <v>ES719579SA</v>
          </cell>
          <cell r="AV197" t="str">
            <v>ES719579RV</v>
          </cell>
          <cell r="AW197" t="str">
            <v>ES719579RE</v>
          </cell>
          <cell r="AX197" t="str">
            <v>ES719579OC</v>
          </cell>
          <cell r="AY197" t="str">
            <v>ES719579MK</v>
          </cell>
          <cell r="AZ197" t="str">
            <v>ES719579EC</v>
          </cell>
          <cell r="BA197" t="str">
            <v>ES719579QC</v>
          </cell>
          <cell r="BB197" t="str">
            <v>ES719579AR</v>
          </cell>
          <cell r="BC197" t="str">
            <v>ES719579CL</v>
          </cell>
          <cell r="BD197" t="str">
            <v>ES719579RS</v>
          </cell>
        </row>
        <row r="198">
          <cell r="AI198" t="str">
            <v>ES199500GE</v>
          </cell>
          <cell r="AJ198" t="str">
            <v>ES199500OP</v>
          </cell>
          <cell r="AK198" t="str">
            <v>ES199500IA</v>
          </cell>
          <cell r="AL198" t="str">
            <v>ES199500LE</v>
          </cell>
          <cell r="AM198" t="str">
            <v>ES199500HR</v>
          </cell>
          <cell r="AN198" t="str">
            <v>ES199500PM</v>
          </cell>
          <cell r="AO198" t="str">
            <v>ES199500IT</v>
          </cell>
          <cell r="AP198" t="str">
            <v>ES199500FP</v>
          </cell>
          <cell r="AQ198" t="str">
            <v>ES199500GS</v>
          </cell>
          <cell r="AR198" t="str">
            <v>ES199500PU</v>
          </cell>
          <cell r="AS198" t="str">
            <v>ES199500FI</v>
          </cell>
          <cell r="AT198" t="str">
            <v>ES199500AD</v>
          </cell>
          <cell r="AU198" t="str">
            <v>ES199500SA</v>
          </cell>
          <cell r="AV198" t="str">
            <v>ES199500RV</v>
          </cell>
          <cell r="AW198" t="str">
            <v>ES199500RE</v>
          </cell>
          <cell r="AX198" t="str">
            <v>ES199500OC</v>
          </cell>
          <cell r="AY198" t="str">
            <v>ES199500MK</v>
          </cell>
          <cell r="AZ198" t="str">
            <v>ES199500EC</v>
          </cell>
          <cell r="BA198" t="str">
            <v>ES199500QC</v>
          </cell>
          <cell r="BB198" t="str">
            <v>ES199500AR</v>
          </cell>
          <cell r="BC198" t="str">
            <v>ES199500CL</v>
          </cell>
          <cell r="BD198" t="str">
            <v>ES199500RS</v>
          </cell>
        </row>
        <row r="199">
          <cell r="AI199" t="str">
            <v>ES019038GE</v>
          </cell>
          <cell r="AJ199" t="str">
            <v>ES019038OP</v>
          </cell>
          <cell r="AK199" t="str">
            <v>ES019038IA</v>
          </cell>
          <cell r="AL199" t="str">
            <v>ES019038LE</v>
          </cell>
          <cell r="AM199" t="str">
            <v>ES019038HR</v>
          </cell>
          <cell r="AN199" t="str">
            <v>ES019038PM</v>
          </cell>
          <cell r="AO199" t="str">
            <v>ES019038IT</v>
          </cell>
          <cell r="AP199" t="str">
            <v>ES019038FP</v>
          </cell>
          <cell r="AQ199" t="str">
            <v>ES019038GS</v>
          </cell>
          <cell r="AR199" t="str">
            <v>ES019038PU</v>
          </cell>
          <cell r="AS199" t="str">
            <v>ES019038FI</v>
          </cell>
          <cell r="AT199" t="str">
            <v>ES019038AD</v>
          </cell>
          <cell r="AU199" t="str">
            <v>ES019038SA</v>
          </cell>
          <cell r="AV199" t="str">
            <v>ES019038RV</v>
          </cell>
          <cell r="AW199" t="str">
            <v>ES019038RE</v>
          </cell>
          <cell r="AX199" t="str">
            <v>ES019038OC</v>
          </cell>
          <cell r="AY199" t="str">
            <v>ES019038MK</v>
          </cell>
          <cell r="AZ199" t="str">
            <v>ES019038EC</v>
          </cell>
          <cell r="BA199" t="str">
            <v>ES019038QC</v>
          </cell>
          <cell r="BB199" t="str">
            <v>ES019038AR</v>
          </cell>
          <cell r="BC199" t="str">
            <v>ES019038CL</v>
          </cell>
          <cell r="BD199" t="str">
            <v>ES019038RS</v>
          </cell>
        </row>
        <row r="200">
          <cell r="AI200" t="str">
            <v>ES019039GE</v>
          </cell>
          <cell r="AJ200" t="str">
            <v>ES019039OP</v>
          </cell>
          <cell r="AK200" t="str">
            <v>ES019039IA</v>
          </cell>
          <cell r="AL200" t="str">
            <v>ES019039LE</v>
          </cell>
          <cell r="AM200" t="str">
            <v>ES019039HR</v>
          </cell>
          <cell r="AN200" t="str">
            <v>ES019039PM</v>
          </cell>
          <cell r="AO200" t="str">
            <v>ES019039IT</v>
          </cell>
          <cell r="AP200" t="str">
            <v>ES019039FP</v>
          </cell>
          <cell r="AQ200" t="str">
            <v>ES019039GS</v>
          </cell>
          <cell r="AR200" t="str">
            <v>ES019039PU</v>
          </cell>
          <cell r="AS200" t="str">
            <v>ES019039FI</v>
          </cell>
          <cell r="AT200" t="str">
            <v>ES019039AD</v>
          </cell>
          <cell r="AU200" t="str">
            <v>ES019039SA</v>
          </cell>
          <cell r="AV200" t="str">
            <v>ES019039RV</v>
          </cell>
          <cell r="AW200" t="str">
            <v>ES019039RE</v>
          </cell>
          <cell r="AX200" t="str">
            <v>ES019039OC</v>
          </cell>
          <cell r="AY200" t="str">
            <v>ES019039MK</v>
          </cell>
          <cell r="AZ200" t="str">
            <v>ES019039EC</v>
          </cell>
          <cell r="BA200" t="str">
            <v>ES019039QC</v>
          </cell>
          <cell r="BB200" t="str">
            <v>ES019039AR</v>
          </cell>
          <cell r="BC200" t="str">
            <v>ES019039CL</v>
          </cell>
          <cell r="BD200" t="str">
            <v>ES019039RS</v>
          </cell>
          <cell r="BE200" t="str">
            <v>ES019039MC</v>
          </cell>
          <cell r="BF200" t="str">
            <v>ES019039CA</v>
          </cell>
          <cell r="BG200" t="str">
            <v>ES019039CR</v>
          </cell>
          <cell r="BH200" t="str">
            <v>ES019039OR</v>
          </cell>
          <cell r="BI200" t="str">
            <v>ES019039II</v>
          </cell>
          <cell r="BJ200" t="str">
            <v>ES019039PB</v>
          </cell>
        </row>
        <row r="201">
          <cell r="AI201" t="str">
            <v>ES109050GE</v>
          </cell>
          <cell r="AJ201" t="str">
            <v>ES109050OP</v>
          </cell>
          <cell r="AK201" t="str">
            <v>ES109050IA</v>
          </cell>
          <cell r="AL201" t="str">
            <v>ES109050LE</v>
          </cell>
          <cell r="AM201" t="str">
            <v>ES109050HR</v>
          </cell>
          <cell r="AN201" t="str">
            <v>ES109050PM</v>
          </cell>
          <cell r="AO201" t="str">
            <v>ES109050IT</v>
          </cell>
          <cell r="AP201" t="str">
            <v>ES109050FP</v>
          </cell>
          <cell r="AQ201" t="str">
            <v>ES109050GS</v>
          </cell>
          <cell r="AR201" t="str">
            <v>ES109050PU</v>
          </cell>
          <cell r="AS201" t="str">
            <v>ES109050FI</v>
          </cell>
          <cell r="AT201" t="str">
            <v>ES109050AD</v>
          </cell>
          <cell r="AU201" t="str">
            <v>ES109050SA</v>
          </cell>
          <cell r="AV201" t="str">
            <v>ES109050RV</v>
          </cell>
          <cell r="AW201" t="str">
            <v>ES109050RE</v>
          </cell>
          <cell r="AX201" t="str">
            <v>ES109050OC</v>
          </cell>
          <cell r="AY201" t="str">
            <v>ES109050MK</v>
          </cell>
          <cell r="AZ201" t="str">
            <v>ES109050EC</v>
          </cell>
          <cell r="BA201" t="str">
            <v>ES109050QC</v>
          </cell>
          <cell r="BB201" t="str">
            <v>ES109050AR</v>
          </cell>
          <cell r="BC201" t="str">
            <v>ES109050CL</v>
          </cell>
          <cell r="BD201" t="str">
            <v>ES109050RS</v>
          </cell>
        </row>
        <row r="202">
          <cell r="AI202" t="str">
            <v>ES039100GE</v>
          </cell>
          <cell r="AJ202" t="str">
            <v>ES039100OP</v>
          </cell>
          <cell r="AK202" t="str">
            <v>ES039100IA</v>
          </cell>
          <cell r="AL202" t="str">
            <v>ES039100LE</v>
          </cell>
          <cell r="AM202" t="str">
            <v>ES039100HR</v>
          </cell>
          <cell r="AN202" t="str">
            <v>ES039100PM</v>
          </cell>
          <cell r="AO202" t="str">
            <v>ES039100IT</v>
          </cell>
          <cell r="AP202" t="str">
            <v>ES039100FP</v>
          </cell>
          <cell r="AQ202" t="str">
            <v>ES039100GS</v>
          </cell>
          <cell r="AR202" t="str">
            <v>ES039100PU</v>
          </cell>
          <cell r="AS202" t="str">
            <v>ES039100FI</v>
          </cell>
          <cell r="AT202" t="str">
            <v>ES039100AD</v>
          </cell>
          <cell r="AU202" t="str">
            <v>ES039100SA</v>
          </cell>
          <cell r="AV202" t="str">
            <v>ES039100RV</v>
          </cell>
          <cell r="AW202" t="str">
            <v>ES039100RE</v>
          </cell>
          <cell r="AX202" t="str">
            <v>ES039100OC</v>
          </cell>
          <cell r="AY202" t="str">
            <v>ES039100MK</v>
          </cell>
          <cell r="AZ202" t="str">
            <v>ES039100EC</v>
          </cell>
          <cell r="BA202" t="str">
            <v>ES039100QC</v>
          </cell>
          <cell r="BB202" t="str">
            <v>ES039100AR</v>
          </cell>
          <cell r="BC202" t="str">
            <v>ES039100CL</v>
          </cell>
          <cell r="BD202" t="str">
            <v>ES039100RS</v>
          </cell>
        </row>
        <row r="203">
          <cell r="AI203" t="str">
            <v>ES049895GE</v>
          </cell>
          <cell r="AJ203" t="str">
            <v>ES049895OP</v>
          </cell>
          <cell r="AK203" t="str">
            <v>ES049895IA</v>
          </cell>
          <cell r="AL203" t="str">
            <v>ES049895LE</v>
          </cell>
          <cell r="AM203" t="str">
            <v>ES049895HR</v>
          </cell>
          <cell r="AN203" t="str">
            <v>ES049895PM</v>
          </cell>
          <cell r="AO203" t="str">
            <v>ES049895IT</v>
          </cell>
          <cell r="AP203" t="str">
            <v>ES049895FP</v>
          </cell>
          <cell r="AQ203" t="str">
            <v>ES049895GS</v>
          </cell>
          <cell r="AR203" t="str">
            <v>ES049895PU</v>
          </cell>
          <cell r="AS203" t="str">
            <v>ES049895FI</v>
          </cell>
          <cell r="AT203" t="str">
            <v>ES049895AD</v>
          </cell>
          <cell r="AU203" t="str">
            <v>ES049895SA</v>
          </cell>
          <cell r="AV203" t="str">
            <v>ES049895RV</v>
          </cell>
          <cell r="AW203" t="str">
            <v>ES049895RE</v>
          </cell>
          <cell r="AX203" t="str">
            <v>ES049895OC</v>
          </cell>
          <cell r="AY203" t="str">
            <v>ES049895MK</v>
          </cell>
          <cell r="AZ203" t="str">
            <v>ES049895EC</v>
          </cell>
          <cell r="BA203" t="str">
            <v>ES049895QC</v>
          </cell>
          <cell r="BB203" t="str">
            <v>ES049895AR</v>
          </cell>
          <cell r="BC203" t="str">
            <v>ES049895CL</v>
          </cell>
          <cell r="BD203" t="str">
            <v>ES049895RS</v>
          </cell>
        </row>
        <row r="204">
          <cell r="AI204" t="str">
            <v>ES109304GE</v>
          </cell>
          <cell r="AJ204" t="str">
            <v>ES109304OP</v>
          </cell>
          <cell r="AK204" t="str">
            <v>ES109304IA</v>
          </cell>
          <cell r="AL204" t="str">
            <v>ES109304LE</v>
          </cell>
          <cell r="AM204" t="str">
            <v>ES109304HR</v>
          </cell>
          <cell r="AN204" t="str">
            <v>ES109304PM</v>
          </cell>
          <cell r="AO204" t="str">
            <v>ES109304IT</v>
          </cell>
          <cell r="AP204" t="str">
            <v>ES109304FP</v>
          </cell>
          <cell r="AQ204" t="str">
            <v>ES109304GS</v>
          </cell>
          <cell r="AR204" t="str">
            <v>ES109304PU</v>
          </cell>
          <cell r="AS204" t="str">
            <v>ES109304FI</v>
          </cell>
          <cell r="AT204" t="str">
            <v>ES109304AD</v>
          </cell>
          <cell r="AU204" t="str">
            <v>ES109304SA</v>
          </cell>
          <cell r="AV204" t="str">
            <v>ES109304RV</v>
          </cell>
          <cell r="AW204" t="str">
            <v>ES109304RE</v>
          </cell>
          <cell r="AX204" t="str">
            <v>ES109304OC</v>
          </cell>
          <cell r="AY204" t="str">
            <v>ES109304MK</v>
          </cell>
          <cell r="AZ204" t="str">
            <v>ES109304EC</v>
          </cell>
          <cell r="BA204" t="str">
            <v>ES109304QC</v>
          </cell>
          <cell r="BB204" t="str">
            <v>ES109304AR</v>
          </cell>
          <cell r="BC204" t="str">
            <v>ES109304CL</v>
          </cell>
          <cell r="BD204" t="str">
            <v>ES109304RS</v>
          </cell>
        </row>
        <row r="205">
          <cell r="AI205" t="str">
            <v>ES109888GE</v>
          </cell>
          <cell r="AJ205" t="str">
            <v>ES109888OP</v>
          </cell>
          <cell r="AK205" t="str">
            <v>ES109888IA</v>
          </cell>
          <cell r="AL205" t="str">
            <v>ES109888LE</v>
          </cell>
          <cell r="AM205" t="str">
            <v>ES109888HR</v>
          </cell>
          <cell r="AN205" t="str">
            <v>ES109888PM</v>
          </cell>
          <cell r="AO205" t="str">
            <v>ES109888IT</v>
          </cell>
          <cell r="AP205" t="str">
            <v>ES109888FP</v>
          </cell>
          <cell r="AQ205" t="str">
            <v>ES109888GS</v>
          </cell>
          <cell r="AR205" t="str">
            <v>ES109888PU</v>
          </cell>
          <cell r="AS205" t="str">
            <v>ES109888FI</v>
          </cell>
          <cell r="AT205" t="str">
            <v>ES109888AD</v>
          </cell>
          <cell r="AU205" t="str">
            <v>ES109888SA</v>
          </cell>
          <cell r="AV205" t="str">
            <v>ES109888RV</v>
          </cell>
          <cell r="AW205" t="str">
            <v>ES109888RE</v>
          </cell>
          <cell r="AX205" t="str">
            <v>ES109888OC</v>
          </cell>
          <cell r="AY205" t="str">
            <v>ES109888MK</v>
          </cell>
          <cell r="AZ205" t="str">
            <v>ES109888EC</v>
          </cell>
          <cell r="BA205" t="str">
            <v>ES109888QC</v>
          </cell>
          <cell r="BB205" t="str">
            <v>ES109888AR</v>
          </cell>
          <cell r="BC205" t="str">
            <v>ES109888CL</v>
          </cell>
          <cell r="BD205" t="str">
            <v>ES109888RS</v>
          </cell>
        </row>
        <row r="206">
          <cell r="AI206" t="str">
            <v>ES109103GE</v>
          </cell>
          <cell r="AJ206" t="str">
            <v>ES109103OP</v>
          </cell>
          <cell r="AK206" t="str">
            <v>ES109103IA</v>
          </cell>
          <cell r="AL206" t="str">
            <v>ES109103LE</v>
          </cell>
          <cell r="AM206" t="str">
            <v>ES109103HR</v>
          </cell>
          <cell r="AN206" t="str">
            <v>ES109103PM</v>
          </cell>
          <cell r="AO206" t="str">
            <v>ES109103IT</v>
          </cell>
          <cell r="AP206" t="str">
            <v>ES109103FP</v>
          </cell>
          <cell r="AQ206" t="str">
            <v>ES109103GS</v>
          </cell>
          <cell r="AR206" t="str">
            <v>ES109103PU</v>
          </cell>
          <cell r="AS206" t="str">
            <v>ES109103FI</v>
          </cell>
          <cell r="AT206" t="str">
            <v>ES109103AD</v>
          </cell>
          <cell r="AU206" t="str">
            <v>ES109103SA</v>
          </cell>
          <cell r="AV206" t="str">
            <v>ES109103RV</v>
          </cell>
          <cell r="AW206" t="str">
            <v>ES109103RE</v>
          </cell>
          <cell r="AX206" t="str">
            <v>ES109103OC</v>
          </cell>
          <cell r="AY206" t="str">
            <v>ES109103MK</v>
          </cell>
          <cell r="AZ206" t="str">
            <v>ES109103EC</v>
          </cell>
          <cell r="BA206" t="str">
            <v>ES109103QC</v>
          </cell>
          <cell r="BB206" t="str">
            <v>ES109103AR</v>
          </cell>
          <cell r="BC206" t="str">
            <v>ES109103CL</v>
          </cell>
          <cell r="BD206" t="str">
            <v>ES109103RS</v>
          </cell>
        </row>
        <row r="207">
          <cell r="AI207" t="str">
            <v>ES109040GE</v>
          </cell>
          <cell r="AJ207" t="str">
            <v>ES109040OP</v>
          </cell>
          <cell r="AK207" t="str">
            <v>ES109040IA</v>
          </cell>
          <cell r="AL207" t="str">
            <v>ES109040LE</v>
          </cell>
          <cell r="AM207" t="str">
            <v>ES109040HR</v>
          </cell>
          <cell r="AN207" t="str">
            <v>ES109040PM</v>
          </cell>
          <cell r="AO207" t="str">
            <v>ES109040IT</v>
          </cell>
          <cell r="AP207" t="str">
            <v>ES109040FP</v>
          </cell>
          <cell r="AQ207" t="str">
            <v>ES109040GS</v>
          </cell>
          <cell r="AR207" t="str">
            <v>ES109040PU</v>
          </cell>
          <cell r="AS207" t="str">
            <v>ES109040FI</v>
          </cell>
          <cell r="AT207" t="str">
            <v>ES109040AD</v>
          </cell>
          <cell r="AU207" t="str">
            <v>ES109040SA</v>
          </cell>
          <cell r="AV207" t="str">
            <v>ES109040RV</v>
          </cell>
          <cell r="AW207" t="str">
            <v>ES109040RE</v>
          </cell>
          <cell r="AX207" t="str">
            <v>ES109040OC</v>
          </cell>
          <cell r="AY207" t="str">
            <v>ES109040MK</v>
          </cell>
          <cell r="AZ207" t="str">
            <v>ES109040EC</v>
          </cell>
          <cell r="BA207" t="str">
            <v>ES109040QC</v>
          </cell>
          <cell r="BB207" t="str">
            <v>ES109040AR</v>
          </cell>
          <cell r="BC207" t="str">
            <v>ES109040CL</v>
          </cell>
          <cell r="BD207" t="str">
            <v>ES109040RS</v>
          </cell>
        </row>
        <row r="208">
          <cell r="AI208" t="str">
            <v>ES129228GE</v>
          </cell>
          <cell r="AJ208" t="str">
            <v>ES129228OP</v>
          </cell>
          <cell r="AK208" t="str">
            <v>ES129228IA</v>
          </cell>
          <cell r="AL208" t="str">
            <v>ES129228LE</v>
          </cell>
          <cell r="AM208" t="str">
            <v>ES129228HR</v>
          </cell>
          <cell r="AN208" t="str">
            <v>ES129228PM</v>
          </cell>
          <cell r="AO208" t="str">
            <v>ES129228IT</v>
          </cell>
          <cell r="AP208" t="str">
            <v>ES129228FP</v>
          </cell>
          <cell r="AQ208" t="str">
            <v>ES129228GS</v>
          </cell>
          <cell r="AR208" t="str">
            <v>ES129228PU</v>
          </cell>
          <cell r="AS208" t="str">
            <v>ES129228FI</v>
          </cell>
          <cell r="AT208" t="str">
            <v>ES129228AD</v>
          </cell>
          <cell r="AU208" t="str">
            <v>ES129228SA</v>
          </cell>
          <cell r="AV208" t="str">
            <v>ES129228RV</v>
          </cell>
          <cell r="AW208" t="str">
            <v>ES129228RE</v>
          </cell>
          <cell r="AX208" t="str">
            <v>ES129228OC</v>
          </cell>
          <cell r="AY208" t="str">
            <v>ES129228MK</v>
          </cell>
          <cell r="AZ208" t="str">
            <v>ES129228EC</v>
          </cell>
          <cell r="BA208" t="str">
            <v>ES129228QC</v>
          </cell>
          <cell r="BB208" t="str">
            <v>ES129228AR</v>
          </cell>
          <cell r="BC208" t="str">
            <v>ES129228CL</v>
          </cell>
          <cell r="BD208" t="str">
            <v>ES129228RS</v>
          </cell>
        </row>
        <row r="209">
          <cell r="AI209" t="str">
            <v>ES139504GE</v>
          </cell>
          <cell r="AJ209" t="str">
            <v>ES139504OP</v>
          </cell>
          <cell r="AK209" t="str">
            <v>ES139504IA</v>
          </cell>
          <cell r="AL209" t="str">
            <v>ES139504LE</v>
          </cell>
          <cell r="AM209" t="str">
            <v>ES139504HR</v>
          </cell>
          <cell r="AN209" t="str">
            <v>ES139504PM</v>
          </cell>
          <cell r="AO209" t="str">
            <v>ES139504IT</v>
          </cell>
          <cell r="AP209" t="str">
            <v>ES139504FP</v>
          </cell>
          <cell r="AQ209" t="str">
            <v>ES139504GS</v>
          </cell>
          <cell r="AR209" t="str">
            <v>ES139504PU</v>
          </cell>
          <cell r="AS209" t="str">
            <v>ES139504FI</v>
          </cell>
          <cell r="AT209" t="str">
            <v>ES139504AD</v>
          </cell>
          <cell r="AU209" t="str">
            <v>ES139504SA</v>
          </cell>
          <cell r="AV209" t="str">
            <v>ES139504RV</v>
          </cell>
          <cell r="AW209" t="str">
            <v>ES139504RE</v>
          </cell>
          <cell r="AX209" t="str">
            <v>ES139504OC</v>
          </cell>
          <cell r="AY209" t="str">
            <v>ES139504MK</v>
          </cell>
          <cell r="AZ209" t="str">
            <v>ES139504EC</v>
          </cell>
          <cell r="BA209" t="str">
            <v>ES139504QC</v>
          </cell>
          <cell r="BB209" t="str">
            <v>ES139504AR</v>
          </cell>
          <cell r="BC209" t="str">
            <v>ES139504CL</v>
          </cell>
          <cell r="BD209" t="str">
            <v>ES139504RS</v>
          </cell>
        </row>
        <row r="210">
          <cell r="AI210" t="str">
            <v>ES139230GE</v>
          </cell>
          <cell r="AJ210" t="str">
            <v>ES139230OP</v>
          </cell>
          <cell r="AK210" t="str">
            <v>ES139230IA</v>
          </cell>
          <cell r="AL210" t="str">
            <v>ES139230LE</v>
          </cell>
          <cell r="AM210" t="str">
            <v>ES139230HR</v>
          </cell>
          <cell r="AN210" t="str">
            <v>ES139230PM</v>
          </cell>
          <cell r="AO210" t="str">
            <v>ES139230IT</v>
          </cell>
          <cell r="AP210" t="str">
            <v>ES139230FP</v>
          </cell>
          <cell r="AQ210" t="str">
            <v>ES139230GS</v>
          </cell>
          <cell r="AR210" t="str">
            <v>ES139230PU</v>
          </cell>
          <cell r="AS210" t="str">
            <v>ES139230FI</v>
          </cell>
          <cell r="AT210" t="str">
            <v>ES139230AD</v>
          </cell>
          <cell r="AU210" t="str">
            <v>ES139230SA</v>
          </cell>
          <cell r="AV210" t="str">
            <v>ES139230RV</v>
          </cell>
          <cell r="AW210" t="str">
            <v>ES139230RE</v>
          </cell>
          <cell r="AX210" t="str">
            <v>ES139230OC</v>
          </cell>
          <cell r="AY210" t="str">
            <v>ES139230MK</v>
          </cell>
          <cell r="AZ210" t="str">
            <v>ES139230EC</v>
          </cell>
          <cell r="BA210" t="str">
            <v>ES139230QC</v>
          </cell>
          <cell r="BB210" t="str">
            <v>ES139230AR</v>
          </cell>
          <cell r="BC210" t="str">
            <v>ES139230CL</v>
          </cell>
          <cell r="BD210" t="str">
            <v>ES139230RS</v>
          </cell>
        </row>
        <row r="211">
          <cell r="AI211" t="str">
            <v>ES139503GE</v>
          </cell>
          <cell r="AJ211" t="str">
            <v>ES139503OP</v>
          </cell>
          <cell r="AK211" t="str">
            <v>ES139503IA</v>
          </cell>
          <cell r="AL211" t="str">
            <v>ES139503LE</v>
          </cell>
          <cell r="AM211" t="str">
            <v>ES139503HR</v>
          </cell>
          <cell r="AN211" t="str">
            <v>ES139503PM</v>
          </cell>
          <cell r="AO211" t="str">
            <v>ES139503IT</v>
          </cell>
          <cell r="AP211" t="str">
            <v>ES139503FP</v>
          </cell>
          <cell r="AQ211" t="str">
            <v>ES139503GS</v>
          </cell>
          <cell r="AR211" t="str">
            <v>ES139503PU</v>
          </cell>
          <cell r="AS211" t="str">
            <v>ES139503FI</v>
          </cell>
          <cell r="AT211" t="str">
            <v>ES139503AD</v>
          </cell>
          <cell r="AU211" t="str">
            <v>ES139503SA</v>
          </cell>
          <cell r="AV211" t="str">
            <v>ES139503RV</v>
          </cell>
          <cell r="AW211" t="str">
            <v>ES139503RE</v>
          </cell>
          <cell r="AX211" t="str">
            <v>ES139503OC</v>
          </cell>
          <cell r="AY211" t="str">
            <v>ES139503MK</v>
          </cell>
          <cell r="AZ211" t="str">
            <v>ES139503EC</v>
          </cell>
          <cell r="BA211" t="str">
            <v>ES139503QC</v>
          </cell>
          <cell r="BB211" t="str">
            <v>ES139503AR</v>
          </cell>
          <cell r="BC211" t="str">
            <v>ES139503CL</v>
          </cell>
          <cell r="BD211" t="str">
            <v>ES139503RS</v>
          </cell>
        </row>
        <row r="212">
          <cell r="AI212" t="str">
            <v>ES149231GE</v>
          </cell>
          <cell r="AJ212" t="str">
            <v>ES149231OP</v>
          </cell>
          <cell r="AK212" t="str">
            <v>ES149231IA</v>
          </cell>
          <cell r="AL212" t="str">
            <v>ES149231LE</v>
          </cell>
          <cell r="AM212" t="str">
            <v>ES149231HR</v>
          </cell>
          <cell r="AN212" t="str">
            <v>ES149231PM</v>
          </cell>
          <cell r="AO212" t="str">
            <v>ES149231IT</v>
          </cell>
          <cell r="AP212" t="str">
            <v>ES149231FP</v>
          </cell>
          <cell r="AQ212" t="str">
            <v>ES149231GS</v>
          </cell>
          <cell r="AR212" t="str">
            <v>ES149231PU</v>
          </cell>
          <cell r="AS212" t="str">
            <v>ES149231FI</v>
          </cell>
          <cell r="AT212" t="str">
            <v>ES149231AD</v>
          </cell>
          <cell r="AU212" t="str">
            <v>ES149231SA</v>
          </cell>
          <cell r="AV212" t="str">
            <v>ES149231RV</v>
          </cell>
          <cell r="AW212" t="str">
            <v>ES149231RE</v>
          </cell>
          <cell r="AX212" t="str">
            <v>ES149231OC</v>
          </cell>
          <cell r="AY212" t="str">
            <v>ES149231MK</v>
          </cell>
          <cell r="AZ212" t="str">
            <v>ES149231EC</v>
          </cell>
          <cell r="BA212" t="str">
            <v>ES149231QC</v>
          </cell>
          <cell r="BB212" t="str">
            <v>ES149231AR</v>
          </cell>
          <cell r="BC212" t="str">
            <v>ES149231CL</v>
          </cell>
          <cell r="BD212" t="str">
            <v>ES149231RS</v>
          </cell>
        </row>
        <row r="213">
          <cell r="AI213" t="str">
            <v>ES159336GE</v>
          </cell>
          <cell r="AJ213" t="str">
            <v>ES159336OP</v>
          </cell>
          <cell r="AK213" t="str">
            <v>ES159336IA</v>
          </cell>
          <cell r="AL213" t="str">
            <v>ES159336LE</v>
          </cell>
          <cell r="AM213" t="str">
            <v>ES159336HR</v>
          </cell>
          <cell r="AN213" t="str">
            <v>ES159336PM</v>
          </cell>
          <cell r="AO213" t="str">
            <v>ES159336IT</v>
          </cell>
          <cell r="AP213" t="str">
            <v>ES159336FP</v>
          </cell>
          <cell r="AQ213" t="str">
            <v>ES159336GS</v>
          </cell>
          <cell r="AR213" t="str">
            <v>ES159336PU</v>
          </cell>
          <cell r="AS213" t="str">
            <v>ES159336FI</v>
          </cell>
          <cell r="AT213" t="str">
            <v>ES159336AD</v>
          </cell>
          <cell r="AU213" t="str">
            <v>ES159336SA</v>
          </cell>
          <cell r="AV213" t="str">
            <v>ES159336RV</v>
          </cell>
          <cell r="AW213" t="str">
            <v>ES159336RE</v>
          </cell>
          <cell r="AX213" t="str">
            <v>ES159336OC</v>
          </cell>
          <cell r="AY213" t="str">
            <v>ES159336MK</v>
          </cell>
          <cell r="AZ213" t="str">
            <v>ES159336EC</v>
          </cell>
          <cell r="BA213" t="str">
            <v>ES159336QC</v>
          </cell>
          <cell r="BB213" t="str">
            <v>ES159336AR</v>
          </cell>
          <cell r="BC213" t="str">
            <v>ES159336CL</v>
          </cell>
          <cell r="BD213" t="str">
            <v>ES159336RS</v>
          </cell>
        </row>
        <row r="214">
          <cell r="AI214" t="str">
            <v>ES239512GE</v>
          </cell>
          <cell r="AJ214" t="str">
            <v>ES239512OP</v>
          </cell>
          <cell r="AK214" t="str">
            <v>ES239512IA</v>
          </cell>
          <cell r="AL214" t="str">
            <v>ES239512LE</v>
          </cell>
          <cell r="AM214" t="str">
            <v>ES239512HR</v>
          </cell>
          <cell r="AN214" t="str">
            <v>ES239512PM</v>
          </cell>
          <cell r="AO214" t="str">
            <v>ES239512IT</v>
          </cell>
          <cell r="AP214" t="str">
            <v>ES239512FP</v>
          </cell>
          <cell r="AQ214" t="str">
            <v>ES239512GS</v>
          </cell>
          <cell r="AR214" t="str">
            <v>ES239512PU</v>
          </cell>
          <cell r="AS214" t="str">
            <v>ES239512FI</v>
          </cell>
          <cell r="AT214" t="str">
            <v>ES239512AD</v>
          </cell>
          <cell r="AU214" t="str">
            <v>ES239512SA</v>
          </cell>
          <cell r="AV214" t="str">
            <v>ES239512RV</v>
          </cell>
          <cell r="AW214" t="str">
            <v>ES239512RE</v>
          </cell>
          <cell r="AX214" t="str">
            <v>ES239512OC</v>
          </cell>
          <cell r="AY214" t="str">
            <v>ES239512MK</v>
          </cell>
          <cell r="AZ214" t="str">
            <v>ES239512EC</v>
          </cell>
          <cell r="BA214" t="str">
            <v>ES239512QC</v>
          </cell>
          <cell r="BB214" t="str">
            <v>ES239512AR</v>
          </cell>
          <cell r="BC214" t="str">
            <v>ES239512CL</v>
          </cell>
          <cell r="BD214" t="str">
            <v>ES239512RS</v>
          </cell>
        </row>
        <row r="215">
          <cell r="AI215" t="str">
            <v>ES359240GE</v>
          </cell>
          <cell r="AJ215" t="str">
            <v>ES359240OP</v>
          </cell>
          <cell r="AK215" t="str">
            <v>ES359240IA</v>
          </cell>
          <cell r="AL215" t="str">
            <v>ES359240LE</v>
          </cell>
          <cell r="AM215" t="str">
            <v>ES359240HR</v>
          </cell>
          <cell r="AN215" t="str">
            <v>ES359240PM</v>
          </cell>
          <cell r="AO215" t="str">
            <v>ES359240IT</v>
          </cell>
          <cell r="AP215" t="str">
            <v>ES359240FP</v>
          </cell>
          <cell r="AQ215" t="str">
            <v>ES359240GS</v>
          </cell>
          <cell r="AR215" t="str">
            <v>ES359240PU</v>
          </cell>
          <cell r="AS215" t="str">
            <v>ES359240FI</v>
          </cell>
          <cell r="AT215" t="str">
            <v>ES359240AD</v>
          </cell>
          <cell r="AU215" t="str">
            <v>ES359240SA</v>
          </cell>
          <cell r="AV215" t="str">
            <v>ES359240RV</v>
          </cell>
          <cell r="AW215" t="str">
            <v>ES359240RE</v>
          </cell>
          <cell r="AX215" t="str">
            <v>ES359240OC</v>
          </cell>
          <cell r="AY215" t="str">
            <v>ES359240MK</v>
          </cell>
          <cell r="AZ215" t="str">
            <v>ES359240EC</v>
          </cell>
          <cell r="BA215" t="str">
            <v>ES359240QC</v>
          </cell>
          <cell r="BB215" t="str">
            <v>ES359240AR</v>
          </cell>
          <cell r="BC215" t="str">
            <v>ES359240CL</v>
          </cell>
          <cell r="BD215" t="str">
            <v>ES359240RS</v>
          </cell>
        </row>
        <row r="216">
          <cell r="AI216" t="str">
            <v>ES389236GE</v>
          </cell>
          <cell r="AJ216" t="str">
            <v>ES389236OP</v>
          </cell>
          <cell r="AK216" t="str">
            <v>ES389236IA</v>
          </cell>
          <cell r="AL216" t="str">
            <v>ES389236LE</v>
          </cell>
          <cell r="AM216" t="str">
            <v>ES389236HR</v>
          </cell>
          <cell r="AN216" t="str">
            <v>ES389236PM</v>
          </cell>
          <cell r="AO216" t="str">
            <v>ES389236IT</v>
          </cell>
          <cell r="AP216" t="str">
            <v>ES389236FP</v>
          </cell>
          <cell r="AQ216" t="str">
            <v>ES389236GS</v>
          </cell>
          <cell r="AR216" t="str">
            <v>ES389236PU</v>
          </cell>
          <cell r="AS216" t="str">
            <v>ES389236FI</v>
          </cell>
          <cell r="AT216" t="str">
            <v>ES389236AD</v>
          </cell>
          <cell r="AU216" t="str">
            <v>ES389236SA</v>
          </cell>
          <cell r="AV216" t="str">
            <v>ES389236RV</v>
          </cell>
          <cell r="AW216" t="str">
            <v>ES389236RE</v>
          </cell>
          <cell r="AX216" t="str">
            <v>ES389236OC</v>
          </cell>
          <cell r="AY216" t="str">
            <v>ES389236MK</v>
          </cell>
          <cell r="AZ216" t="str">
            <v>ES389236EC</v>
          </cell>
          <cell r="BA216" t="str">
            <v>ES389236QC</v>
          </cell>
          <cell r="BB216" t="str">
            <v>ES389236AR</v>
          </cell>
          <cell r="BC216" t="str">
            <v>ES389236CL</v>
          </cell>
          <cell r="BD216" t="str">
            <v>ES389236RS</v>
          </cell>
        </row>
        <row r="217">
          <cell r="AI217" t="str">
            <v>ES389354GE</v>
          </cell>
          <cell r="AJ217" t="str">
            <v>ES389354OP</v>
          </cell>
          <cell r="AK217" t="str">
            <v>ES389354IA</v>
          </cell>
          <cell r="AL217" t="str">
            <v>ES389354LE</v>
          </cell>
          <cell r="AM217" t="str">
            <v>ES389354HR</v>
          </cell>
          <cell r="AN217" t="str">
            <v>ES389354PM</v>
          </cell>
          <cell r="AO217" t="str">
            <v>ES389354IT</v>
          </cell>
          <cell r="AP217" t="str">
            <v>ES389354FP</v>
          </cell>
          <cell r="AQ217" t="str">
            <v>ES389354GS</v>
          </cell>
          <cell r="AR217" t="str">
            <v>ES389354PU</v>
          </cell>
          <cell r="AS217" t="str">
            <v>ES389354FI</v>
          </cell>
          <cell r="AT217" t="str">
            <v>ES389354AD</v>
          </cell>
          <cell r="AU217" t="str">
            <v>ES389354SA</v>
          </cell>
          <cell r="AV217" t="str">
            <v>ES389354RV</v>
          </cell>
          <cell r="AW217" t="str">
            <v>ES389354RE</v>
          </cell>
          <cell r="AX217" t="str">
            <v>ES389354OC</v>
          </cell>
          <cell r="AY217" t="str">
            <v>ES389354MK</v>
          </cell>
          <cell r="AZ217" t="str">
            <v>ES389354EC</v>
          </cell>
          <cell r="BA217" t="str">
            <v>ES389354QC</v>
          </cell>
          <cell r="BB217" t="str">
            <v>ES389354AR</v>
          </cell>
          <cell r="BC217" t="str">
            <v>ES389354CL</v>
          </cell>
          <cell r="BD217" t="str">
            <v>ES389354RS</v>
          </cell>
        </row>
        <row r="218">
          <cell r="AI218" t="str">
            <v>ES399111GE</v>
          </cell>
          <cell r="AJ218" t="str">
            <v>ES399111OP</v>
          </cell>
          <cell r="AK218" t="str">
            <v>ES399111IA</v>
          </cell>
          <cell r="AL218" t="str">
            <v>ES399111LE</v>
          </cell>
          <cell r="AM218" t="str">
            <v>ES399111HR</v>
          </cell>
          <cell r="AN218" t="str">
            <v>ES399111PM</v>
          </cell>
          <cell r="AO218" t="str">
            <v>ES399111IT</v>
          </cell>
          <cell r="AP218" t="str">
            <v>ES399111FP</v>
          </cell>
          <cell r="AQ218" t="str">
            <v>ES399111GS</v>
          </cell>
          <cell r="AR218" t="str">
            <v>ES399111PU</v>
          </cell>
          <cell r="AS218" t="str">
            <v>ES399111FI</v>
          </cell>
          <cell r="AT218" t="str">
            <v>ES399111AD</v>
          </cell>
          <cell r="AU218" t="str">
            <v>ES399111SA</v>
          </cell>
          <cell r="AV218" t="str">
            <v>ES399111RV</v>
          </cell>
          <cell r="AW218" t="str">
            <v>ES399111RE</v>
          </cell>
          <cell r="AX218" t="str">
            <v>ES399111OC</v>
          </cell>
          <cell r="AY218" t="str">
            <v>ES399111MK</v>
          </cell>
          <cell r="AZ218" t="str">
            <v>ES399111EC</v>
          </cell>
          <cell r="BA218" t="str">
            <v>ES399111QC</v>
          </cell>
          <cell r="BB218" t="str">
            <v>ES399111AR</v>
          </cell>
          <cell r="BC218" t="str">
            <v>ES399111CL</v>
          </cell>
          <cell r="BD218" t="str">
            <v>ES399111RS</v>
          </cell>
        </row>
        <row r="219">
          <cell r="AI219" t="str">
            <v>ES419355GE</v>
          </cell>
          <cell r="AJ219" t="str">
            <v>ES419355OP</v>
          </cell>
          <cell r="AK219" t="str">
            <v>ES419355IA</v>
          </cell>
          <cell r="AL219" t="str">
            <v>ES419355LE</v>
          </cell>
          <cell r="AM219" t="str">
            <v>ES419355HR</v>
          </cell>
          <cell r="AN219" t="str">
            <v>ES419355PM</v>
          </cell>
          <cell r="AO219" t="str">
            <v>ES419355IT</v>
          </cell>
          <cell r="AP219" t="str">
            <v>ES419355FP</v>
          </cell>
          <cell r="AQ219" t="str">
            <v>ES419355GS</v>
          </cell>
          <cell r="AR219" t="str">
            <v>ES419355PU</v>
          </cell>
          <cell r="AS219" t="str">
            <v>ES419355FI</v>
          </cell>
          <cell r="AT219" t="str">
            <v>ES419355AD</v>
          </cell>
          <cell r="AU219" t="str">
            <v>ES419355SA</v>
          </cell>
          <cell r="AV219" t="str">
            <v>ES419355RV</v>
          </cell>
          <cell r="AW219" t="str">
            <v>ES419355RE</v>
          </cell>
          <cell r="AX219" t="str">
            <v>ES419355OC</v>
          </cell>
          <cell r="AY219" t="str">
            <v>ES419355MK</v>
          </cell>
          <cell r="AZ219" t="str">
            <v>ES419355EC</v>
          </cell>
          <cell r="BA219" t="str">
            <v>ES419355QC</v>
          </cell>
          <cell r="BB219" t="str">
            <v>ES419355AR</v>
          </cell>
          <cell r="BC219" t="str">
            <v>ES419355CL</v>
          </cell>
          <cell r="BD219" t="str">
            <v>ES419355RS</v>
          </cell>
        </row>
        <row r="220">
          <cell r="AI220" t="str">
            <v>ES439158GE</v>
          </cell>
          <cell r="AJ220" t="str">
            <v>ES439158OP</v>
          </cell>
          <cell r="AK220" t="str">
            <v>ES439158IA</v>
          </cell>
          <cell r="AL220" t="str">
            <v>ES439158LE</v>
          </cell>
          <cell r="AM220" t="str">
            <v>ES439158HR</v>
          </cell>
          <cell r="AN220" t="str">
            <v>ES439158PM</v>
          </cell>
          <cell r="AO220" t="str">
            <v>ES439158IT</v>
          </cell>
          <cell r="AP220" t="str">
            <v>ES439158FP</v>
          </cell>
          <cell r="AQ220" t="str">
            <v>ES439158GS</v>
          </cell>
          <cell r="AR220" t="str">
            <v>ES439158PU</v>
          </cell>
          <cell r="AS220" t="str">
            <v>ES439158FI</v>
          </cell>
          <cell r="AT220" t="str">
            <v>ES439158AD</v>
          </cell>
          <cell r="AU220" t="str">
            <v>ES439158SA</v>
          </cell>
          <cell r="AV220" t="str">
            <v>ES439158RV</v>
          </cell>
          <cell r="AW220" t="str">
            <v>ES439158RE</v>
          </cell>
          <cell r="AX220" t="str">
            <v>ES439158OC</v>
          </cell>
          <cell r="AY220" t="str">
            <v>ES439158MK</v>
          </cell>
          <cell r="AZ220" t="str">
            <v>ES439158EC</v>
          </cell>
          <cell r="BA220" t="str">
            <v>ES439158QC</v>
          </cell>
          <cell r="BB220" t="str">
            <v>ES439158AR</v>
          </cell>
          <cell r="BC220" t="str">
            <v>ES439158CL</v>
          </cell>
          <cell r="BD220" t="str">
            <v>ES439158RS</v>
          </cell>
        </row>
        <row r="221">
          <cell r="AI221" t="str">
            <v>ES449159GE</v>
          </cell>
          <cell r="AJ221" t="str">
            <v>ES449159OP</v>
          </cell>
          <cell r="AK221" t="str">
            <v>ES449159IA</v>
          </cell>
          <cell r="AL221" t="str">
            <v>ES449159LE</v>
          </cell>
          <cell r="AM221" t="str">
            <v>ES449159HR</v>
          </cell>
          <cell r="AN221" t="str">
            <v>ES449159PM</v>
          </cell>
          <cell r="AO221" t="str">
            <v>ES449159IT</v>
          </cell>
          <cell r="AP221" t="str">
            <v>ES449159FP</v>
          </cell>
          <cell r="AQ221" t="str">
            <v>ES449159GS</v>
          </cell>
          <cell r="AR221" t="str">
            <v>ES449159PU</v>
          </cell>
          <cell r="AS221" t="str">
            <v>ES449159FI</v>
          </cell>
          <cell r="AT221" t="str">
            <v>ES449159AD</v>
          </cell>
          <cell r="AU221" t="str">
            <v>ES449159SA</v>
          </cell>
          <cell r="AV221" t="str">
            <v>ES449159RV</v>
          </cell>
          <cell r="AW221" t="str">
            <v>ES449159RE</v>
          </cell>
          <cell r="AX221" t="str">
            <v>ES449159OC</v>
          </cell>
          <cell r="AY221" t="str">
            <v>ES449159MK</v>
          </cell>
          <cell r="AZ221" t="str">
            <v>ES449159EC</v>
          </cell>
          <cell r="BA221" t="str">
            <v>ES449159QC</v>
          </cell>
          <cell r="BB221" t="str">
            <v>ES449159AR</v>
          </cell>
          <cell r="BC221" t="str">
            <v>ES449159CL</v>
          </cell>
          <cell r="BD221" t="str">
            <v>ES449159RS</v>
          </cell>
        </row>
        <row r="222">
          <cell r="AI222" t="str">
            <v>ES459513GE</v>
          </cell>
          <cell r="AJ222" t="str">
            <v>ES459513OP</v>
          </cell>
          <cell r="AK222" t="str">
            <v>ES459513IA</v>
          </cell>
          <cell r="AL222" t="str">
            <v>ES459513LE</v>
          </cell>
          <cell r="AM222" t="str">
            <v>ES459513HR</v>
          </cell>
          <cell r="AN222" t="str">
            <v>ES459513PM</v>
          </cell>
          <cell r="AO222" t="str">
            <v>ES459513IT</v>
          </cell>
          <cell r="AP222" t="str">
            <v>ES459513FP</v>
          </cell>
          <cell r="AQ222" t="str">
            <v>ES459513GS</v>
          </cell>
          <cell r="AR222" t="str">
            <v>ES459513PU</v>
          </cell>
          <cell r="AS222" t="str">
            <v>ES459513FI</v>
          </cell>
          <cell r="AT222" t="str">
            <v>ES459513AD</v>
          </cell>
          <cell r="AU222" t="str">
            <v>ES459513SA</v>
          </cell>
          <cell r="AV222" t="str">
            <v>ES459513RV</v>
          </cell>
          <cell r="AW222" t="str">
            <v>ES459513RE</v>
          </cell>
          <cell r="AX222" t="str">
            <v>ES459513OC</v>
          </cell>
          <cell r="AY222" t="str">
            <v>ES459513MK</v>
          </cell>
          <cell r="AZ222" t="str">
            <v>ES459513EC</v>
          </cell>
          <cell r="BA222" t="str">
            <v>ES459513QC</v>
          </cell>
          <cell r="BB222" t="str">
            <v>ES459513AR</v>
          </cell>
          <cell r="BC222" t="str">
            <v>ES459513CL</v>
          </cell>
          <cell r="BD222" t="str">
            <v>ES459513RS</v>
          </cell>
        </row>
        <row r="223">
          <cell r="AI223" t="str">
            <v>ES469341GE</v>
          </cell>
          <cell r="AJ223" t="str">
            <v>ES469341OP</v>
          </cell>
          <cell r="AK223" t="str">
            <v>ES469341IA</v>
          </cell>
          <cell r="AL223" t="str">
            <v>ES469341LE</v>
          </cell>
          <cell r="AM223" t="str">
            <v>ES469341HR</v>
          </cell>
          <cell r="AN223" t="str">
            <v>ES469341PM</v>
          </cell>
          <cell r="AO223" t="str">
            <v>ES469341IT</v>
          </cell>
          <cell r="AP223" t="str">
            <v>ES469341FP</v>
          </cell>
          <cell r="AQ223" t="str">
            <v>ES469341GS</v>
          </cell>
          <cell r="AR223" t="str">
            <v>ES469341PU</v>
          </cell>
          <cell r="AS223" t="str">
            <v>ES469341FI</v>
          </cell>
          <cell r="AT223" t="str">
            <v>ES469341AD</v>
          </cell>
          <cell r="AU223" t="str">
            <v>ES469341SA</v>
          </cell>
          <cell r="AV223" t="str">
            <v>ES469341RV</v>
          </cell>
          <cell r="AW223" t="str">
            <v>ES469341RE</v>
          </cell>
          <cell r="AX223" t="str">
            <v>ES469341OC</v>
          </cell>
          <cell r="AY223" t="str">
            <v>ES469341MK</v>
          </cell>
          <cell r="AZ223" t="str">
            <v>ES469341EC</v>
          </cell>
          <cell r="BA223" t="str">
            <v>ES469341QC</v>
          </cell>
          <cell r="BB223" t="str">
            <v>ES469341AR</v>
          </cell>
          <cell r="BC223" t="str">
            <v>ES469341CL</v>
          </cell>
          <cell r="BD223" t="str">
            <v>ES469341RS</v>
          </cell>
        </row>
        <row r="224">
          <cell r="AI224" t="str">
            <v>ES509516GE</v>
          </cell>
          <cell r="AJ224" t="str">
            <v>ES509516OP</v>
          </cell>
          <cell r="AK224" t="str">
            <v>ES509516IA</v>
          </cell>
          <cell r="AL224" t="str">
            <v>ES509516LE</v>
          </cell>
          <cell r="AM224" t="str">
            <v>ES509516HR</v>
          </cell>
          <cell r="AN224" t="str">
            <v>ES509516PM</v>
          </cell>
          <cell r="AO224" t="str">
            <v>ES509516IT</v>
          </cell>
          <cell r="AP224" t="str">
            <v>ES509516FP</v>
          </cell>
          <cell r="AQ224" t="str">
            <v>ES509516GS</v>
          </cell>
          <cell r="AR224" t="str">
            <v>ES509516PU</v>
          </cell>
          <cell r="AS224" t="str">
            <v>ES509516FI</v>
          </cell>
          <cell r="AT224" t="str">
            <v>ES509516AD</v>
          </cell>
          <cell r="AU224" t="str">
            <v>ES509516SA</v>
          </cell>
          <cell r="AV224" t="str">
            <v>ES509516RV</v>
          </cell>
          <cell r="AW224" t="str">
            <v>ES509516RE</v>
          </cell>
          <cell r="AX224" t="str">
            <v>ES509516OC</v>
          </cell>
          <cell r="AY224" t="str">
            <v>ES509516MK</v>
          </cell>
          <cell r="AZ224" t="str">
            <v>ES509516EC</v>
          </cell>
          <cell r="BA224" t="str">
            <v>ES509516QC</v>
          </cell>
          <cell r="BB224" t="str">
            <v>ES509516AR</v>
          </cell>
          <cell r="BC224" t="str">
            <v>ES509516CL</v>
          </cell>
          <cell r="BD224" t="str">
            <v>ES509516RS</v>
          </cell>
        </row>
        <row r="225">
          <cell r="AI225" t="str">
            <v>ES519474GE</v>
          </cell>
          <cell r="AJ225" t="str">
            <v>ES519474OP</v>
          </cell>
          <cell r="AK225" t="str">
            <v>ES519474IA</v>
          </cell>
          <cell r="AL225" t="str">
            <v>ES519474LE</v>
          </cell>
          <cell r="AM225" t="str">
            <v>ES519474HR</v>
          </cell>
          <cell r="AN225" t="str">
            <v>ES519474PM</v>
          </cell>
          <cell r="AO225" t="str">
            <v>ES519474IT</v>
          </cell>
          <cell r="AP225" t="str">
            <v>ES519474FP</v>
          </cell>
          <cell r="AQ225" t="str">
            <v>ES519474GS</v>
          </cell>
          <cell r="AR225" t="str">
            <v>ES519474PU</v>
          </cell>
          <cell r="AS225" t="str">
            <v>ES519474FI</v>
          </cell>
          <cell r="AT225" t="str">
            <v>ES519474AD</v>
          </cell>
          <cell r="AU225" t="str">
            <v>ES519474SA</v>
          </cell>
          <cell r="AV225" t="str">
            <v>ES519474RV</v>
          </cell>
          <cell r="AW225" t="str">
            <v>ES519474RE</v>
          </cell>
          <cell r="AX225" t="str">
            <v>ES519474OC</v>
          </cell>
          <cell r="AY225" t="str">
            <v>ES519474MK</v>
          </cell>
          <cell r="AZ225" t="str">
            <v>ES519474EC</v>
          </cell>
          <cell r="BA225" t="str">
            <v>ES519474QC</v>
          </cell>
          <cell r="BB225" t="str">
            <v>ES519474AR</v>
          </cell>
          <cell r="BC225" t="str">
            <v>ES519474CL</v>
          </cell>
          <cell r="BD225" t="str">
            <v>ES519474RS</v>
          </cell>
        </row>
        <row r="226">
          <cell r="AI226" t="str">
            <v>ES569487GE</v>
          </cell>
          <cell r="AJ226" t="str">
            <v>ES569487OP</v>
          </cell>
          <cell r="AK226" t="str">
            <v>ES569487IA</v>
          </cell>
          <cell r="AL226" t="str">
            <v>ES569487LE</v>
          </cell>
          <cell r="AM226" t="str">
            <v>ES569487HR</v>
          </cell>
          <cell r="AN226" t="str">
            <v>ES569487PM</v>
          </cell>
          <cell r="AO226" t="str">
            <v>ES569487IT</v>
          </cell>
          <cell r="AP226" t="str">
            <v>ES569487FP</v>
          </cell>
          <cell r="AQ226" t="str">
            <v>ES569487GS</v>
          </cell>
          <cell r="AR226" t="str">
            <v>ES569487PU</v>
          </cell>
          <cell r="AS226" t="str">
            <v>ES569487FI</v>
          </cell>
          <cell r="AT226" t="str">
            <v>ES569487AD</v>
          </cell>
          <cell r="AU226" t="str">
            <v>ES569487SA</v>
          </cell>
          <cell r="AV226" t="str">
            <v>ES569487RV</v>
          </cell>
          <cell r="AW226" t="str">
            <v>ES569487RE</v>
          </cell>
          <cell r="AX226" t="str">
            <v>ES569487OC</v>
          </cell>
          <cell r="AY226" t="str">
            <v>ES569487MK</v>
          </cell>
          <cell r="AZ226" t="str">
            <v>ES569487EC</v>
          </cell>
          <cell r="BA226" t="str">
            <v>ES569487QC</v>
          </cell>
          <cell r="BB226" t="str">
            <v>ES569487AR</v>
          </cell>
          <cell r="BC226" t="str">
            <v>ES569487CL</v>
          </cell>
          <cell r="BD226" t="str">
            <v>ES569487RS</v>
          </cell>
        </row>
        <row r="227">
          <cell r="AI227" t="str">
            <v>ES619565GE</v>
          </cell>
          <cell r="AJ227" t="str">
            <v>ES619565OP</v>
          </cell>
          <cell r="AK227" t="str">
            <v>ES619565IA</v>
          </cell>
          <cell r="AL227" t="str">
            <v>ES619565LE</v>
          </cell>
          <cell r="AM227" t="str">
            <v>ES619565HR</v>
          </cell>
          <cell r="AN227" t="str">
            <v>ES619565PM</v>
          </cell>
          <cell r="AO227" t="str">
            <v>ES619565IT</v>
          </cell>
          <cell r="AP227" t="str">
            <v>ES619565FP</v>
          </cell>
          <cell r="AQ227" t="str">
            <v>ES619565GS</v>
          </cell>
          <cell r="AR227" t="str">
            <v>ES619565PU</v>
          </cell>
          <cell r="AS227" t="str">
            <v>ES619565FI</v>
          </cell>
          <cell r="AT227" t="str">
            <v>ES619565AD</v>
          </cell>
          <cell r="AU227" t="str">
            <v>ES619565SA</v>
          </cell>
          <cell r="AV227" t="str">
            <v>ES619565RV</v>
          </cell>
          <cell r="AW227" t="str">
            <v>ES619565RE</v>
          </cell>
          <cell r="AX227" t="str">
            <v>ES619565OC</v>
          </cell>
          <cell r="AY227" t="str">
            <v>ES619565MK</v>
          </cell>
          <cell r="AZ227" t="str">
            <v>ES619565EC</v>
          </cell>
          <cell r="BA227" t="str">
            <v>ES619565QC</v>
          </cell>
          <cell r="BB227" t="str">
            <v>ES619565AR</v>
          </cell>
          <cell r="BC227" t="str">
            <v>ES619565CL</v>
          </cell>
          <cell r="BD227" t="str">
            <v>ES619565RS</v>
          </cell>
        </row>
        <row r="228">
          <cell r="AI228" t="str">
            <v>ES619584GE</v>
          </cell>
          <cell r="AJ228" t="str">
            <v>ES619584OP</v>
          </cell>
          <cell r="AK228" t="str">
            <v>ES619584IA</v>
          </cell>
          <cell r="AL228" t="str">
            <v>ES619584LE</v>
          </cell>
          <cell r="AM228" t="str">
            <v>ES619584HR</v>
          </cell>
          <cell r="AN228" t="str">
            <v>ES619584PM</v>
          </cell>
          <cell r="AO228" t="str">
            <v>ES619584IT</v>
          </cell>
          <cell r="AP228" t="str">
            <v>ES619584FP</v>
          </cell>
          <cell r="AQ228" t="str">
            <v>ES619584GS</v>
          </cell>
          <cell r="AR228" t="str">
            <v>ES619584PU</v>
          </cell>
          <cell r="AS228" t="str">
            <v>ES619584FI</v>
          </cell>
          <cell r="AT228" t="str">
            <v>ES619584AD</v>
          </cell>
          <cell r="AU228" t="str">
            <v>ES619584SA</v>
          </cell>
          <cell r="AV228" t="str">
            <v>ES619584RV</v>
          </cell>
          <cell r="AW228" t="str">
            <v>ES619584RE</v>
          </cell>
          <cell r="AX228" t="str">
            <v>ES619584OC</v>
          </cell>
          <cell r="AY228" t="str">
            <v>ES619584MK</v>
          </cell>
          <cell r="AZ228" t="str">
            <v>ES619584EC</v>
          </cell>
          <cell r="BA228" t="str">
            <v>ES619584QC</v>
          </cell>
          <cell r="BB228" t="str">
            <v>ES619584AR</v>
          </cell>
          <cell r="BC228" t="str">
            <v>ES619584CL</v>
          </cell>
          <cell r="BD228" t="str">
            <v>ES619584RS</v>
          </cell>
        </row>
        <row r="229">
          <cell r="AI229" t="str">
            <v>ES639884GE</v>
          </cell>
          <cell r="AJ229" t="str">
            <v>ES639884OP</v>
          </cell>
          <cell r="AK229" t="str">
            <v>ES639884IA</v>
          </cell>
          <cell r="AL229" t="str">
            <v>ES639884LE</v>
          </cell>
          <cell r="AM229" t="str">
            <v>ES639884HR</v>
          </cell>
          <cell r="AN229" t="str">
            <v>ES639884PM</v>
          </cell>
          <cell r="AO229" t="str">
            <v>ES639884IT</v>
          </cell>
          <cell r="AP229" t="str">
            <v>ES639884FP</v>
          </cell>
          <cell r="AQ229" t="str">
            <v>ES639884GS</v>
          </cell>
          <cell r="AR229" t="str">
            <v>ES639884PU</v>
          </cell>
          <cell r="AS229" t="str">
            <v>ES639884FI</v>
          </cell>
          <cell r="AT229" t="str">
            <v>ES639884AD</v>
          </cell>
          <cell r="AU229" t="str">
            <v>ES639884SA</v>
          </cell>
          <cell r="AV229" t="str">
            <v>ES639884RV</v>
          </cell>
          <cell r="AW229" t="str">
            <v>ES639884RE</v>
          </cell>
          <cell r="AX229" t="str">
            <v>ES639884OC</v>
          </cell>
          <cell r="AY229" t="str">
            <v>ES639884MK</v>
          </cell>
          <cell r="AZ229" t="str">
            <v>ES639884EC</v>
          </cell>
          <cell r="BA229" t="str">
            <v>ES639884QC</v>
          </cell>
          <cell r="BB229" t="str">
            <v>ES639884AR</v>
          </cell>
          <cell r="BC229" t="str">
            <v>ES639884CL</v>
          </cell>
          <cell r="BD229" t="str">
            <v>ES639884RS</v>
          </cell>
        </row>
        <row r="230">
          <cell r="AI230" t="str">
            <v>ES639589GE</v>
          </cell>
          <cell r="AJ230" t="str">
            <v>ES639589OP</v>
          </cell>
          <cell r="AK230" t="str">
            <v>ES639589IA</v>
          </cell>
          <cell r="AL230" t="str">
            <v>ES639589LE</v>
          </cell>
          <cell r="AM230" t="str">
            <v>ES639589HR</v>
          </cell>
          <cell r="AN230" t="str">
            <v>ES639589PM</v>
          </cell>
          <cell r="AO230" t="str">
            <v>ES639589IT</v>
          </cell>
          <cell r="AP230" t="str">
            <v>ES639589FP</v>
          </cell>
          <cell r="AQ230" t="str">
            <v>ES639589GS</v>
          </cell>
          <cell r="AR230" t="str">
            <v>ES639589PU</v>
          </cell>
          <cell r="AS230" t="str">
            <v>ES639589FI</v>
          </cell>
          <cell r="AT230" t="str">
            <v>ES639589AD</v>
          </cell>
          <cell r="AU230" t="str">
            <v>ES639589SA</v>
          </cell>
          <cell r="AV230" t="str">
            <v>ES639589RV</v>
          </cell>
          <cell r="AW230" t="str">
            <v>ES639589RE</v>
          </cell>
          <cell r="AX230" t="str">
            <v>ES639589OC</v>
          </cell>
          <cell r="AY230" t="str">
            <v>ES639589MK</v>
          </cell>
          <cell r="AZ230" t="str">
            <v>ES639589EC</v>
          </cell>
          <cell r="BA230" t="str">
            <v>ES639589QC</v>
          </cell>
          <cell r="BB230" t="str">
            <v>ES639589AR</v>
          </cell>
          <cell r="BC230" t="str">
            <v>ES639589CL</v>
          </cell>
          <cell r="BD230" t="str">
            <v>ES639589RS</v>
          </cell>
        </row>
        <row r="231">
          <cell r="AI231" t="str">
            <v>ES639599GE</v>
          </cell>
          <cell r="AJ231" t="str">
            <v>ES639599OP</v>
          </cell>
          <cell r="AK231" t="str">
            <v>ES639599IA</v>
          </cell>
          <cell r="AL231" t="str">
            <v>ES639599LE</v>
          </cell>
          <cell r="AM231" t="str">
            <v>ES639599HR</v>
          </cell>
          <cell r="AN231" t="str">
            <v>ES639599PM</v>
          </cell>
          <cell r="AO231" t="str">
            <v>ES639599IT</v>
          </cell>
          <cell r="AP231" t="str">
            <v>ES639599FP</v>
          </cell>
          <cell r="AQ231" t="str">
            <v>ES639599GS</v>
          </cell>
          <cell r="AR231" t="str">
            <v>ES639599PU</v>
          </cell>
          <cell r="AS231" t="str">
            <v>ES639599FI</v>
          </cell>
          <cell r="AT231" t="str">
            <v>ES639599AD</v>
          </cell>
          <cell r="AU231" t="str">
            <v>ES639599SA</v>
          </cell>
          <cell r="AV231" t="str">
            <v>ES639599RV</v>
          </cell>
          <cell r="AW231" t="str">
            <v>ES639599RE</v>
          </cell>
          <cell r="AX231" t="str">
            <v>ES639599OC</v>
          </cell>
          <cell r="AY231" t="str">
            <v>ES639599MK</v>
          </cell>
          <cell r="AZ231" t="str">
            <v>ES639599EC</v>
          </cell>
          <cell r="BA231" t="str">
            <v>ES639599QC</v>
          </cell>
          <cell r="BB231" t="str">
            <v>ES639599AR</v>
          </cell>
          <cell r="BC231" t="str">
            <v>ES639599CL</v>
          </cell>
          <cell r="BD231" t="str">
            <v>ES639599RS</v>
          </cell>
        </row>
        <row r="232">
          <cell r="AI232" t="str">
            <v>ES649585GE</v>
          </cell>
          <cell r="AJ232" t="str">
            <v>ES649585OP</v>
          </cell>
          <cell r="AK232" t="str">
            <v>ES649585IA</v>
          </cell>
          <cell r="AL232" t="str">
            <v>ES649585LE</v>
          </cell>
          <cell r="AM232" t="str">
            <v>ES649585HR</v>
          </cell>
          <cell r="AN232" t="str">
            <v>ES649585PM</v>
          </cell>
          <cell r="AO232" t="str">
            <v>ES649585IT</v>
          </cell>
          <cell r="AP232" t="str">
            <v>ES649585FP</v>
          </cell>
          <cell r="AQ232" t="str">
            <v>ES649585GS</v>
          </cell>
          <cell r="AR232" t="str">
            <v>ES649585PU</v>
          </cell>
          <cell r="AS232" t="str">
            <v>ES649585FI</v>
          </cell>
          <cell r="AT232" t="str">
            <v>ES649585AD</v>
          </cell>
          <cell r="AU232" t="str">
            <v>ES649585SA</v>
          </cell>
          <cell r="AV232" t="str">
            <v>ES649585RV</v>
          </cell>
          <cell r="AW232" t="str">
            <v>ES649585RE</v>
          </cell>
          <cell r="AX232" t="str">
            <v>ES649585OC</v>
          </cell>
          <cell r="AY232" t="str">
            <v>ES649585MK</v>
          </cell>
          <cell r="AZ232" t="str">
            <v>ES649585EC</v>
          </cell>
          <cell r="BA232" t="str">
            <v>ES649585QC</v>
          </cell>
          <cell r="BB232" t="str">
            <v>ES649585AR</v>
          </cell>
          <cell r="BC232" t="str">
            <v>ES649585CL</v>
          </cell>
          <cell r="BD232" t="str">
            <v>ES649585RS</v>
          </cell>
        </row>
        <row r="233">
          <cell r="AI233" t="str">
            <v>ES679588GE</v>
          </cell>
          <cell r="AJ233" t="str">
            <v>ES679588OP</v>
          </cell>
          <cell r="AK233" t="str">
            <v>ES679588IA</v>
          </cell>
          <cell r="AL233" t="str">
            <v>ES679588LE</v>
          </cell>
          <cell r="AM233" t="str">
            <v>ES679588HR</v>
          </cell>
          <cell r="AN233" t="str">
            <v>ES679588PM</v>
          </cell>
          <cell r="AO233" t="str">
            <v>ES679588IT</v>
          </cell>
          <cell r="AP233" t="str">
            <v>ES679588FP</v>
          </cell>
          <cell r="AQ233" t="str">
            <v>ES679588GS</v>
          </cell>
          <cell r="AR233" t="str">
            <v>ES679588PU</v>
          </cell>
          <cell r="AS233" t="str">
            <v>ES679588FI</v>
          </cell>
          <cell r="AT233" t="str">
            <v>ES679588AD</v>
          </cell>
          <cell r="AU233" t="str">
            <v>ES679588SA</v>
          </cell>
          <cell r="AV233" t="str">
            <v>ES679588RV</v>
          </cell>
          <cell r="AW233" t="str">
            <v>ES679588RE</v>
          </cell>
          <cell r="AX233" t="str">
            <v>ES679588OC</v>
          </cell>
          <cell r="AY233" t="str">
            <v>ES679588MK</v>
          </cell>
          <cell r="AZ233" t="str">
            <v>ES679588EC</v>
          </cell>
          <cell r="BA233" t="str">
            <v>ES679588QC</v>
          </cell>
          <cell r="BB233" t="str">
            <v>ES679588AR</v>
          </cell>
          <cell r="BC233" t="str">
            <v>ES679588CL</v>
          </cell>
          <cell r="BD233" t="str">
            <v>ES679588RS</v>
          </cell>
        </row>
        <row r="234">
          <cell r="AI234" t="str">
            <v>ES699587GE</v>
          </cell>
          <cell r="AJ234" t="str">
            <v>ES699587OP</v>
          </cell>
          <cell r="AK234" t="str">
            <v>ES699587IA</v>
          </cell>
          <cell r="AL234" t="str">
            <v>ES699587LE</v>
          </cell>
          <cell r="AM234" t="str">
            <v>ES699587HR</v>
          </cell>
          <cell r="AN234" t="str">
            <v>ES699587PM</v>
          </cell>
          <cell r="AO234" t="str">
            <v>ES699587IT</v>
          </cell>
          <cell r="AP234" t="str">
            <v>ES699587FP</v>
          </cell>
          <cell r="AQ234" t="str">
            <v>ES699587GS</v>
          </cell>
          <cell r="AR234" t="str">
            <v>ES699587PU</v>
          </cell>
          <cell r="AS234" t="str">
            <v>ES699587FI</v>
          </cell>
          <cell r="AT234" t="str">
            <v>ES699587AD</v>
          </cell>
          <cell r="AU234" t="str">
            <v>ES699587SA</v>
          </cell>
          <cell r="AV234" t="str">
            <v>ES699587RV</v>
          </cell>
          <cell r="AW234" t="str">
            <v>ES699587RE</v>
          </cell>
          <cell r="AX234" t="str">
            <v>ES699587OC</v>
          </cell>
          <cell r="AY234" t="str">
            <v>ES699587MK</v>
          </cell>
          <cell r="AZ234" t="str">
            <v>ES699587EC</v>
          </cell>
          <cell r="BA234" t="str">
            <v>ES699587QC</v>
          </cell>
          <cell r="BB234" t="str">
            <v>ES699587AR</v>
          </cell>
          <cell r="BC234" t="str">
            <v>ES699587CL</v>
          </cell>
          <cell r="BD234" t="str">
            <v>ES699587RS</v>
          </cell>
        </row>
        <row r="235">
          <cell r="AI235" t="str">
            <v>ES719586GE</v>
          </cell>
          <cell r="AJ235" t="str">
            <v>ES719586OP</v>
          </cell>
          <cell r="AK235" t="str">
            <v>ES719586IA</v>
          </cell>
          <cell r="AL235" t="str">
            <v>ES719586LE</v>
          </cell>
          <cell r="AM235" t="str">
            <v>ES719586HR</v>
          </cell>
          <cell r="AN235" t="str">
            <v>ES719586PM</v>
          </cell>
          <cell r="AO235" t="str">
            <v>ES719586IT</v>
          </cell>
          <cell r="AP235" t="str">
            <v>ES719586FP</v>
          </cell>
          <cell r="AQ235" t="str">
            <v>ES719586GS</v>
          </cell>
          <cell r="AR235" t="str">
            <v>ES719586PU</v>
          </cell>
          <cell r="AS235" t="str">
            <v>ES719586FI</v>
          </cell>
          <cell r="AT235" t="str">
            <v>ES719586AD</v>
          </cell>
          <cell r="AU235" t="str">
            <v>ES719586SA</v>
          </cell>
          <cell r="AV235" t="str">
            <v>ES719586RV</v>
          </cell>
          <cell r="AW235" t="str">
            <v>ES719586RE</v>
          </cell>
          <cell r="AX235" t="str">
            <v>ES719586OC</v>
          </cell>
          <cell r="AY235" t="str">
            <v>ES719586MK</v>
          </cell>
          <cell r="AZ235" t="str">
            <v>ES719586EC</v>
          </cell>
          <cell r="BA235" t="str">
            <v>ES719586QC</v>
          </cell>
          <cell r="BB235" t="str">
            <v>ES719586AR</v>
          </cell>
          <cell r="BC235" t="str">
            <v>ES719586CL</v>
          </cell>
          <cell r="BD235" t="str">
            <v>ES719586RS</v>
          </cell>
        </row>
        <row r="236">
          <cell r="AI236" t="str">
            <v>ES739590GE</v>
          </cell>
          <cell r="AJ236" t="str">
            <v>ES739590OP</v>
          </cell>
          <cell r="AK236" t="str">
            <v>ES739590IA</v>
          </cell>
          <cell r="AL236" t="str">
            <v>ES739590LE</v>
          </cell>
          <cell r="AM236" t="str">
            <v>ES739590HR</v>
          </cell>
          <cell r="AN236" t="str">
            <v>ES739590PM</v>
          </cell>
          <cell r="AO236" t="str">
            <v>ES739590IT</v>
          </cell>
          <cell r="AP236" t="str">
            <v>ES739590FP</v>
          </cell>
          <cell r="AQ236" t="str">
            <v>ES739590GS</v>
          </cell>
          <cell r="AR236" t="str">
            <v>ES739590PU</v>
          </cell>
          <cell r="AS236" t="str">
            <v>ES739590FI</v>
          </cell>
          <cell r="AT236" t="str">
            <v>ES739590AD</v>
          </cell>
          <cell r="AU236" t="str">
            <v>ES739590SA</v>
          </cell>
          <cell r="AV236" t="str">
            <v>ES739590RV</v>
          </cell>
          <cell r="AW236" t="str">
            <v>ES739590RE</v>
          </cell>
          <cell r="AX236" t="str">
            <v>ES739590OC</v>
          </cell>
          <cell r="AY236" t="str">
            <v>ES739590MK</v>
          </cell>
          <cell r="AZ236" t="str">
            <v>ES739590EC</v>
          </cell>
          <cell r="BA236" t="str">
            <v>ES739590QC</v>
          </cell>
          <cell r="BB236" t="str">
            <v>ES739590AR</v>
          </cell>
          <cell r="BC236" t="str">
            <v>ES739590CL</v>
          </cell>
          <cell r="BD236" t="str">
            <v>ES739590RS</v>
          </cell>
        </row>
        <row r="237">
          <cell r="I237" t="str">
            <v>AD010577PM</v>
          </cell>
          <cell r="J237" t="str">
            <v>AD010577OP</v>
          </cell>
          <cell r="K237" t="str">
            <v>AD010577SA</v>
          </cell>
          <cell r="L237" t="str">
            <v>AD010577RV</v>
          </cell>
          <cell r="M237" t="str">
            <v>AD010577GE</v>
          </cell>
          <cell r="N237" t="str">
            <v>AD01057701</v>
          </cell>
          <cell r="O237" t="str">
            <v>AD01057702</v>
          </cell>
          <cell r="P237" t="str">
            <v>AD01057703</v>
          </cell>
          <cell r="Q237" t="str">
            <v>AD01057704</v>
          </cell>
          <cell r="R237" t="str">
            <v>AD01057710</v>
          </cell>
          <cell r="S237" t="str">
            <v>AD01057711</v>
          </cell>
          <cell r="T237" t="str">
            <v>AD01057712</v>
          </cell>
          <cell r="U237" t="str">
            <v>AD01057780</v>
          </cell>
          <cell r="V237" t="str">
            <v>AD01057799</v>
          </cell>
          <cell r="AE237" t="str">
            <v>AD010577AD</v>
          </cell>
          <cell r="AF237" t="str">
            <v>AD010577IT</v>
          </cell>
          <cell r="AG237" t="str">
            <v>AD010577HR</v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>AD010577CL</v>
          </cell>
          <cell r="BD237" t="str">
            <v/>
          </cell>
        </row>
        <row r="238"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AE238" t="str">
            <v/>
          </cell>
          <cell r="AF238" t="str">
            <v/>
          </cell>
          <cell r="AG238" t="str">
            <v/>
          </cell>
          <cell r="AI238" t="str">
            <v>AD029576GE</v>
          </cell>
          <cell r="AJ238" t="str">
            <v>AD029576OP</v>
          </cell>
          <cell r="AK238" t="str">
            <v>AD029576IA</v>
          </cell>
          <cell r="AL238" t="str">
            <v>AD029576LE</v>
          </cell>
          <cell r="AM238" t="str">
            <v>AD029576HR</v>
          </cell>
          <cell r="AN238" t="str">
            <v>AD029576PM</v>
          </cell>
          <cell r="AO238" t="str">
            <v>AD029576IT</v>
          </cell>
          <cell r="AP238" t="str">
            <v>AD029576FP</v>
          </cell>
          <cell r="AQ238" t="str">
            <v>AD029576GS</v>
          </cell>
          <cell r="AR238" t="str">
            <v>AD029576PU</v>
          </cell>
          <cell r="AS238" t="str">
            <v>AD029576FI</v>
          </cell>
          <cell r="AT238" t="str">
            <v>AD029576AD</v>
          </cell>
          <cell r="AU238" t="str">
            <v>AD029576SA</v>
          </cell>
          <cell r="AV238" t="str">
            <v>AD029576RV</v>
          </cell>
          <cell r="AW238" t="str">
            <v>AD029576RE</v>
          </cell>
          <cell r="AX238" t="str">
            <v>AD029576OC</v>
          </cell>
          <cell r="AY238" t="str">
            <v>AD029576MK</v>
          </cell>
          <cell r="AZ238" t="str">
            <v>AD029576EC</v>
          </cell>
          <cell r="BA238" t="str">
            <v>AD029576QC</v>
          </cell>
          <cell r="BB238" t="str">
            <v>AD029576AR</v>
          </cell>
          <cell r="BC238" t="str">
            <v>AD029576CL</v>
          </cell>
          <cell r="BD238" t="str">
            <v>AD029576RS</v>
          </cell>
        </row>
        <row r="239">
          <cell r="I239" t="str">
            <v>IT010718PM</v>
          </cell>
          <cell r="J239" t="str">
            <v>IT010718OP</v>
          </cell>
          <cell r="K239" t="str">
            <v>IT010718SA</v>
          </cell>
          <cell r="L239" t="str">
            <v>IT010718RV</v>
          </cell>
          <cell r="M239" t="str">
            <v>IT010718GE</v>
          </cell>
          <cell r="N239" t="str">
            <v>IT01071801</v>
          </cell>
          <cell r="O239" t="str">
            <v>IT01071802</v>
          </cell>
          <cell r="P239" t="str">
            <v>IT01071803</v>
          </cell>
          <cell r="Q239" t="str">
            <v>IT01071804</v>
          </cell>
          <cell r="R239" t="str">
            <v>IT01071810</v>
          </cell>
          <cell r="S239" t="str">
            <v>IT01071811</v>
          </cell>
          <cell r="T239" t="str">
            <v>IT01071812</v>
          </cell>
          <cell r="U239" t="str">
            <v>IT01071880</v>
          </cell>
          <cell r="V239" t="str">
            <v>IT01071899</v>
          </cell>
          <cell r="AC239" t="str">
            <v>IT01071890</v>
          </cell>
          <cell r="AE239" t="str">
            <v>IT010718AD</v>
          </cell>
          <cell r="AF239" t="str">
            <v>IT010718IT</v>
          </cell>
          <cell r="AG239" t="str">
            <v>IT010718HR</v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>IT010718CL</v>
          </cell>
          <cell r="BD239" t="str">
            <v/>
          </cell>
        </row>
        <row r="240">
          <cell r="I240" t="str">
            <v>IT010767PM</v>
          </cell>
          <cell r="J240" t="str">
            <v>IT010767OP</v>
          </cell>
          <cell r="K240" t="str">
            <v>IT010767SA</v>
          </cell>
          <cell r="L240" t="str">
            <v>IT010767RV</v>
          </cell>
          <cell r="M240" t="str">
            <v>IT010767GE</v>
          </cell>
          <cell r="N240" t="str">
            <v>IT01076701</v>
          </cell>
          <cell r="O240" t="str">
            <v>IT01076702</v>
          </cell>
          <cell r="P240" t="str">
            <v>IT01076703</v>
          </cell>
          <cell r="Q240" t="str">
            <v>IT01076704</v>
          </cell>
          <cell r="R240" t="str">
            <v>IT01076710</v>
          </cell>
          <cell r="S240" t="str">
            <v>IT01076711</v>
          </cell>
          <cell r="T240" t="str">
            <v>IT01076712</v>
          </cell>
          <cell r="U240" t="str">
            <v>IT01076780</v>
          </cell>
          <cell r="V240" t="str">
            <v>IT01076799</v>
          </cell>
          <cell r="AE240" t="str">
            <v>IT010767AD</v>
          </cell>
          <cell r="AF240" t="str">
            <v>IT010767IT</v>
          </cell>
          <cell r="AG240" t="str">
            <v>IT010767HR</v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>IT010767CL</v>
          </cell>
          <cell r="BD240" t="str">
            <v/>
          </cell>
        </row>
        <row r="241">
          <cell r="I241" t="str">
            <v>IT010747PM</v>
          </cell>
          <cell r="J241" t="str">
            <v>IT010747OP</v>
          </cell>
          <cell r="K241" t="str">
            <v>IT010747SA</v>
          </cell>
          <cell r="L241" t="str">
            <v>IT010747RV</v>
          </cell>
          <cell r="M241" t="str">
            <v>IT010747GE</v>
          </cell>
          <cell r="N241" t="str">
            <v>IT01074701</v>
          </cell>
          <cell r="O241" t="str">
            <v>IT01074702</v>
          </cell>
          <cell r="P241" t="str">
            <v>IT01074703</v>
          </cell>
          <cell r="Q241" t="str">
            <v>IT01074704</v>
          </cell>
          <cell r="R241" t="str">
            <v>IT01074710</v>
          </cell>
          <cell r="S241" t="str">
            <v>IT01074711</v>
          </cell>
          <cell r="T241" t="str">
            <v>IT01074712</v>
          </cell>
          <cell r="U241" t="str">
            <v>IT01074780</v>
          </cell>
          <cell r="V241" t="str">
            <v>IT01074799</v>
          </cell>
          <cell r="AE241" t="str">
            <v>IT010747AD</v>
          </cell>
          <cell r="AF241" t="str">
            <v>IT010747IT</v>
          </cell>
          <cell r="AG241" t="str">
            <v>IT010747HR</v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>IT010747CL</v>
          </cell>
          <cell r="BD241" t="str">
            <v/>
          </cell>
        </row>
        <row r="242">
          <cell r="I242" t="str">
            <v>IT010729PM</v>
          </cell>
          <cell r="J242" t="str">
            <v>IT010729OP</v>
          </cell>
          <cell r="K242" t="str">
            <v>IT010729SA</v>
          </cell>
          <cell r="L242" t="str">
            <v>IT010729RV</v>
          </cell>
          <cell r="M242" t="str">
            <v>IT010729GE</v>
          </cell>
          <cell r="N242" t="str">
            <v>IT01072901</v>
          </cell>
          <cell r="O242" t="str">
            <v>IT01072902</v>
          </cell>
          <cell r="P242" t="str">
            <v>IT01072903</v>
          </cell>
          <cell r="Q242" t="str">
            <v>IT01072904</v>
          </cell>
          <cell r="R242" t="str">
            <v>IT01072910</v>
          </cell>
          <cell r="S242" t="str">
            <v>IT01072911</v>
          </cell>
          <cell r="T242" t="str">
            <v>IT01072912</v>
          </cell>
          <cell r="U242" t="str">
            <v>IT01072980</v>
          </cell>
          <cell r="V242" t="str">
            <v>IT01072999</v>
          </cell>
          <cell r="AE242" t="str">
            <v>IT010729AD</v>
          </cell>
          <cell r="AF242" t="str">
            <v>IT010729IT</v>
          </cell>
          <cell r="AG242" t="str">
            <v>IT010729HR</v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>IT010729CL</v>
          </cell>
          <cell r="BD242" t="str">
            <v/>
          </cell>
        </row>
        <row r="243">
          <cell r="I243" t="str">
            <v>IT010710PM</v>
          </cell>
          <cell r="J243" t="str">
            <v>IT010710OP</v>
          </cell>
          <cell r="K243" t="str">
            <v>IT010710SA</v>
          </cell>
          <cell r="L243" t="str">
            <v>IT010710RV</v>
          </cell>
          <cell r="M243" t="str">
            <v>IT010710GE</v>
          </cell>
          <cell r="N243" t="str">
            <v>IT01071001</v>
          </cell>
          <cell r="O243" t="str">
            <v>IT01071002</v>
          </cell>
          <cell r="P243" t="str">
            <v>IT01071003</v>
          </cell>
          <cell r="Q243" t="str">
            <v>IT01071004</v>
          </cell>
          <cell r="R243" t="str">
            <v>IT01071010</v>
          </cell>
          <cell r="S243" t="str">
            <v>IT01071011</v>
          </cell>
          <cell r="T243" t="str">
            <v>IT01071012</v>
          </cell>
          <cell r="U243" t="str">
            <v>IT01071080</v>
          </cell>
          <cell r="V243" t="str">
            <v>IT01071099</v>
          </cell>
          <cell r="AE243" t="str">
            <v>IT010710AD</v>
          </cell>
          <cell r="AF243" t="str">
            <v>IT010710IT</v>
          </cell>
          <cell r="AG243" t="str">
            <v>IT010710HR</v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>IT010710CL</v>
          </cell>
          <cell r="BD243" t="str">
            <v/>
          </cell>
        </row>
        <row r="244">
          <cell r="I244" t="str">
            <v>IT010735PM</v>
          </cell>
          <cell r="J244" t="str">
            <v>IT010735OP</v>
          </cell>
          <cell r="K244" t="str">
            <v>IT010735SA</v>
          </cell>
          <cell r="L244" t="str">
            <v>IT010735RV</v>
          </cell>
          <cell r="M244" t="str">
            <v>IT010735GE</v>
          </cell>
          <cell r="N244" t="str">
            <v>IT01073501</v>
          </cell>
          <cell r="O244" t="str">
            <v>IT01073502</v>
          </cell>
          <cell r="P244" t="str">
            <v>IT01073503</v>
          </cell>
          <cell r="Q244" t="str">
            <v>IT01073504</v>
          </cell>
          <cell r="R244" t="str">
            <v>IT01073510</v>
          </cell>
          <cell r="S244" t="str">
            <v>IT01073511</v>
          </cell>
          <cell r="T244" t="str">
            <v>IT01073512</v>
          </cell>
          <cell r="U244" t="str">
            <v>IT01073580</v>
          </cell>
          <cell r="V244" t="str">
            <v>IT01073599</v>
          </cell>
          <cell r="AE244" t="str">
            <v>IT010735AD</v>
          </cell>
          <cell r="AF244" t="str">
            <v>IT010735IT</v>
          </cell>
          <cell r="AG244" t="str">
            <v>IT010735HR</v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>IT010735CL</v>
          </cell>
          <cell r="BD244" t="str">
            <v/>
          </cell>
        </row>
        <row r="245">
          <cell r="I245" t="str">
            <v>IT010730PM</v>
          </cell>
          <cell r="J245" t="str">
            <v>IT010730OP</v>
          </cell>
          <cell r="K245" t="str">
            <v>IT010730SA</v>
          </cell>
          <cell r="L245" t="str">
            <v>IT010730RV</v>
          </cell>
          <cell r="M245" t="str">
            <v>IT010730GE</v>
          </cell>
          <cell r="N245" t="str">
            <v>IT01073001</v>
          </cell>
          <cell r="O245" t="str">
            <v>IT01073002</v>
          </cell>
          <cell r="P245" t="str">
            <v>IT01073003</v>
          </cell>
          <cell r="Q245" t="str">
            <v>IT01073004</v>
          </cell>
          <cell r="R245" t="str">
            <v>IT01073010</v>
          </cell>
          <cell r="S245" t="str">
            <v>IT01073011</v>
          </cell>
          <cell r="T245" t="str">
            <v>IT01073012</v>
          </cell>
          <cell r="U245" t="str">
            <v>IT01073080</v>
          </cell>
          <cell r="V245" t="str">
            <v>IT01073099</v>
          </cell>
          <cell r="AE245" t="str">
            <v>IT010730AD</v>
          </cell>
          <cell r="AF245" t="str">
            <v>IT010730IT</v>
          </cell>
          <cell r="AG245" t="str">
            <v>IT010730HR</v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>IT010730CL</v>
          </cell>
          <cell r="BD245" t="str">
            <v/>
          </cell>
        </row>
        <row r="246">
          <cell r="I246" t="str">
            <v>IT010731PM</v>
          </cell>
          <cell r="J246" t="str">
            <v>IT010731OP</v>
          </cell>
          <cell r="K246" t="str">
            <v>IT010731SA</v>
          </cell>
          <cell r="L246" t="str">
            <v>IT010731RV</v>
          </cell>
          <cell r="M246" t="str">
            <v>IT010731GE</v>
          </cell>
          <cell r="N246" t="str">
            <v>IT01073101</v>
          </cell>
          <cell r="O246" t="str">
            <v>IT01073102</v>
          </cell>
          <cell r="P246" t="str">
            <v>IT01073103</v>
          </cell>
          <cell r="Q246" t="str">
            <v>IT01073104</v>
          </cell>
          <cell r="R246" t="str">
            <v>IT01073110</v>
          </cell>
          <cell r="S246" t="str">
            <v>IT01073111</v>
          </cell>
          <cell r="T246" t="str">
            <v>IT01073112</v>
          </cell>
          <cell r="U246" t="str">
            <v>IT01073180</v>
          </cell>
          <cell r="V246" t="str">
            <v>IT01073199</v>
          </cell>
          <cell r="AE246" t="str">
            <v>IT010731AD</v>
          </cell>
          <cell r="AF246" t="str">
            <v>IT010731IT</v>
          </cell>
          <cell r="AG246" t="str">
            <v>IT010731HR</v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>IT010731CL</v>
          </cell>
          <cell r="BD246" t="str">
            <v/>
          </cell>
        </row>
        <row r="247">
          <cell r="I247" t="str">
            <v>IT010732PM</v>
          </cell>
          <cell r="J247" t="str">
            <v>IT010732OP</v>
          </cell>
          <cell r="K247" t="str">
            <v>IT010732SA</v>
          </cell>
          <cell r="L247" t="str">
            <v>IT010732RV</v>
          </cell>
          <cell r="M247" t="str">
            <v>IT010732GE</v>
          </cell>
          <cell r="N247" t="str">
            <v>IT01073201</v>
          </cell>
          <cell r="O247" t="str">
            <v>IT01073202</v>
          </cell>
          <cell r="P247" t="str">
            <v>IT01073203</v>
          </cell>
          <cell r="Q247" t="str">
            <v>IT01073204</v>
          </cell>
          <cell r="R247" t="str">
            <v>IT01073210</v>
          </cell>
          <cell r="S247" t="str">
            <v>IT01073211</v>
          </cell>
          <cell r="T247" t="str">
            <v>IT01073212</v>
          </cell>
          <cell r="U247" t="str">
            <v>IT01073280</v>
          </cell>
          <cell r="V247" t="str">
            <v>IT01073299</v>
          </cell>
          <cell r="AE247" t="str">
            <v>IT010732AD</v>
          </cell>
          <cell r="AF247" t="str">
            <v>IT010732IT</v>
          </cell>
          <cell r="AG247" t="str">
            <v>IT010732HR</v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>IT010732CL</v>
          </cell>
          <cell r="BD247" t="str">
            <v/>
          </cell>
        </row>
        <row r="248">
          <cell r="I248" t="str">
            <v>IT010733PM</v>
          </cell>
          <cell r="J248" t="str">
            <v>IT010733OP</v>
          </cell>
          <cell r="K248" t="str">
            <v>IT010733SA</v>
          </cell>
          <cell r="L248" t="str">
            <v>IT010733RV</v>
          </cell>
          <cell r="M248" t="str">
            <v>IT010733GE</v>
          </cell>
          <cell r="N248" t="str">
            <v>IT01073301</v>
          </cell>
          <cell r="O248" t="str">
            <v>IT01073302</v>
          </cell>
          <cell r="P248" t="str">
            <v>IT01073303</v>
          </cell>
          <cell r="Q248" t="str">
            <v>IT01073304</v>
          </cell>
          <cell r="R248" t="str">
            <v>IT01073310</v>
          </cell>
          <cell r="S248" t="str">
            <v>IT01073311</v>
          </cell>
          <cell r="T248" t="str">
            <v>IT01073312</v>
          </cell>
          <cell r="U248" t="str">
            <v>IT01073380</v>
          </cell>
          <cell r="V248" t="str">
            <v>IT01073399</v>
          </cell>
          <cell r="AE248" t="str">
            <v>IT010733AD</v>
          </cell>
          <cell r="AF248" t="str">
            <v>IT010733IT</v>
          </cell>
          <cell r="AG248" t="str">
            <v>IT010733HR</v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>IT010733CL</v>
          </cell>
          <cell r="BD248" t="str">
            <v/>
          </cell>
        </row>
        <row r="249">
          <cell r="I249" t="str">
            <v>IT010749PM</v>
          </cell>
          <cell r="J249" t="str">
            <v>IT010749OP</v>
          </cell>
          <cell r="K249" t="str">
            <v>IT010749SA</v>
          </cell>
          <cell r="L249" t="str">
            <v>IT010749RV</v>
          </cell>
          <cell r="M249" t="str">
            <v>IT010749GE</v>
          </cell>
          <cell r="N249" t="str">
            <v>IT01074901</v>
          </cell>
          <cell r="O249" t="str">
            <v>IT01074902</v>
          </cell>
          <cell r="P249" t="str">
            <v>IT01074903</v>
          </cell>
          <cell r="Q249" t="str">
            <v>IT01074904</v>
          </cell>
          <cell r="R249" t="str">
            <v>IT01074910</v>
          </cell>
          <cell r="S249" t="str">
            <v>IT01074911</v>
          </cell>
          <cell r="T249" t="str">
            <v>IT01074912</v>
          </cell>
          <cell r="U249" t="str">
            <v>IT01074980</v>
          </cell>
          <cell r="V249" t="str">
            <v>IT01074999</v>
          </cell>
          <cell r="AE249" t="str">
            <v>IT010749AD</v>
          </cell>
          <cell r="AF249" t="str">
            <v>IT010749IT</v>
          </cell>
          <cell r="AG249" t="str">
            <v>IT010749HR</v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>IT010749CL</v>
          </cell>
          <cell r="BD249" t="str">
            <v/>
          </cell>
        </row>
        <row r="250">
          <cell r="I250" t="str">
            <v>IT010705PM</v>
          </cell>
          <cell r="J250" t="str">
            <v>IT010705OP</v>
          </cell>
          <cell r="K250" t="str">
            <v>IT010705SA</v>
          </cell>
          <cell r="L250" t="str">
            <v>IT010705RV</v>
          </cell>
          <cell r="M250" t="str">
            <v>IT010705GE</v>
          </cell>
          <cell r="N250" t="str">
            <v>IT01070501</v>
          </cell>
          <cell r="O250" t="str">
            <v>IT01070502</v>
          </cell>
          <cell r="P250" t="str">
            <v>IT01070503</v>
          </cell>
          <cell r="Q250" t="str">
            <v>IT01070504</v>
          </cell>
          <cell r="R250" t="str">
            <v>IT01070510</v>
          </cell>
          <cell r="S250" t="str">
            <v>IT01070511</v>
          </cell>
          <cell r="T250" t="str">
            <v>IT01070512</v>
          </cell>
          <cell r="U250" t="str">
            <v>IT01070580</v>
          </cell>
          <cell r="V250" t="str">
            <v>IT01070599</v>
          </cell>
          <cell r="AE250" t="str">
            <v>IT010705AD</v>
          </cell>
          <cell r="AF250" t="str">
            <v>IT010705IT</v>
          </cell>
          <cell r="AG250" t="str">
            <v>IT010705HR</v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>IT010705CL</v>
          </cell>
          <cell r="BD250" t="str">
            <v/>
          </cell>
        </row>
        <row r="251">
          <cell r="I251" t="str">
            <v>IT010766PM</v>
          </cell>
          <cell r="J251" t="str">
            <v>IT010766OP</v>
          </cell>
          <cell r="K251" t="str">
            <v>IT010766SA</v>
          </cell>
          <cell r="L251" t="str">
            <v>IT010766RV</v>
          </cell>
          <cell r="M251" t="str">
            <v>IT010766GE</v>
          </cell>
          <cell r="N251" t="str">
            <v>IT01076601</v>
          </cell>
          <cell r="O251" t="str">
            <v>IT01076602</v>
          </cell>
          <cell r="P251" t="str">
            <v>IT01076603</v>
          </cell>
          <cell r="Q251" t="str">
            <v>IT01076604</v>
          </cell>
          <cell r="R251" t="str">
            <v>IT01076610</v>
          </cell>
          <cell r="S251" t="str">
            <v>IT01076611</v>
          </cell>
          <cell r="T251" t="str">
            <v>IT01076612</v>
          </cell>
          <cell r="U251" t="str">
            <v>IT01076680</v>
          </cell>
          <cell r="V251" t="str">
            <v>IT01076699</v>
          </cell>
          <cell r="AE251" t="str">
            <v>IT010766AD</v>
          </cell>
          <cell r="AF251" t="str">
            <v>IT010766IT</v>
          </cell>
          <cell r="AG251" t="str">
            <v>IT010766HR</v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>IT010766CL</v>
          </cell>
          <cell r="BD251" t="str">
            <v/>
          </cell>
        </row>
        <row r="252">
          <cell r="I252" t="str">
            <v>IT010757PM</v>
          </cell>
          <cell r="J252" t="str">
            <v>IT010757OP</v>
          </cell>
          <cell r="K252" t="str">
            <v>IT010757SA</v>
          </cell>
          <cell r="L252" t="str">
            <v>IT010757RV</v>
          </cell>
          <cell r="M252" t="str">
            <v>IT010757GE</v>
          </cell>
          <cell r="N252" t="str">
            <v>IT01075701</v>
          </cell>
          <cell r="O252" t="str">
            <v>IT01075702</v>
          </cell>
          <cell r="P252" t="str">
            <v>IT01075703</v>
          </cell>
          <cell r="Q252" t="str">
            <v>IT01075704</v>
          </cell>
          <cell r="R252" t="str">
            <v>IT01075710</v>
          </cell>
          <cell r="S252" t="str">
            <v>IT01075711</v>
          </cell>
          <cell r="T252" t="str">
            <v>IT01075712</v>
          </cell>
          <cell r="U252" t="str">
            <v>IT01075780</v>
          </cell>
          <cell r="V252" t="str">
            <v>IT01075799</v>
          </cell>
          <cell r="AE252" t="str">
            <v>IT010757AD</v>
          </cell>
          <cell r="AF252" t="str">
            <v>IT010757IT</v>
          </cell>
          <cell r="AG252" t="str">
            <v>IT010757HR</v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>IT010757CL</v>
          </cell>
          <cell r="BD252" t="str">
            <v/>
          </cell>
        </row>
        <row r="253">
          <cell r="I253" t="str">
            <v>IT010736PM</v>
          </cell>
          <cell r="J253" t="str">
            <v>IT010736OP</v>
          </cell>
          <cell r="K253" t="str">
            <v>IT010736SA</v>
          </cell>
          <cell r="L253" t="str">
            <v>IT010736RV</v>
          </cell>
          <cell r="M253" t="str">
            <v>IT010736GE</v>
          </cell>
          <cell r="N253" t="str">
            <v>IT01073601</v>
          </cell>
          <cell r="O253" t="str">
            <v>IT01073602</v>
          </cell>
          <cell r="P253" t="str">
            <v>IT01073603</v>
          </cell>
          <cell r="Q253" t="str">
            <v>IT01073604</v>
          </cell>
          <cell r="R253" t="str">
            <v>IT01073610</v>
          </cell>
          <cell r="S253" t="str">
            <v>IT01073611</v>
          </cell>
          <cell r="T253" t="str">
            <v>IT01073612</v>
          </cell>
          <cell r="U253" t="str">
            <v>IT01073680</v>
          </cell>
          <cell r="V253" t="str">
            <v>IT01073699</v>
          </cell>
          <cell r="AE253" t="str">
            <v>IT010736AD</v>
          </cell>
          <cell r="AF253" t="str">
            <v>IT010736IT</v>
          </cell>
          <cell r="AG253" t="str">
            <v>IT010736HR</v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>IT010736CL</v>
          </cell>
          <cell r="BD253" t="str">
            <v/>
          </cell>
        </row>
        <row r="254">
          <cell r="I254" t="str">
            <v>IT010716PM</v>
          </cell>
          <cell r="J254" t="str">
            <v>IT010716OP</v>
          </cell>
          <cell r="K254" t="str">
            <v>IT010716SA</v>
          </cell>
          <cell r="L254" t="str">
            <v>IT010716RV</v>
          </cell>
          <cell r="M254" t="str">
            <v>IT010716GE</v>
          </cell>
          <cell r="N254" t="str">
            <v>IT01071601</v>
          </cell>
          <cell r="O254" t="str">
            <v>IT01071602</v>
          </cell>
          <cell r="P254" t="str">
            <v>IT01071603</v>
          </cell>
          <cell r="Q254" t="str">
            <v>IT01071604</v>
          </cell>
          <cell r="R254" t="str">
            <v>IT01071610</v>
          </cell>
          <cell r="S254" t="str">
            <v>IT01071611</v>
          </cell>
          <cell r="T254" t="str">
            <v>IT01071612</v>
          </cell>
          <cell r="U254" t="str">
            <v>IT01071680</v>
          </cell>
          <cell r="V254" t="str">
            <v>IT01071699</v>
          </cell>
          <cell r="AE254" t="str">
            <v>IT010716AD</v>
          </cell>
          <cell r="AF254" t="str">
            <v>IT010716IT</v>
          </cell>
          <cell r="AG254" t="str">
            <v>IT010716HR</v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>IT010716CL</v>
          </cell>
          <cell r="BD254" t="str">
            <v/>
          </cell>
        </row>
        <row r="255">
          <cell r="I255" t="str">
            <v>IT010786PM</v>
          </cell>
          <cell r="J255" t="str">
            <v>IT010786OP</v>
          </cell>
          <cell r="K255" t="str">
            <v>IT010786SA</v>
          </cell>
          <cell r="L255" t="str">
            <v>IT010786RV</v>
          </cell>
          <cell r="M255" t="str">
            <v>IT010786GE</v>
          </cell>
          <cell r="N255" t="str">
            <v>IT01078601</v>
          </cell>
          <cell r="O255" t="str">
            <v>IT01078602</v>
          </cell>
          <cell r="P255" t="str">
            <v>IT01078603</v>
          </cell>
          <cell r="Q255" t="str">
            <v>IT01078604</v>
          </cell>
          <cell r="R255" t="str">
            <v>IT01078610</v>
          </cell>
          <cell r="S255" t="str">
            <v>IT01078611</v>
          </cell>
          <cell r="T255" t="str">
            <v>IT01078612</v>
          </cell>
          <cell r="U255" t="str">
            <v>IT01078680</v>
          </cell>
          <cell r="V255" t="str">
            <v>IT01078699</v>
          </cell>
          <cell r="AE255" t="str">
            <v>IT010786AD</v>
          </cell>
          <cell r="AF255" t="str">
            <v>IT010786IT</v>
          </cell>
          <cell r="AG255" t="str">
            <v>IT010786HR</v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>IT010786CL</v>
          </cell>
          <cell r="BD255" t="str">
            <v/>
          </cell>
        </row>
        <row r="256">
          <cell r="I256" t="str">
            <v>IT010708PM</v>
          </cell>
          <cell r="J256" t="str">
            <v>IT010708OP</v>
          </cell>
          <cell r="K256" t="str">
            <v>IT010708SA</v>
          </cell>
          <cell r="L256" t="str">
            <v>IT010708RV</v>
          </cell>
          <cell r="M256" t="str">
            <v>IT010708GE</v>
          </cell>
          <cell r="N256" t="str">
            <v>IT01070801</v>
          </cell>
          <cell r="O256" t="str">
            <v>IT01070802</v>
          </cell>
          <cell r="P256" t="str">
            <v>IT01070803</v>
          </cell>
          <cell r="Q256" t="str">
            <v>IT01070804</v>
          </cell>
          <cell r="R256" t="str">
            <v>IT01070810</v>
          </cell>
          <cell r="S256" t="str">
            <v>IT01070811</v>
          </cell>
          <cell r="T256" t="str">
            <v>IT01070812</v>
          </cell>
          <cell r="U256" t="str">
            <v>IT01070880</v>
          </cell>
          <cell r="V256" t="str">
            <v>IT01070899</v>
          </cell>
          <cell r="AE256" t="str">
            <v>IT010708AD</v>
          </cell>
          <cell r="AF256" t="str">
            <v>IT010708IT</v>
          </cell>
          <cell r="AG256" t="str">
            <v>IT010708HR</v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>IT010708CL</v>
          </cell>
          <cell r="BD256" t="str">
            <v/>
          </cell>
        </row>
        <row r="257">
          <cell r="I257" t="str">
            <v>IT010784PM</v>
          </cell>
          <cell r="J257" t="str">
            <v>IT010784OP</v>
          </cell>
          <cell r="K257" t="str">
            <v>IT010784SA</v>
          </cell>
          <cell r="L257" t="str">
            <v>IT010784RV</v>
          </cell>
          <cell r="M257" t="str">
            <v>IT010784GE</v>
          </cell>
          <cell r="N257" t="str">
            <v>IT01078401</v>
          </cell>
          <cell r="O257" t="str">
            <v>IT01078402</v>
          </cell>
          <cell r="P257" t="str">
            <v>IT01078403</v>
          </cell>
          <cell r="Q257" t="str">
            <v>IT01078404</v>
          </cell>
          <cell r="R257" t="str">
            <v>IT01078410</v>
          </cell>
          <cell r="S257" t="str">
            <v>IT01078411</v>
          </cell>
          <cell r="T257" t="str">
            <v>IT01078412</v>
          </cell>
          <cell r="U257" t="str">
            <v>IT01078480</v>
          </cell>
          <cell r="V257" t="str">
            <v>IT01078499</v>
          </cell>
          <cell r="AE257" t="str">
            <v>IT010784AD</v>
          </cell>
          <cell r="AF257" t="str">
            <v>IT010784IT</v>
          </cell>
          <cell r="AG257" t="str">
            <v>IT010784HR</v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>IT010784CL</v>
          </cell>
          <cell r="BD257" t="str">
            <v/>
          </cell>
        </row>
        <row r="258">
          <cell r="I258" t="str">
            <v>IT010740PM</v>
          </cell>
          <cell r="J258" t="str">
            <v>IT010740OP</v>
          </cell>
          <cell r="K258" t="str">
            <v>IT010740SA</v>
          </cell>
          <cell r="L258" t="str">
            <v>IT010740RV</v>
          </cell>
          <cell r="M258" t="str">
            <v>IT010740GE</v>
          </cell>
          <cell r="N258" t="str">
            <v>IT01074001</v>
          </cell>
          <cell r="O258" t="str">
            <v>IT01074002</v>
          </cell>
          <cell r="P258" t="str">
            <v>IT01074003</v>
          </cell>
          <cell r="Q258" t="str">
            <v>IT01074004</v>
          </cell>
          <cell r="R258" t="str">
            <v>IT01074010</v>
          </cell>
          <cell r="S258" t="str">
            <v>IT01074011</v>
          </cell>
          <cell r="T258" t="str">
            <v>IT01074012</v>
          </cell>
          <cell r="U258" t="str">
            <v>IT01074080</v>
          </cell>
          <cell r="V258" t="str">
            <v>IT01074099</v>
          </cell>
          <cell r="AE258" t="str">
            <v>IT010740AD</v>
          </cell>
          <cell r="AF258" t="str">
            <v>IT010740IT</v>
          </cell>
          <cell r="AG258" t="str">
            <v>IT010740HR</v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>IT010740CL</v>
          </cell>
          <cell r="BD258" t="str">
            <v/>
          </cell>
        </row>
        <row r="259">
          <cell r="I259" t="str">
            <v>IT010701PM</v>
          </cell>
          <cell r="J259" t="str">
            <v>IT010701OP</v>
          </cell>
          <cell r="K259" t="str">
            <v>IT010701SA</v>
          </cell>
          <cell r="L259" t="str">
            <v>IT010701RV</v>
          </cell>
          <cell r="M259" t="str">
            <v>IT010701GE</v>
          </cell>
          <cell r="N259" t="str">
            <v>IT01070101</v>
          </cell>
          <cell r="O259" t="str">
            <v>IT01070102</v>
          </cell>
          <cell r="P259" t="str">
            <v>IT01070103</v>
          </cell>
          <cell r="Q259" t="str">
            <v>IT01070104</v>
          </cell>
          <cell r="R259" t="str">
            <v>IT01070110</v>
          </cell>
          <cell r="S259" t="str">
            <v>IT01070111</v>
          </cell>
          <cell r="T259" t="str">
            <v>IT01070112</v>
          </cell>
          <cell r="U259" t="str">
            <v>IT01070180</v>
          </cell>
          <cell r="V259" t="str">
            <v>IT01070199</v>
          </cell>
          <cell r="AE259" t="str">
            <v>IT010701AD</v>
          </cell>
          <cell r="AF259" t="str">
            <v>IT010701IT</v>
          </cell>
          <cell r="AG259" t="str">
            <v>IT010701HR</v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>IT010701CL</v>
          </cell>
          <cell r="BD259" t="str">
            <v/>
          </cell>
        </row>
        <row r="260">
          <cell r="I260" t="str">
            <v>IT010762PM</v>
          </cell>
          <cell r="J260" t="str">
            <v>IT010762OP</v>
          </cell>
          <cell r="K260" t="str">
            <v>IT010762SA</v>
          </cell>
          <cell r="L260" t="str">
            <v>IT010762RV</v>
          </cell>
          <cell r="M260" t="str">
            <v>IT010762GE</v>
          </cell>
          <cell r="N260" t="str">
            <v>IT01076201</v>
          </cell>
          <cell r="O260" t="str">
            <v>IT01076202</v>
          </cell>
          <cell r="P260" t="str">
            <v>IT01076203</v>
          </cell>
          <cell r="Q260" t="str">
            <v>IT01076204</v>
          </cell>
          <cell r="R260" t="str">
            <v>IT01076210</v>
          </cell>
          <cell r="S260" t="str">
            <v>IT01076211</v>
          </cell>
          <cell r="T260" t="str">
            <v>IT01076212</v>
          </cell>
          <cell r="U260" t="str">
            <v>IT01076280</v>
          </cell>
          <cell r="V260" t="str">
            <v>IT01076299</v>
          </cell>
          <cell r="AE260" t="str">
            <v>IT010762AD</v>
          </cell>
          <cell r="AF260" t="str">
            <v>IT010762IT</v>
          </cell>
          <cell r="AG260" t="str">
            <v>IT010762HR</v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>IT010762CL</v>
          </cell>
          <cell r="BD260" t="str">
            <v/>
          </cell>
        </row>
        <row r="261">
          <cell r="I261" t="str">
            <v>IT010782PM</v>
          </cell>
          <cell r="J261" t="str">
            <v>IT010782OP</v>
          </cell>
          <cell r="K261" t="str">
            <v>IT010782SA</v>
          </cell>
          <cell r="L261" t="str">
            <v>IT010782RV</v>
          </cell>
          <cell r="M261" t="str">
            <v>IT010782GE</v>
          </cell>
          <cell r="N261" t="str">
            <v>IT01078201</v>
          </cell>
          <cell r="O261" t="str">
            <v>IT01078202</v>
          </cell>
          <cell r="P261" t="str">
            <v>IT01078203</v>
          </cell>
          <cell r="Q261" t="str">
            <v>IT01078204</v>
          </cell>
          <cell r="R261" t="str">
            <v>IT01078210</v>
          </cell>
          <cell r="S261" t="str">
            <v>IT01078211</v>
          </cell>
          <cell r="T261" t="str">
            <v>IT01078212</v>
          </cell>
          <cell r="U261" t="str">
            <v>IT01078280</v>
          </cell>
          <cell r="V261" t="str">
            <v>IT01078299</v>
          </cell>
          <cell r="AE261" t="str">
            <v>IT010782AD</v>
          </cell>
          <cell r="AF261" t="str">
            <v>IT010782IT</v>
          </cell>
          <cell r="AG261" t="str">
            <v>IT010782HR</v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>IT010782CL</v>
          </cell>
          <cell r="BD261" t="str">
            <v/>
          </cell>
        </row>
        <row r="262">
          <cell r="I262" t="str">
            <v>IT010743PM</v>
          </cell>
          <cell r="J262" t="str">
            <v>IT010743OP</v>
          </cell>
          <cell r="K262" t="str">
            <v>IT010743SA</v>
          </cell>
          <cell r="L262" t="str">
            <v>IT010743RV</v>
          </cell>
          <cell r="M262" t="str">
            <v>IT010743GE</v>
          </cell>
          <cell r="N262" t="str">
            <v>IT01074301</v>
          </cell>
          <cell r="O262" t="str">
            <v>IT01074302</v>
          </cell>
          <cell r="P262" t="str">
            <v>IT01074303</v>
          </cell>
          <cell r="Q262" t="str">
            <v>IT01074304</v>
          </cell>
          <cell r="R262" t="str">
            <v>IT01074310</v>
          </cell>
          <cell r="S262" t="str">
            <v>IT01074311</v>
          </cell>
          <cell r="T262" t="str">
            <v>IT01074312</v>
          </cell>
          <cell r="U262" t="str">
            <v>IT01074380</v>
          </cell>
          <cell r="V262" t="str">
            <v>IT01074399</v>
          </cell>
          <cell r="AE262" t="str">
            <v>IT010743AD</v>
          </cell>
          <cell r="AF262" t="str">
            <v>IT010743IT</v>
          </cell>
          <cell r="AG262" t="str">
            <v>IT010743HR</v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>IT010743CL</v>
          </cell>
          <cell r="BD262" t="str">
            <v/>
          </cell>
        </row>
        <row r="263">
          <cell r="I263" t="str">
            <v>IT010709PM</v>
          </cell>
          <cell r="J263" t="str">
            <v>IT010709OP</v>
          </cell>
          <cell r="K263" t="str">
            <v>IT010709SA</v>
          </cell>
          <cell r="L263" t="str">
            <v>IT010709RV</v>
          </cell>
          <cell r="M263" t="str">
            <v>IT010709GE</v>
          </cell>
          <cell r="N263" t="str">
            <v>IT01070901</v>
          </cell>
          <cell r="O263" t="str">
            <v>IT01070902</v>
          </cell>
          <cell r="P263" t="str">
            <v>IT01070903</v>
          </cell>
          <cell r="Q263" t="str">
            <v>IT01070904</v>
          </cell>
          <cell r="R263" t="str">
            <v>IT01070910</v>
          </cell>
          <cell r="S263" t="str">
            <v>IT01070911</v>
          </cell>
          <cell r="T263" t="str">
            <v>IT01070912</v>
          </cell>
          <cell r="U263" t="str">
            <v>IT01070980</v>
          </cell>
          <cell r="V263" t="str">
            <v>IT01070999</v>
          </cell>
          <cell r="AE263" t="str">
            <v>IT010709AD</v>
          </cell>
          <cell r="AF263" t="str">
            <v>IT010709IT</v>
          </cell>
          <cell r="AG263" t="str">
            <v>IT010709HR</v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>IT010709CL</v>
          </cell>
          <cell r="BD263" t="str">
            <v/>
          </cell>
        </row>
        <row r="264">
          <cell r="I264" t="str">
            <v>IT010717PM</v>
          </cell>
          <cell r="J264" t="str">
            <v>IT010717OP</v>
          </cell>
          <cell r="K264" t="str">
            <v>IT010717SA</v>
          </cell>
          <cell r="L264" t="str">
            <v>IT010717RV</v>
          </cell>
          <cell r="M264" t="str">
            <v>IT010717GE</v>
          </cell>
          <cell r="N264" t="str">
            <v>IT01071701</v>
          </cell>
          <cell r="O264" t="str">
            <v>IT01071702</v>
          </cell>
          <cell r="P264" t="str">
            <v>IT01071703</v>
          </cell>
          <cell r="Q264" t="str">
            <v>IT01071704</v>
          </cell>
          <cell r="R264" t="str">
            <v>IT01071710</v>
          </cell>
          <cell r="S264" t="str">
            <v>IT01071711</v>
          </cell>
          <cell r="T264" t="str">
            <v>IT01071712</v>
          </cell>
          <cell r="U264" t="str">
            <v>IT01071780</v>
          </cell>
          <cell r="V264" t="str">
            <v>IT01071799</v>
          </cell>
          <cell r="AE264" t="str">
            <v>IT010717AD</v>
          </cell>
          <cell r="AF264" t="str">
            <v>IT010717IT</v>
          </cell>
          <cell r="AG264" t="str">
            <v>IT010717HR</v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>IT010717CL</v>
          </cell>
          <cell r="BD264" t="str">
            <v/>
          </cell>
        </row>
        <row r="265">
          <cell r="I265" t="str">
            <v>IT010737PM</v>
          </cell>
          <cell r="J265" t="str">
            <v>IT010737OP</v>
          </cell>
          <cell r="K265" t="str">
            <v>IT010737SA</v>
          </cell>
          <cell r="L265" t="str">
            <v>IT010737RV</v>
          </cell>
          <cell r="M265" t="str">
            <v>IT010737GE</v>
          </cell>
          <cell r="N265" t="str">
            <v>IT01073701</v>
          </cell>
          <cell r="O265" t="str">
            <v>IT01073702</v>
          </cell>
          <cell r="P265" t="str">
            <v>IT01073703</v>
          </cell>
          <cell r="Q265" t="str">
            <v>IT01073704</v>
          </cell>
          <cell r="R265" t="str">
            <v>IT01073710</v>
          </cell>
          <cell r="S265" t="str">
            <v>IT01073711</v>
          </cell>
          <cell r="T265" t="str">
            <v>IT01073712</v>
          </cell>
          <cell r="U265" t="str">
            <v>IT01073780</v>
          </cell>
          <cell r="V265" t="str">
            <v>IT01073799</v>
          </cell>
          <cell r="AE265" t="str">
            <v>IT010737AD</v>
          </cell>
          <cell r="AF265" t="str">
            <v>IT010737IT</v>
          </cell>
          <cell r="AG265" t="str">
            <v>IT010737HR</v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>IT010737CL</v>
          </cell>
          <cell r="BD265" t="str">
            <v/>
          </cell>
        </row>
        <row r="266">
          <cell r="I266" t="str">
            <v>IT010763PM</v>
          </cell>
          <cell r="J266" t="str">
            <v>IT010763OP</v>
          </cell>
          <cell r="K266" t="str">
            <v>IT010763SA</v>
          </cell>
          <cell r="L266" t="str">
            <v>IT010763RV</v>
          </cell>
          <cell r="M266" t="str">
            <v>IT010763GE</v>
          </cell>
          <cell r="N266" t="str">
            <v>IT01076301</v>
          </cell>
          <cell r="O266" t="str">
            <v>IT01076302</v>
          </cell>
          <cell r="P266" t="str">
            <v>IT01076303</v>
          </cell>
          <cell r="Q266" t="str">
            <v>IT01076304</v>
          </cell>
          <cell r="R266" t="str">
            <v>IT01076310</v>
          </cell>
          <cell r="S266" t="str">
            <v>IT01076311</v>
          </cell>
          <cell r="T266" t="str">
            <v>IT01076312</v>
          </cell>
          <cell r="U266" t="str">
            <v>IT01076380</v>
          </cell>
          <cell r="V266" t="str">
            <v>IT01076399</v>
          </cell>
          <cell r="AE266" t="str">
            <v>IT010763AD</v>
          </cell>
          <cell r="AF266" t="str">
            <v>IT010763IT</v>
          </cell>
          <cell r="AG266" t="str">
            <v>IT010763HR</v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>IT010763CL</v>
          </cell>
          <cell r="BD266" t="str">
            <v/>
          </cell>
        </row>
        <row r="267">
          <cell r="I267" t="str">
            <v>IT010742PM</v>
          </cell>
          <cell r="J267" t="str">
            <v>IT010742OP</v>
          </cell>
          <cell r="K267" t="str">
            <v>IT010742SA</v>
          </cell>
          <cell r="L267" t="str">
            <v>IT010742RV</v>
          </cell>
          <cell r="M267" t="str">
            <v>IT010742GE</v>
          </cell>
          <cell r="N267" t="str">
            <v>IT01074201</v>
          </cell>
          <cell r="O267" t="str">
            <v>IT01074202</v>
          </cell>
          <cell r="P267" t="str">
            <v>IT01074203</v>
          </cell>
          <cell r="Q267" t="str">
            <v>IT01074204</v>
          </cell>
          <cell r="R267" t="str">
            <v>IT01074210</v>
          </cell>
          <cell r="S267" t="str">
            <v>IT01074211</v>
          </cell>
          <cell r="T267" t="str">
            <v>IT01074212</v>
          </cell>
          <cell r="U267" t="str">
            <v>IT01074280</v>
          </cell>
          <cell r="V267" t="str">
            <v>IT01074299</v>
          </cell>
          <cell r="AE267" t="str">
            <v>IT010742AD</v>
          </cell>
          <cell r="AF267" t="str">
            <v>IT010742IT</v>
          </cell>
          <cell r="AG267" t="str">
            <v>IT010742HR</v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>IT010742CL</v>
          </cell>
          <cell r="BD267" t="str">
            <v/>
          </cell>
        </row>
        <row r="268">
          <cell r="I268" t="str">
            <v>IT010771PM</v>
          </cell>
          <cell r="J268" t="str">
            <v>IT010771OP</v>
          </cell>
          <cell r="K268" t="str">
            <v>IT010771SA</v>
          </cell>
          <cell r="L268" t="str">
            <v>IT010771RV</v>
          </cell>
          <cell r="M268" t="str">
            <v>IT010771GE</v>
          </cell>
          <cell r="N268" t="str">
            <v>IT01077101</v>
          </cell>
          <cell r="O268" t="str">
            <v>IT01077102</v>
          </cell>
          <cell r="P268" t="str">
            <v>IT01077103</v>
          </cell>
          <cell r="Q268" t="str">
            <v>IT01077104</v>
          </cell>
          <cell r="R268" t="str">
            <v>IT01077110</v>
          </cell>
          <cell r="S268" t="str">
            <v>IT01077111</v>
          </cell>
          <cell r="T268" t="str">
            <v>IT01077112</v>
          </cell>
          <cell r="U268" t="str">
            <v>IT01077180</v>
          </cell>
          <cell r="V268" t="str">
            <v>IT01077199</v>
          </cell>
          <cell r="AE268" t="str">
            <v>IT010771AD</v>
          </cell>
          <cell r="AF268" t="str">
            <v>IT010771IT</v>
          </cell>
          <cell r="AG268" t="str">
            <v>IT010771HR</v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>IT010771CL</v>
          </cell>
          <cell r="BD268" t="str">
            <v/>
          </cell>
        </row>
        <row r="269">
          <cell r="I269" t="str">
            <v>IT010470PM</v>
          </cell>
          <cell r="J269" t="str">
            <v>IT010470OP</v>
          </cell>
          <cell r="K269" t="str">
            <v>IT010470SA</v>
          </cell>
          <cell r="L269" t="str">
            <v>IT010470RV</v>
          </cell>
          <cell r="M269" t="str">
            <v>IT010470GE</v>
          </cell>
          <cell r="N269" t="str">
            <v>IT01047001</v>
          </cell>
          <cell r="O269" t="str">
            <v>IT01047002</v>
          </cell>
          <cell r="P269" t="str">
            <v>IT01047003</v>
          </cell>
          <cell r="Q269" t="str">
            <v>IT01047004</v>
          </cell>
          <cell r="R269" t="str">
            <v>IT01047010</v>
          </cell>
          <cell r="S269" t="str">
            <v>IT01047011</v>
          </cell>
          <cell r="T269" t="str">
            <v>IT01047012</v>
          </cell>
          <cell r="U269" t="str">
            <v>IT01047080</v>
          </cell>
          <cell r="V269" t="str">
            <v>IT01047099</v>
          </cell>
          <cell r="AE269" t="str">
            <v>IT010470AD</v>
          </cell>
          <cell r="AF269" t="str">
            <v>IT010470IT</v>
          </cell>
          <cell r="AG269" t="str">
            <v>IT010470HR</v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>IT010470CL</v>
          </cell>
          <cell r="BD269" t="str">
            <v/>
          </cell>
        </row>
        <row r="270">
          <cell r="I270" t="str">
            <v>IT010745PM</v>
          </cell>
          <cell r="J270" t="str">
            <v>IT010745OP</v>
          </cell>
          <cell r="K270" t="str">
            <v>IT010745SA</v>
          </cell>
          <cell r="L270" t="str">
            <v>IT010745RV</v>
          </cell>
          <cell r="M270" t="str">
            <v>IT010745GE</v>
          </cell>
          <cell r="N270" t="str">
            <v>IT01074501</v>
          </cell>
          <cell r="O270" t="str">
            <v>IT01074502</v>
          </cell>
          <cell r="P270" t="str">
            <v>IT01074503</v>
          </cell>
          <cell r="Q270" t="str">
            <v>IT01074504</v>
          </cell>
          <cell r="R270" t="str">
            <v>IT01074510</v>
          </cell>
          <cell r="S270" t="str">
            <v>IT01074511</v>
          </cell>
          <cell r="T270" t="str">
            <v>IT01074512</v>
          </cell>
          <cell r="U270" t="str">
            <v>IT01074580</v>
          </cell>
          <cell r="V270" t="str">
            <v>IT01074599</v>
          </cell>
          <cell r="AE270" t="str">
            <v>IT010745AD</v>
          </cell>
          <cell r="AF270" t="str">
            <v>IT010745IT</v>
          </cell>
          <cell r="AG270" t="str">
            <v>IT010745HR</v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>IT010745CL</v>
          </cell>
          <cell r="BD270" t="str">
            <v/>
          </cell>
        </row>
        <row r="271">
          <cell r="I271" t="str">
            <v>IT010746PM</v>
          </cell>
          <cell r="J271" t="str">
            <v>IT010746OP</v>
          </cell>
          <cell r="K271" t="str">
            <v>IT010746SA</v>
          </cell>
          <cell r="L271" t="str">
            <v>IT010746RV</v>
          </cell>
          <cell r="M271" t="str">
            <v>IT010746GE</v>
          </cell>
          <cell r="N271" t="str">
            <v>IT01074601</v>
          </cell>
          <cell r="O271" t="str">
            <v>IT01074602</v>
          </cell>
          <cell r="P271" t="str">
            <v>IT01074603</v>
          </cell>
          <cell r="Q271" t="str">
            <v>IT01074604</v>
          </cell>
          <cell r="R271" t="str">
            <v>IT01074610</v>
          </cell>
          <cell r="S271" t="str">
            <v>IT01074611</v>
          </cell>
          <cell r="T271" t="str">
            <v>IT01074612</v>
          </cell>
          <cell r="U271" t="str">
            <v>IT01074680</v>
          </cell>
          <cell r="V271" t="str">
            <v>IT01074699</v>
          </cell>
          <cell r="AE271" t="str">
            <v>IT010746AD</v>
          </cell>
          <cell r="AF271" t="str">
            <v>IT010746IT</v>
          </cell>
          <cell r="AG271" t="str">
            <v>IT010746HR</v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>IT010746CL</v>
          </cell>
          <cell r="BD271" t="str">
            <v/>
          </cell>
        </row>
        <row r="272">
          <cell r="I272" t="str">
            <v>IT010706PM</v>
          </cell>
          <cell r="J272" t="str">
            <v>IT010706OP</v>
          </cell>
          <cell r="K272" t="str">
            <v>IT010706SA</v>
          </cell>
          <cell r="L272" t="str">
            <v>IT010706RV</v>
          </cell>
          <cell r="M272" t="str">
            <v>IT010706GE</v>
          </cell>
          <cell r="N272" t="str">
            <v>IT01070601</v>
          </cell>
          <cell r="O272" t="str">
            <v>IT01070602</v>
          </cell>
          <cell r="P272" t="str">
            <v>IT01070603</v>
          </cell>
          <cell r="Q272" t="str">
            <v>IT01070604</v>
          </cell>
          <cell r="R272" t="str">
            <v>IT01070610</v>
          </cell>
          <cell r="S272" t="str">
            <v>IT01070611</v>
          </cell>
          <cell r="T272" t="str">
            <v>IT01070612</v>
          </cell>
          <cell r="U272" t="str">
            <v>IT01070680</v>
          </cell>
          <cell r="V272" t="str">
            <v>IT01070699</v>
          </cell>
          <cell r="AE272" t="str">
            <v>IT010706AD</v>
          </cell>
          <cell r="AF272" t="str">
            <v>IT010706IT</v>
          </cell>
          <cell r="AG272" t="str">
            <v>IT010706HR</v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>IT010706CL</v>
          </cell>
          <cell r="BD272" t="str">
            <v/>
          </cell>
        </row>
        <row r="273">
          <cell r="I273" t="str">
            <v>IT010748PM</v>
          </cell>
          <cell r="J273" t="str">
            <v>IT010748OP</v>
          </cell>
          <cell r="K273" t="str">
            <v>IT010748SA</v>
          </cell>
          <cell r="L273" t="str">
            <v>IT010748RV</v>
          </cell>
          <cell r="M273" t="str">
            <v>IT010748GE</v>
          </cell>
          <cell r="N273" t="str">
            <v>IT01074801</v>
          </cell>
          <cell r="O273" t="str">
            <v>IT01074802</v>
          </cell>
          <cell r="P273" t="str">
            <v>IT01074803</v>
          </cell>
          <cell r="Q273" t="str">
            <v>IT01074804</v>
          </cell>
          <cell r="R273" t="str">
            <v>IT01074810</v>
          </cell>
          <cell r="S273" t="str">
            <v>IT01074811</v>
          </cell>
          <cell r="T273" t="str">
            <v>IT01074812</v>
          </cell>
          <cell r="U273" t="str">
            <v>IT01074880</v>
          </cell>
          <cell r="V273" t="str">
            <v>IT01074899</v>
          </cell>
          <cell r="AE273" t="str">
            <v>IT010748AD</v>
          </cell>
          <cell r="AF273" t="str">
            <v>IT010748IT</v>
          </cell>
          <cell r="AG273" t="str">
            <v>IT010748HR</v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>IT010748CL</v>
          </cell>
          <cell r="BD273" t="str">
            <v/>
          </cell>
        </row>
        <row r="274">
          <cell r="I274" t="str">
            <v>IT010720PM</v>
          </cell>
          <cell r="J274" t="str">
            <v>IT010720OP</v>
          </cell>
          <cell r="K274" t="str">
            <v>IT010720SA</v>
          </cell>
          <cell r="L274" t="str">
            <v>IT010720RV</v>
          </cell>
          <cell r="M274" t="str">
            <v>IT010720GE</v>
          </cell>
          <cell r="N274" t="str">
            <v>IT01072001</v>
          </cell>
          <cell r="O274" t="str">
            <v>IT01072002</v>
          </cell>
          <cell r="P274" t="str">
            <v>IT01072003</v>
          </cell>
          <cell r="Q274" t="str">
            <v>IT01072004</v>
          </cell>
          <cell r="R274" t="str">
            <v>IT01072010</v>
          </cell>
          <cell r="S274" t="str">
            <v>IT01072011</v>
          </cell>
          <cell r="T274" t="str">
            <v>IT01072012</v>
          </cell>
          <cell r="U274" t="str">
            <v>IT01072080</v>
          </cell>
          <cell r="V274" t="str">
            <v>IT01072099</v>
          </cell>
          <cell r="AE274" t="str">
            <v>IT010720AD</v>
          </cell>
          <cell r="AF274" t="str">
            <v>IT010720IT</v>
          </cell>
          <cell r="AG274" t="str">
            <v>IT010720HR</v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>IT010720CL</v>
          </cell>
          <cell r="BD274" t="str">
            <v/>
          </cell>
        </row>
        <row r="275">
          <cell r="I275" t="str">
            <v>IT010789PM</v>
          </cell>
          <cell r="J275" t="str">
            <v>IT010789OP</v>
          </cell>
          <cell r="K275" t="str">
            <v>IT010789SA</v>
          </cell>
          <cell r="L275" t="str">
            <v>IT010789RV</v>
          </cell>
          <cell r="M275" t="str">
            <v>IT010789GE</v>
          </cell>
          <cell r="N275" t="str">
            <v>IT01078901</v>
          </cell>
          <cell r="O275" t="str">
            <v>IT01078902</v>
          </cell>
          <cell r="P275" t="str">
            <v>IT01078903</v>
          </cell>
          <cell r="Q275" t="str">
            <v>IT01078904</v>
          </cell>
          <cell r="R275" t="str">
            <v>IT01078910</v>
          </cell>
          <cell r="S275" t="str">
            <v>IT01078911</v>
          </cell>
          <cell r="T275" t="str">
            <v>IT01078912</v>
          </cell>
          <cell r="U275" t="str">
            <v>IT01078980</v>
          </cell>
          <cell r="V275" t="str">
            <v>IT01078999</v>
          </cell>
          <cell r="AE275" t="str">
            <v>IT010789AD</v>
          </cell>
          <cell r="AF275" t="str">
            <v>IT010789IT</v>
          </cell>
          <cell r="AG275" t="str">
            <v>IT010789HR</v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>IT010789CL</v>
          </cell>
          <cell r="BD275" t="str">
            <v/>
          </cell>
        </row>
        <row r="276">
          <cell r="I276" t="str">
            <v>IT010738PM</v>
          </cell>
          <cell r="J276" t="str">
            <v>IT010738OP</v>
          </cell>
          <cell r="K276" t="str">
            <v>IT010738SA</v>
          </cell>
          <cell r="L276" t="str">
            <v>IT010738RV</v>
          </cell>
          <cell r="M276" t="str">
            <v>IT010738GE</v>
          </cell>
          <cell r="N276" t="str">
            <v>IT01073801</v>
          </cell>
          <cell r="O276" t="str">
            <v>IT01073802</v>
          </cell>
          <cell r="P276" t="str">
            <v>IT01073803</v>
          </cell>
          <cell r="Q276" t="str">
            <v>IT01073804</v>
          </cell>
          <cell r="R276" t="str">
            <v>IT01073810</v>
          </cell>
          <cell r="S276" t="str">
            <v>IT01073811</v>
          </cell>
          <cell r="T276" t="str">
            <v>IT01073812</v>
          </cell>
          <cell r="U276" t="str">
            <v>IT01073880</v>
          </cell>
          <cell r="V276" t="str">
            <v>IT01073899</v>
          </cell>
          <cell r="AE276" t="str">
            <v>IT010738AD</v>
          </cell>
          <cell r="AF276" t="str">
            <v>IT010738IT</v>
          </cell>
          <cell r="AG276" t="str">
            <v>IT010738HR</v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>IT010738CL</v>
          </cell>
          <cell r="BD276" t="str">
            <v/>
          </cell>
        </row>
        <row r="277">
          <cell r="I277" t="str">
            <v>IT010741PM</v>
          </cell>
          <cell r="J277" t="str">
            <v>IT010741OP</v>
          </cell>
          <cell r="K277" t="str">
            <v>IT010741SA</v>
          </cell>
          <cell r="L277" t="str">
            <v>IT010741RV</v>
          </cell>
          <cell r="M277" t="str">
            <v>IT010741GE</v>
          </cell>
          <cell r="N277" t="str">
            <v>IT01074101</v>
          </cell>
          <cell r="O277" t="str">
            <v>IT01074102</v>
          </cell>
          <cell r="P277" t="str">
            <v>IT01074103</v>
          </cell>
          <cell r="Q277" t="str">
            <v>IT01074104</v>
          </cell>
          <cell r="R277" t="str">
            <v>IT01074110</v>
          </cell>
          <cell r="S277" t="str">
            <v>IT01074111</v>
          </cell>
          <cell r="T277" t="str">
            <v>IT01074112</v>
          </cell>
          <cell r="U277" t="str">
            <v>IT01074180</v>
          </cell>
          <cell r="V277" t="str">
            <v>IT01074199</v>
          </cell>
          <cell r="AE277" t="str">
            <v>IT010741AD</v>
          </cell>
          <cell r="AF277" t="str">
            <v>IT010741IT</v>
          </cell>
          <cell r="AG277" t="str">
            <v>IT010741HR</v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>IT010741CL</v>
          </cell>
          <cell r="BD277" t="str">
            <v/>
          </cell>
        </row>
        <row r="278">
          <cell r="I278" t="str">
            <v>IT010783PM</v>
          </cell>
          <cell r="J278" t="str">
            <v>IT010783OP</v>
          </cell>
          <cell r="K278" t="str">
            <v>IT010783SA</v>
          </cell>
          <cell r="L278" t="str">
            <v>IT010783RV</v>
          </cell>
          <cell r="M278" t="str">
            <v>IT010783GE</v>
          </cell>
          <cell r="N278" t="str">
            <v>IT01078301</v>
          </cell>
          <cell r="O278" t="str">
            <v>IT01078302</v>
          </cell>
          <cell r="P278" t="str">
            <v>IT01078303</v>
          </cell>
          <cell r="Q278" t="str">
            <v>IT01078304</v>
          </cell>
          <cell r="R278" t="str">
            <v>IT01078310</v>
          </cell>
          <cell r="S278" t="str">
            <v>IT01078311</v>
          </cell>
          <cell r="T278" t="str">
            <v>IT01078312</v>
          </cell>
          <cell r="U278" t="str">
            <v>IT01078380</v>
          </cell>
          <cell r="V278" t="str">
            <v>IT01078399</v>
          </cell>
          <cell r="AE278" t="str">
            <v>IT010783AD</v>
          </cell>
          <cell r="AF278" t="str">
            <v>IT010783IT</v>
          </cell>
          <cell r="AG278" t="str">
            <v>IT010783HR</v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>IT010783CL</v>
          </cell>
          <cell r="BD278" t="str">
            <v/>
          </cell>
        </row>
        <row r="279">
          <cell r="I279" t="str">
            <v>IT010744PM</v>
          </cell>
          <cell r="J279" t="str">
            <v>IT010744OP</v>
          </cell>
          <cell r="K279" t="str">
            <v>IT010744SA</v>
          </cell>
          <cell r="L279" t="str">
            <v>IT010744RV</v>
          </cell>
          <cell r="M279" t="str">
            <v>IT010744GE</v>
          </cell>
          <cell r="N279" t="str">
            <v>IT01074401</v>
          </cell>
          <cell r="O279" t="str">
            <v>IT01074402</v>
          </cell>
          <cell r="P279" t="str">
            <v>IT01074403</v>
          </cell>
          <cell r="Q279" t="str">
            <v>IT01074404</v>
          </cell>
          <cell r="R279" t="str">
            <v>IT01074410</v>
          </cell>
          <cell r="S279" t="str">
            <v>IT01074411</v>
          </cell>
          <cell r="T279" t="str">
            <v>IT01074412</v>
          </cell>
          <cell r="U279" t="str">
            <v>IT01074480</v>
          </cell>
          <cell r="V279" t="str">
            <v>IT01074499</v>
          </cell>
          <cell r="AE279" t="str">
            <v>IT010744AD</v>
          </cell>
          <cell r="AF279" t="str">
            <v>IT010744IT</v>
          </cell>
          <cell r="AG279" t="str">
            <v>IT010744HR</v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>IT010744CL</v>
          </cell>
          <cell r="BD279" t="str">
            <v/>
          </cell>
        </row>
        <row r="280">
          <cell r="I280" t="str">
            <v>IT010761PM</v>
          </cell>
          <cell r="J280" t="str">
            <v>IT010761OP</v>
          </cell>
          <cell r="K280" t="str">
            <v>IT010761SA</v>
          </cell>
          <cell r="L280" t="str">
            <v>IT010761RV</v>
          </cell>
          <cell r="M280" t="str">
            <v>IT010761GE</v>
          </cell>
          <cell r="N280" t="str">
            <v>IT01076101</v>
          </cell>
          <cell r="O280" t="str">
            <v>IT01076102</v>
          </cell>
          <cell r="P280" t="str">
            <v>IT01076103</v>
          </cell>
          <cell r="Q280" t="str">
            <v>IT01076104</v>
          </cell>
          <cell r="R280" t="str">
            <v>IT01076110</v>
          </cell>
          <cell r="S280" t="str">
            <v>IT01076111</v>
          </cell>
          <cell r="T280" t="str">
            <v>IT01076112</v>
          </cell>
          <cell r="U280" t="str">
            <v>IT01076180</v>
          </cell>
          <cell r="V280" t="str">
            <v>IT01076199</v>
          </cell>
          <cell r="AE280" t="str">
            <v>IT010761AD</v>
          </cell>
          <cell r="AF280" t="str">
            <v>IT010761IT</v>
          </cell>
          <cell r="AG280" t="str">
            <v>IT010761HR</v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>IT010761CL</v>
          </cell>
          <cell r="BD280" t="str">
            <v/>
          </cell>
        </row>
        <row r="281">
          <cell r="I281" t="str">
            <v>IT010785PM</v>
          </cell>
          <cell r="J281" t="str">
            <v>IT010785OP</v>
          </cell>
          <cell r="K281" t="str">
            <v>IT010785SA</v>
          </cell>
          <cell r="L281" t="str">
            <v>IT010785RV</v>
          </cell>
          <cell r="M281" t="str">
            <v>IT010785GE</v>
          </cell>
          <cell r="N281" t="str">
            <v>IT01078501</v>
          </cell>
          <cell r="O281" t="str">
            <v>IT01078502</v>
          </cell>
          <cell r="P281" t="str">
            <v>IT01078503</v>
          </cell>
          <cell r="Q281" t="str">
            <v>IT01078504</v>
          </cell>
          <cell r="R281" t="str">
            <v>IT01078510</v>
          </cell>
          <cell r="S281" t="str">
            <v>IT01078511</v>
          </cell>
          <cell r="T281" t="str">
            <v>IT01078512</v>
          </cell>
          <cell r="U281" t="str">
            <v>IT01078580</v>
          </cell>
          <cell r="V281" t="str">
            <v>IT01078599</v>
          </cell>
          <cell r="AE281" t="str">
            <v>IT010785AD</v>
          </cell>
          <cell r="AF281" t="str">
            <v>IT010785IT</v>
          </cell>
          <cell r="AG281" t="str">
            <v>IT010785HR</v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>IT010785CL</v>
          </cell>
          <cell r="BD281" t="str">
            <v/>
          </cell>
        </row>
        <row r="282">
          <cell r="I282" t="str">
            <v>IT010781PM</v>
          </cell>
          <cell r="J282" t="str">
            <v>IT010781OP</v>
          </cell>
          <cell r="K282" t="str">
            <v>IT010781SA</v>
          </cell>
          <cell r="L282" t="str">
            <v>IT010781RV</v>
          </cell>
          <cell r="M282" t="str">
            <v>IT010781GE</v>
          </cell>
          <cell r="N282" t="str">
            <v>IT01078101</v>
          </cell>
          <cell r="O282" t="str">
            <v>IT01078102</v>
          </cell>
          <cell r="P282" t="str">
            <v>IT01078103</v>
          </cell>
          <cell r="Q282" t="str">
            <v>IT01078104</v>
          </cell>
          <cell r="R282" t="str">
            <v>IT01078110</v>
          </cell>
          <cell r="S282" t="str">
            <v>IT01078111</v>
          </cell>
          <cell r="T282" t="str">
            <v>IT01078112</v>
          </cell>
          <cell r="U282" t="str">
            <v>IT01078180</v>
          </cell>
          <cell r="V282" t="str">
            <v>IT01078199</v>
          </cell>
          <cell r="AE282" t="str">
            <v>IT010781AD</v>
          </cell>
          <cell r="AF282" t="str">
            <v>IT010781IT</v>
          </cell>
          <cell r="AG282" t="str">
            <v>IT010781HR</v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>IT010781CL</v>
          </cell>
          <cell r="BD282" t="str">
            <v/>
          </cell>
        </row>
        <row r="283">
          <cell r="I283" t="str">
            <v>IT010769PM</v>
          </cell>
          <cell r="J283" t="str">
            <v>IT010769OP</v>
          </cell>
          <cell r="K283" t="str">
            <v>IT010769SA</v>
          </cell>
          <cell r="L283" t="str">
            <v>IT010769RV</v>
          </cell>
          <cell r="M283" t="str">
            <v>IT010769GE</v>
          </cell>
          <cell r="N283" t="str">
            <v>IT01076901</v>
          </cell>
          <cell r="O283" t="str">
            <v>IT01076902</v>
          </cell>
          <cell r="P283" t="str">
            <v>IT01076903</v>
          </cell>
          <cell r="Q283" t="str">
            <v>IT01076904</v>
          </cell>
          <cell r="R283" t="str">
            <v>IT01076910</v>
          </cell>
          <cell r="S283" t="str">
            <v>IT01076911</v>
          </cell>
          <cell r="T283" t="str">
            <v>IT01076912</v>
          </cell>
          <cell r="U283" t="str">
            <v>IT01076980</v>
          </cell>
          <cell r="V283" t="str">
            <v>IT01076999</v>
          </cell>
          <cell r="AE283" t="str">
            <v>IT010769AD</v>
          </cell>
          <cell r="AF283" t="str">
            <v>IT010769IT</v>
          </cell>
          <cell r="AG283" t="str">
            <v>IT010769HR</v>
          </cell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>IT010769CL</v>
          </cell>
          <cell r="BD283" t="str">
            <v/>
          </cell>
        </row>
        <row r="284">
          <cell r="I284" t="str">
            <v>IT010770PM</v>
          </cell>
          <cell r="J284" t="str">
            <v>IT010770OP</v>
          </cell>
          <cell r="K284" t="str">
            <v>IT010770SA</v>
          </cell>
          <cell r="L284" t="str">
            <v>IT010770RV</v>
          </cell>
          <cell r="M284" t="str">
            <v>IT010770GE</v>
          </cell>
          <cell r="N284" t="str">
            <v>IT01077001</v>
          </cell>
          <cell r="O284" t="str">
            <v>IT01077002</v>
          </cell>
          <cell r="P284" t="str">
            <v>IT01077003</v>
          </cell>
          <cell r="Q284" t="str">
            <v>IT01077004</v>
          </cell>
          <cell r="R284" t="str">
            <v>IT01077010</v>
          </cell>
          <cell r="S284" t="str">
            <v>IT01077011</v>
          </cell>
          <cell r="T284" t="str">
            <v>IT01077012</v>
          </cell>
          <cell r="U284" t="str">
            <v>IT01077080</v>
          </cell>
          <cell r="V284" t="str">
            <v>IT01077099</v>
          </cell>
          <cell r="AE284" t="str">
            <v>IT010770AD</v>
          </cell>
          <cell r="AF284" t="str">
            <v>IT010770IT</v>
          </cell>
          <cell r="AG284" t="str">
            <v>IT010770HR</v>
          </cell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>IT010770CL</v>
          </cell>
          <cell r="BD284" t="str">
            <v/>
          </cell>
        </row>
        <row r="285">
          <cell r="I285" t="str">
            <v>IT010765PM</v>
          </cell>
          <cell r="J285" t="str">
            <v>IT010765OP</v>
          </cell>
          <cell r="K285" t="str">
            <v>IT010765SA</v>
          </cell>
          <cell r="L285" t="str">
            <v>IT010765RV</v>
          </cell>
          <cell r="M285" t="str">
            <v>IT010765GE</v>
          </cell>
          <cell r="N285" t="str">
            <v>IT01076501</v>
          </cell>
          <cell r="O285" t="str">
            <v>IT01076502</v>
          </cell>
          <cell r="P285" t="str">
            <v>IT01076503</v>
          </cell>
          <cell r="Q285" t="str">
            <v>IT01076504</v>
          </cell>
          <cell r="R285" t="str">
            <v>IT01076510</v>
          </cell>
          <cell r="S285" t="str">
            <v>IT01076511</v>
          </cell>
          <cell r="T285" t="str">
            <v>IT01076512</v>
          </cell>
          <cell r="U285" t="str">
            <v>IT01076580</v>
          </cell>
          <cell r="V285" t="str">
            <v>IT01076599</v>
          </cell>
          <cell r="AE285" t="str">
            <v>IT010765AD</v>
          </cell>
          <cell r="AF285" t="str">
            <v>IT010765IT</v>
          </cell>
          <cell r="AG285" t="str">
            <v>IT010765HR</v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>IT010765CL</v>
          </cell>
          <cell r="BD285" t="str">
            <v/>
          </cell>
        </row>
        <row r="286">
          <cell r="I286" t="str">
            <v>IT010713PM</v>
          </cell>
          <cell r="J286" t="str">
            <v>IT010713OP</v>
          </cell>
          <cell r="K286" t="str">
            <v>IT010713SA</v>
          </cell>
          <cell r="L286" t="str">
            <v>IT010713RV</v>
          </cell>
          <cell r="M286" t="str">
            <v>IT010713GE</v>
          </cell>
          <cell r="N286" t="str">
            <v>IT01071301</v>
          </cell>
          <cell r="O286" t="str">
            <v>IT01071302</v>
          </cell>
          <cell r="P286" t="str">
            <v>IT01071303</v>
          </cell>
          <cell r="Q286" t="str">
            <v>IT01071304</v>
          </cell>
          <cell r="R286" t="str">
            <v>IT01071310</v>
          </cell>
          <cell r="S286" t="str">
            <v>IT01071311</v>
          </cell>
          <cell r="T286" t="str">
            <v>IT01071312</v>
          </cell>
          <cell r="U286" t="str">
            <v>IT01071380</v>
          </cell>
          <cell r="V286" t="str">
            <v>IT01071399</v>
          </cell>
          <cell r="AE286" t="str">
            <v>IT010713AD</v>
          </cell>
          <cell r="AF286" t="str">
            <v>IT010713IT</v>
          </cell>
          <cell r="AG286" t="str">
            <v>IT010713HR</v>
          </cell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>IT010713CL</v>
          </cell>
          <cell r="BD286" t="str">
            <v/>
          </cell>
        </row>
        <row r="287">
          <cell r="I287" t="str">
            <v>IT010764PM</v>
          </cell>
          <cell r="J287" t="str">
            <v>IT010764OP</v>
          </cell>
          <cell r="K287" t="str">
            <v>IT010764SA</v>
          </cell>
          <cell r="L287" t="str">
            <v>IT010764RV</v>
          </cell>
          <cell r="M287" t="str">
            <v>IT010764GE</v>
          </cell>
          <cell r="N287" t="str">
            <v>IT01076401</v>
          </cell>
          <cell r="O287" t="str">
            <v>IT01076402</v>
          </cell>
          <cell r="P287" t="str">
            <v>IT01076403</v>
          </cell>
          <cell r="Q287" t="str">
            <v>IT01076404</v>
          </cell>
          <cell r="R287" t="str">
            <v>IT01076410</v>
          </cell>
          <cell r="S287" t="str">
            <v>IT01076411</v>
          </cell>
          <cell r="T287" t="str">
            <v>IT01076412</v>
          </cell>
          <cell r="U287" t="str">
            <v>IT01076480</v>
          </cell>
          <cell r="V287" t="str">
            <v>IT01076499</v>
          </cell>
          <cell r="AE287" t="str">
            <v>IT010764AD</v>
          </cell>
          <cell r="AF287" t="str">
            <v>IT010764IT</v>
          </cell>
          <cell r="AG287" t="str">
            <v>IT010764HR</v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>IT010764CL</v>
          </cell>
          <cell r="BD287" t="str">
            <v/>
          </cell>
        </row>
        <row r="288"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AE288" t="str">
            <v/>
          </cell>
          <cell r="AF288" t="str">
            <v/>
          </cell>
          <cell r="AG288" t="str">
            <v/>
          </cell>
          <cell r="AI288" t="str">
            <v>IT019383GE</v>
          </cell>
          <cell r="AJ288" t="str">
            <v>IT019383OP</v>
          </cell>
          <cell r="AK288" t="str">
            <v>IT019383IA</v>
          </cell>
          <cell r="AL288" t="str">
            <v>IT019383LE</v>
          </cell>
          <cell r="AM288" t="str">
            <v>IT019383HR</v>
          </cell>
          <cell r="AN288" t="str">
            <v>IT019383PM</v>
          </cell>
          <cell r="AO288" t="str">
            <v>IT019383IT</v>
          </cell>
          <cell r="AP288" t="str">
            <v>IT019383FP</v>
          </cell>
          <cell r="AQ288" t="str">
            <v>IT019383GS</v>
          </cell>
          <cell r="AR288" t="str">
            <v>IT019383PU</v>
          </cell>
          <cell r="AS288" t="str">
            <v>IT019383FI</v>
          </cell>
          <cell r="AT288" t="str">
            <v>IT019383AD</v>
          </cell>
          <cell r="AU288" t="str">
            <v>IT019383SA</v>
          </cell>
          <cell r="AV288" t="str">
            <v>IT019383RV</v>
          </cell>
          <cell r="AW288" t="str">
            <v>IT019383RE</v>
          </cell>
          <cell r="AX288" t="str">
            <v>IT019383OC</v>
          </cell>
          <cell r="AY288" t="str">
            <v>IT019383MK</v>
          </cell>
          <cell r="AZ288" t="str">
            <v>IT019383EC</v>
          </cell>
          <cell r="BA288" t="str">
            <v>IT019383QC</v>
          </cell>
          <cell r="BB288" t="str">
            <v>IT019383AR</v>
          </cell>
          <cell r="BC288" t="str">
            <v>IT019383CL</v>
          </cell>
          <cell r="BD288" t="str">
            <v>IT019383RS</v>
          </cell>
        </row>
        <row r="289">
          <cell r="I289" t="str">
            <v>IT010703PM</v>
          </cell>
          <cell r="J289" t="str">
            <v>IT010703OP</v>
          </cell>
          <cell r="K289" t="str">
            <v>IT010703SA</v>
          </cell>
          <cell r="L289" t="str">
            <v>IT010703RV</v>
          </cell>
          <cell r="M289" t="str">
            <v>IT010703GE</v>
          </cell>
          <cell r="N289" t="str">
            <v>IT01070301</v>
          </cell>
          <cell r="O289" t="str">
            <v>IT01070302</v>
          </cell>
          <cell r="P289" t="str">
            <v>IT01070303</v>
          </cell>
          <cell r="Q289" t="str">
            <v>IT01070304</v>
          </cell>
          <cell r="R289" t="str">
            <v>IT01070310</v>
          </cell>
          <cell r="S289" t="str">
            <v>IT01070311</v>
          </cell>
          <cell r="T289" t="str">
            <v>IT01070312</v>
          </cell>
          <cell r="U289" t="str">
            <v>IT01070380</v>
          </cell>
          <cell r="V289" t="str">
            <v>IT01070399</v>
          </cell>
          <cell r="AE289" t="str">
            <v>IT010703AD</v>
          </cell>
          <cell r="AF289" t="str">
            <v>IT010703IT</v>
          </cell>
          <cell r="AG289" t="str">
            <v>IT010703HR</v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>IT010703CL</v>
          </cell>
          <cell r="BD289" t="str">
            <v/>
          </cell>
        </row>
        <row r="290"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AE290" t="str">
            <v/>
          </cell>
          <cell r="AF290" t="str">
            <v/>
          </cell>
          <cell r="AG290" t="str">
            <v/>
          </cell>
          <cell r="AI290" t="str">
            <v>IT019700GE</v>
          </cell>
          <cell r="AJ290" t="str">
            <v>IT019700OP</v>
          </cell>
          <cell r="AK290" t="str">
            <v>IT019700IA</v>
          </cell>
          <cell r="AL290" t="str">
            <v>IT019700LE</v>
          </cell>
          <cell r="AM290" t="str">
            <v>IT019700HR</v>
          </cell>
          <cell r="AN290" t="str">
            <v>IT019700PM</v>
          </cell>
          <cell r="AO290" t="str">
            <v>IT019700IT</v>
          </cell>
          <cell r="AP290" t="str">
            <v>IT019700FP</v>
          </cell>
          <cell r="AQ290" t="str">
            <v>IT019700GS</v>
          </cell>
          <cell r="AR290" t="str">
            <v>IT019700PU</v>
          </cell>
          <cell r="AS290" t="str">
            <v>IT019700FI</v>
          </cell>
          <cell r="AT290" t="str">
            <v>IT019700AD</v>
          </cell>
          <cell r="AU290" t="str">
            <v>IT019700SA</v>
          </cell>
          <cell r="AV290" t="str">
            <v>IT019700RV</v>
          </cell>
          <cell r="AW290" t="str">
            <v>IT019700RE</v>
          </cell>
          <cell r="AX290" t="str">
            <v>IT019700OC</v>
          </cell>
          <cell r="AY290" t="str">
            <v>IT019700MK</v>
          </cell>
          <cell r="AZ290" t="str">
            <v>IT019700EC</v>
          </cell>
          <cell r="BA290" t="str">
            <v>IT019700QC</v>
          </cell>
          <cell r="BB290" t="str">
            <v>IT019700AR</v>
          </cell>
          <cell r="BC290" t="str">
            <v>IT019700CL</v>
          </cell>
          <cell r="BD290" t="str">
            <v>IT019700RS</v>
          </cell>
        </row>
        <row r="291"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AE291" t="str">
            <v/>
          </cell>
          <cell r="AF291" t="str">
            <v/>
          </cell>
          <cell r="AG291" t="str">
            <v/>
          </cell>
          <cell r="AI291" t="str">
            <v>IT019707GE</v>
          </cell>
          <cell r="AJ291" t="str">
            <v>IT019707OP</v>
          </cell>
          <cell r="AK291" t="str">
            <v>IT019707IA</v>
          </cell>
          <cell r="AL291" t="str">
            <v>IT019707LE</v>
          </cell>
          <cell r="AM291" t="str">
            <v>IT019707HR</v>
          </cell>
          <cell r="AN291" t="str">
            <v>IT019707PM</v>
          </cell>
          <cell r="AO291" t="str">
            <v>IT019707IT</v>
          </cell>
          <cell r="AP291" t="str">
            <v>IT019707FP</v>
          </cell>
          <cell r="AQ291" t="str">
            <v>IT019707GS</v>
          </cell>
          <cell r="AR291" t="str">
            <v>IT019707PU</v>
          </cell>
          <cell r="AS291" t="str">
            <v>IT019707FI</v>
          </cell>
          <cell r="AT291" t="str">
            <v>IT019707AD</v>
          </cell>
          <cell r="AU291" t="str">
            <v>IT019707SA</v>
          </cell>
          <cell r="AV291" t="str">
            <v>IT019707RV</v>
          </cell>
          <cell r="AW291" t="str">
            <v>IT019707RE</v>
          </cell>
          <cell r="AX291" t="str">
            <v>IT019707OC</v>
          </cell>
          <cell r="AY291" t="str">
            <v>IT019707MK</v>
          </cell>
          <cell r="AZ291" t="str">
            <v>IT019707EC</v>
          </cell>
          <cell r="BA291" t="str">
            <v>IT019707QC</v>
          </cell>
          <cell r="BB291" t="str">
            <v>IT019707AR</v>
          </cell>
          <cell r="BC291" t="str">
            <v>IT019707CL</v>
          </cell>
          <cell r="BD291" t="str">
            <v>IT019707RS</v>
          </cell>
        </row>
        <row r="292"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AE292" t="str">
            <v/>
          </cell>
          <cell r="AF292" t="str">
            <v/>
          </cell>
          <cell r="AG292" t="str">
            <v/>
          </cell>
          <cell r="AI292" t="str">
            <v>IT019778GE</v>
          </cell>
          <cell r="AJ292" t="str">
            <v>IT019778OP</v>
          </cell>
          <cell r="AK292" t="str">
            <v>IT019778IA</v>
          </cell>
          <cell r="AL292" t="str">
            <v>IT019778LE</v>
          </cell>
          <cell r="AM292" t="str">
            <v>IT019778HR</v>
          </cell>
          <cell r="AN292" t="str">
            <v>IT019778PM</v>
          </cell>
          <cell r="AO292" t="str">
            <v>IT019778IT</v>
          </cell>
          <cell r="AP292" t="str">
            <v>IT019778FP</v>
          </cell>
          <cell r="AQ292" t="str">
            <v>IT019778GS</v>
          </cell>
          <cell r="AR292" t="str">
            <v>IT019778PU</v>
          </cell>
          <cell r="AS292" t="str">
            <v>IT019778FI</v>
          </cell>
          <cell r="AT292" t="str">
            <v>IT019778AD</v>
          </cell>
          <cell r="AU292" t="str">
            <v>IT019778SA</v>
          </cell>
          <cell r="AV292" t="str">
            <v>IT019778RV</v>
          </cell>
          <cell r="AW292" t="str">
            <v>IT019778RE</v>
          </cell>
          <cell r="AX292" t="str">
            <v>IT019778OC</v>
          </cell>
          <cell r="AY292" t="str">
            <v>IT019778MK</v>
          </cell>
          <cell r="AZ292" t="str">
            <v>IT019778EC</v>
          </cell>
          <cell r="BA292" t="str">
            <v>IT019778QC</v>
          </cell>
          <cell r="BB292" t="str">
            <v>IT019778AR</v>
          </cell>
          <cell r="BC292" t="str">
            <v>IT019778CL</v>
          </cell>
          <cell r="BD292" t="str">
            <v>IT019778RS</v>
          </cell>
        </row>
        <row r="293"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AE293" t="str">
            <v/>
          </cell>
          <cell r="AF293" t="str">
            <v/>
          </cell>
          <cell r="AG293" t="str">
            <v/>
          </cell>
          <cell r="AI293" t="str">
            <v>IT019780GE</v>
          </cell>
          <cell r="AJ293" t="str">
            <v>IT019780OP</v>
          </cell>
          <cell r="AK293" t="str">
            <v>IT019780IA</v>
          </cell>
          <cell r="AL293" t="str">
            <v>IT019780LE</v>
          </cell>
          <cell r="AM293" t="str">
            <v>IT019780HR</v>
          </cell>
          <cell r="AN293" t="str">
            <v>IT019780PM</v>
          </cell>
          <cell r="AO293" t="str">
            <v>IT019780IT</v>
          </cell>
          <cell r="AP293" t="str">
            <v>IT019780FP</v>
          </cell>
          <cell r="AQ293" t="str">
            <v>IT019780GS</v>
          </cell>
          <cell r="AR293" t="str">
            <v>IT019780PU</v>
          </cell>
          <cell r="AS293" t="str">
            <v>IT019780FI</v>
          </cell>
          <cell r="AT293" t="str">
            <v>IT019780AD</v>
          </cell>
          <cell r="AU293" t="str">
            <v>IT019780SA</v>
          </cell>
          <cell r="AV293" t="str">
            <v>IT019780RV</v>
          </cell>
          <cell r="AW293" t="str">
            <v>IT019780RE</v>
          </cell>
          <cell r="AX293" t="str">
            <v>IT019780OC</v>
          </cell>
          <cell r="AY293" t="str">
            <v>IT019780MK</v>
          </cell>
          <cell r="AZ293" t="str">
            <v>IT019780EC</v>
          </cell>
          <cell r="BA293" t="str">
            <v>IT019780QC</v>
          </cell>
          <cell r="BB293" t="str">
            <v>IT019780AR</v>
          </cell>
          <cell r="BC293" t="str">
            <v>IT019780CL</v>
          </cell>
          <cell r="BD293" t="str">
            <v>IT019780RS</v>
          </cell>
        </row>
        <row r="294">
          <cell r="I294" t="str">
            <v>IT020704PM</v>
          </cell>
          <cell r="J294" t="str">
            <v>IT020704OP</v>
          </cell>
          <cell r="K294" t="str">
            <v>IT020704SA</v>
          </cell>
          <cell r="L294" t="str">
            <v>IT020704RV</v>
          </cell>
          <cell r="M294" t="str">
            <v>IT020704GE</v>
          </cell>
          <cell r="N294" t="str">
            <v>IT02070401</v>
          </cell>
          <cell r="O294" t="str">
            <v>IT02070402</v>
          </cell>
          <cell r="P294" t="str">
            <v>IT02070403</v>
          </cell>
          <cell r="Q294" t="str">
            <v>IT02070404</v>
          </cell>
          <cell r="R294" t="str">
            <v>IT02070410</v>
          </cell>
          <cell r="S294" t="str">
            <v>IT02070411</v>
          </cell>
          <cell r="T294" t="str">
            <v>IT02070412</v>
          </cell>
          <cell r="U294" t="str">
            <v>IT02070480</v>
          </cell>
          <cell r="V294" t="str">
            <v>IT02070499</v>
          </cell>
          <cell r="AC294" t="str">
            <v>IT02070490</v>
          </cell>
          <cell r="AD294" t="str">
            <v>IT02070491</v>
          </cell>
          <cell r="AE294" t="str">
            <v>IT020704AD</v>
          </cell>
          <cell r="AF294" t="str">
            <v>IT020704IT</v>
          </cell>
          <cell r="AG294" t="str">
            <v>IT020704HR</v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>IT020704CL</v>
          </cell>
          <cell r="BD294" t="str">
            <v/>
          </cell>
        </row>
        <row r="295">
          <cell r="I295" t="str">
            <v>IT030702PM</v>
          </cell>
          <cell r="J295" t="str">
            <v>IT030702OP</v>
          </cell>
          <cell r="K295" t="str">
            <v>IT030702SA</v>
          </cell>
          <cell r="L295" t="str">
            <v>IT030702RV</v>
          </cell>
          <cell r="M295" t="str">
            <v>IT030702GE</v>
          </cell>
          <cell r="N295" t="str">
            <v>IT03070201</v>
          </cell>
          <cell r="O295" t="str">
            <v>IT03070202</v>
          </cell>
          <cell r="P295" t="str">
            <v>IT03070203</v>
          </cell>
          <cell r="Q295" t="str">
            <v>IT03070204</v>
          </cell>
          <cell r="R295" t="str">
            <v>IT03070210</v>
          </cell>
          <cell r="S295" t="str">
            <v>IT03070211</v>
          </cell>
          <cell r="T295" t="str">
            <v>IT03070212</v>
          </cell>
          <cell r="U295" t="str">
            <v>IT03070280</v>
          </cell>
          <cell r="V295" t="str">
            <v>IT03070299</v>
          </cell>
          <cell r="AE295" t="str">
            <v>IT030702AD</v>
          </cell>
          <cell r="AF295" t="str">
            <v>IT030702IT</v>
          </cell>
          <cell r="AG295" t="str">
            <v>IT030702HR</v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>IT030702CL</v>
          </cell>
          <cell r="BD295" t="str">
            <v/>
          </cell>
        </row>
        <row r="296">
          <cell r="I296" t="str">
            <v>IT040792PM</v>
          </cell>
          <cell r="J296" t="str">
            <v>IT040792OP</v>
          </cell>
          <cell r="K296" t="str">
            <v>IT040792SA</v>
          </cell>
          <cell r="L296" t="str">
            <v>IT040792RV</v>
          </cell>
          <cell r="M296" t="str">
            <v>IT040792GE</v>
          </cell>
          <cell r="N296" t="str">
            <v>IT04079201</v>
          </cell>
          <cell r="O296" t="str">
            <v>IT04079202</v>
          </cell>
          <cell r="P296" t="str">
            <v>IT04079203</v>
          </cell>
          <cell r="Q296" t="str">
            <v>IT04079204</v>
          </cell>
          <cell r="R296" t="str">
            <v>IT04079210</v>
          </cell>
          <cell r="S296" t="str">
            <v>IT04079211</v>
          </cell>
          <cell r="T296" t="str">
            <v>IT04079212</v>
          </cell>
          <cell r="U296" t="str">
            <v>IT04079280</v>
          </cell>
          <cell r="V296" t="str">
            <v>IT04079299</v>
          </cell>
          <cell r="AE296" t="str">
            <v>IT040792AD</v>
          </cell>
          <cell r="AF296" t="str">
            <v>IT040792IT</v>
          </cell>
          <cell r="AG296" t="str">
            <v>IT040792HR</v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>IT040792CL</v>
          </cell>
          <cell r="BD296" t="str">
            <v/>
          </cell>
        </row>
        <row r="297">
          <cell r="I297" t="str">
            <v>IT040791PM</v>
          </cell>
          <cell r="J297" t="str">
            <v>IT040791OP</v>
          </cell>
          <cell r="K297" t="str">
            <v>IT040791SA</v>
          </cell>
          <cell r="L297" t="str">
            <v>IT040791RV</v>
          </cell>
          <cell r="M297" t="str">
            <v>IT040791GE</v>
          </cell>
          <cell r="N297" t="str">
            <v>IT04079101</v>
          </cell>
          <cell r="O297" t="str">
            <v>IT04079102</v>
          </cell>
          <cell r="P297" t="str">
            <v>IT04079103</v>
          </cell>
          <cell r="Q297" t="str">
            <v>IT04079104</v>
          </cell>
          <cell r="R297" t="str">
            <v>IT04079110</v>
          </cell>
          <cell r="S297" t="str">
            <v>IT04079111</v>
          </cell>
          <cell r="T297" t="str">
            <v>IT04079112</v>
          </cell>
          <cell r="U297" t="str">
            <v>IT04079180</v>
          </cell>
          <cell r="V297" t="str">
            <v>IT04079199</v>
          </cell>
          <cell r="AE297" t="str">
            <v>IT040791AD</v>
          </cell>
          <cell r="AF297" t="str">
            <v>IT040791IT</v>
          </cell>
          <cell r="AG297" t="str">
            <v>IT040791HR</v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>IT040791CL</v>
          </cell>
          <cell r="BD297" t="str">
            <v/>
          </cell>
        </row>
        <row r="298"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AE298" t="str">
            <v/>
          </cell>
          <cell r="AF298" t="str">
            <v/>
          </cell>
          <cell r="AG298" t="str">
            <v/>
          </cell>
          <cell r="AI298" t="str">
            <v>BE019297GE</v>
          </cell>
          <cell r="AJ298" t="str">
            <v>BE019297OP</v>
          </cell>
          <cell r="AK298" t="str">
            <v>BE019297IA</v>
          </cell>
          <cell r="AL298" t="str">
            <v>BE019297LE</v>
          </cell>
          <cell r="AM298" t="str">
            <v>BE019297HR</v>
          </cell>
          <cell r="AN298" t="str">
            <v>BE019297PM</v>
          </cell>
          <cell r="AO298" t="str">
            <v>BE019297IT</v>
          </cell>
          <cell r="AP298" t="str">
            <v>BE019297FP</v>
          </cell>
          <cell r="AQ298" t="str">
            <v>BE019297GS</v>
          </cell>
          <cell r="AR298" t="str">
            <v>BE019297PU</v>
          </cell>
          <cell r="AS298" t="str">
            <v>BE019297FI</v>
          </cell>
          <cell r="AT298" t="str">
            <v>BE019297AD</v>
          </cell>
          <cell r="AU298" t="str">
            <v>BE019297SA</v>
          </cell>
          <cell r="AV298" t="str">
            <v>BE019297RV</v>
          </cell>
          <cell r="AW298" t="str">
            <v>BE019297RE</v>
          </cell>
          <cell r="AX298" t="str">
            <v>BE019297OC</v>
          </cell>
          <cell r="AY298" t="str">
            <v>BE019297MK</v>
          </cell>
          <cell r="AZ298" t="str">
            <v>BE019297EC</v>
          </cell>
          <cell r="BA298" t="str">
            <v>BE019297QC</v>
          </cell>
          <cell r="BB298" t="str">
            <v>BE019297AR</v>
          </cell>
          <cell r="BC298" t="str">
            <v>BE019297CL</v>
          </cell>
          <cell r="BD298" t="str">
            <v>BE019297RS</v>
          </cell>
        </row>
        <row r="299"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AE299" t="str">
            <v/>
          </cell>
          <cell r="AF299" t="str">
            <v/>
          </cell>
          <cell r="AG299" t="str">
            <v/>
          </cell>
          <cell r="AI299" t="str">
            <v>BE019891GE</v>
          </cell>
          <cell r="AJ299" t="str">
            <v>BE019891OP</v>
          </cell>
          <cell r="AK299" t="str">
            <v>BE019891IA</v>
          </cell>
          <cell r="AL299" t="str">
            <v>BE019891LE</v>
          </cell>
          <cell r="AM299" t="str">
            <v>BE019891HR</v>
          </cell>
          <cell r="AN299" t="str">
            <v>BE019891PM</v>
          </cell>
          <cell r="AO299" t="str">
            <v>BE019891IT</v>
          </cell>
          <cell r="AP299" t="str">
            <v>BE019891FP</v>
          </cell>
          <cell r="AQ299" t="str">
            <v>BE019891GS</v>
          </cell>
          <cell r="AR299" t="str">
            <v>BE019891PU</v>
          </cell>
          <cell r="AS299" t="str">
            <v>BE019891FI</v>
          </cell>
          <cell r="AT299" t="str">
            <v>BE019891AD</v>
          </cell>
          <cell r="AU299" t="str">
            <v>BE019891SA</v>
          </cell>
          <cell r="AV299" t="str">
            <v>BE019891RV</v>
          </cell>
          <cell r="AW299" t="str">
            <v>BE019891RE</v>
          </cell>
          <cell r="AX299" t="str">
            <v>BE019891OC</v>
          </cell>
          <cell r="AY299" t="str">
            <v>BE019891MK</v>
          </cell>
          <cell r="AZ299" t="str">
            <v>BE019891EC</v>
          </cell>
          <cell r="BA299" t="str">
            <v>BE019891QC</v>
          </cell>
          <cell r="BB299" t="str">
            <v>BE019891AR</v>
          </cell>
          <cell r="BC299" t="str">
            <v>BE019891CL</v>
          </cell>
          <cell r="BD299" t="str">
            <v>BE019891RS</v>
          </cell>
        </row>
        <row r="300"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AE300" t="str">
            <v/>
          </cell>
          <cell r="AF300" t="str">
            <v/>
          </cell>
          <cell r="AG300" t="str">
            <v/>
          </cell>
          <cell r="AI300" t="str">
            <v>BE019037GE</v>
          </cell>
          <cell r="AJ300" t="str">
            <v>BE019037OP</v>
          </cell>
          <cell r="AK300" t="str">
            <v>BE019037IA</v>
          </cell>
          <cell r="AL300" t="str">
            <v>BE019037LE</v>
          </cell>
          <cell r="AM300" t="str">
            <v>BE019037HR</v>
          </cell>
          <cell r="AN300" t="str">
            <v>BE019037PM</v>
          </cell>
          <cell r="AO300" t="str">
            <v>BE019037IT</v>
          </cell>
          <cell r="AP300" t="str">
            <v>BE019037FP</v>
          </cell>
          <cell r="AQ300" t="str">
            <v>BE019037GS</v>
          </cell>
          <cell r="AR300" t="str">
            <v>BE019037PU</v>
          </cell>
          <cell r="AS300" t="str">
            <v>BE019037FI</v>
          </cell>
          <cell r="AT300" t="str">
            <v>BE019037AD</v>
          </cell>
          <cell r="AU300" t="str">
            <v>BE019037SA</v>
          </cell>
          <cell r="AV300" t="str">
            <v>BE019037RV</v>
          </cell>
          <cell r="AW300" t="str">
            <v>BE019037RE</v>
          </cell>
          <cell r="AX300" t="str">
            <v>BE019037OC</v>
          </cell>
          <cell r="AY300" t="str">
            <v>BE019037MK</v>
          </cell>
          <cell r="AZ300" t="str">
            <v>BE019037EC</v>
          </cell>
          <cell r="BA300" t="str">
            <v>BE019037QC</v>
          </cell>
          <cell r="BB300" t="str">
            <v>BE019037AR</v>
          </cell>
          <cell r="BC300" t="str">
            <v>BE019037CL</v>
          </cell>
          <cell r="BD300" t="str">
            <v>BE019037RS</v>
          </cell>
        </row>
        <row r="301">
          <cell r="I301" t="str">
            <v>BE020242PM</v>
          </cell>
          <cell r="J301" t="str">
            <v>BE020242OP</v>
          </cell>
          <cell r="K301" t="str">
            <v>BE020242SA</v>
          </cell>
          <cell r="L301" t="str">
            <v>BE020242RV</v>
          </cell>
          <cell r="M301" t="str">
            <v>BE020242GE</v>
          </cell>
          <cell r="N301" t="str">
            <v>BE02024201</v>
          </cell>
          <cell r="O301" t="str">
            <v>BE02024202</v>
          </cell>
          <cell r="P301" t="str">
            <v>BE02024203</v>
          </cell>
          <cell r="Q301" t="str">
            <v>BE02024204</v>
          </cell>
          <cell r="R301" t="str">
            <v>BE02024210</v>
          </cell>
          <cell r="S301" t="str">
            <v>BE02024211</v>
          </cell>
          <cell r="T301" t="str">
            <v>BE02024212</v>
          </cell>
          <cell r="U301" t="str">
            <v>BE02024280</v>
          </cell>
          <cell r="V301" t="str">
            <v>BE02024299</v>
          </cell>
          <cell r="AE301" t="str">
            <v>BE020242AD</v>
          </cell>
          <cell r="AF301" t="str">
            <v>BE020242IT</v>
          </cell>
          <cell r="AG301" t="str">
            <v>BE020242HR</v>
          </cell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>BE020242CL</v>
          </cell>
          <cell r="BD301" t="str">
            <v/>
          </cell>
        </row>
        <row r="302">
          <cell r="I302" t="str">
            <v>BE020346PM</v>
          </cell>
          <cell r="J302" t="str">
            <v>BE020346OP</v>
          </cell>
          <cell r="K302" t="str">
            <v>BE020346SA</v>
          </cell>
          <cell r="L302" t="str">
            <v>BE020346RV</v>
          </cell>
          <cell r="M302" t="str">
            <v>BE020346GE</v>
          </cell>
          <cell r="N302" t="str">
            <v>BE02034601</v>
          </cell>
          <cell r="O302" t="str">
            <v>BE02034602</v>
          </cell>
          <cell r="P302" t="str">
            <v>BE02034603</v>
          </cell>
          <cell r="Q302" t="str">
            <v>BE02034604</v>
          </cell>
          <cell r="R302" t="str">
            <v>BE02034610</v>
          </cell>
          <cell r="S302" t="str">
            <v>BE02034611</v>
          </cell>
          <cell r="T302" t="str">
            <v>BE02034612</v>
          </cell>
          <cell r="U302" t="str">
            <v>BE02034680</v>
          </cell>
          <cell r="V302" t="str">
            <v>BE02034699</v>
          </cell>
          <cell r="AE302" t="str">
            <v>BE020346AD</v>
          </cell>
          <cell r="AF302" t="str">
            <v>BE020346IT</v>
          </cell>
          <cell r="AG302" t="str">
            <v>BE020346HR</v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>BE020346CL</v>
          </cell>
          <cell r="BD302" t="str">
            <v/>
          </cell>
        </row>
        <row r="303">
          <cell r="I303" t="str">
            <v>BE020203PM</v>
          </cell>
          <cell r="J303" t="str">
            <v>BE020203OP</v>
          </cell>
          <cell r="K303" t="str">
            <v>BE020203SA</v>
          </cell>
          <cell r="L303" t="str">
            <v>BE020203RV</v>
          </cell>
          <cell r="M303" t="str">
            <v>BE020203GE</v>
          </cell>
          <cell r="N303" t="str">
            <v>BE02020301</v>
          </cell>
          <cell r="O303" t="str">
            <v>BE02020302</v>
          </cell>
          <cell r="P303" t="str">
            <v>BE02020303</v>
          </cell>
          <cell r="Q303" t="str">
            <v>BE02020304</v>
          </cell>
          <cell r="R303" t="str">
            <v>BE02020310</v>
          </cell>
          <cell r="S303" t="str">
            <v>BE02020311</v>
          </cell>
          <cell r="T303" t="str">
            <v>BE02020312</v>
          </cell>
          <cell r="U303" t="str">
            <v>BE02020380</v>
          </cell>
          <cell r="V303" t="str">
            <v>BE02020399</v>
          </cell>
          <cell r="AE303" t="str">
            <v>BE020203AD</v>
          </cell>
          <cell r="AF303" t="str">
            <v>BE020203IT</v>
          </cell>
          <cell r="AG303" t="str">
            <v>BE020203HR</v>
          </cell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>BE020203CL</v>
          </cell>
          <cell r="BD303" t="str">
            <v/>
          </cell>
        </row>
        <row r="304">
          <cell r="I304" t="str">
            <v>BE020202PM</v>
          </cell>
          <cell r="J304" t="str">
            <v>BE020202OP</v>
          </cell>
          <cell r="K304" t="str">
            <v>BE020202SA</v>
          </cell>
          <cell r="L304" t="str">
            <v>BE020202RV</v>
          </cell>
          <cell r="M304" t="str">
            <v>BE020202GE</v>
          </cell>
          <cell r="N304" t="str">
            <v>BE02020201</v>
          </cell>
          <cell r="O304" t="str">
            <v>BE02020202</v>
          </cell>
          <cell r="P304" t="str">
            <v>BE02020203</v>
          </cell>
          <cell r="Q304" t="str">
            <v>BE02020204</v>
          </cell>
          <cell r="R304" t="str">
            <v>BE02020210</v>
          </cell>
          <cell r="S304" t="str">
            <v>BE02020211</v>
          </cell>
          <cell r="T304" t="str">
            <v>BE02020212</v>
          </cell>
          <cell r="U304" t="str">
            <v>BE02020280</v>
          </cell>
          <cell r="V304" t="str">
            <v>BE02020299</v>
          </cell>
          <cell r="AE304" t="str">
            <v>BE020202AD</v>
          </cell>
          <cell r="AF304" t="str">
            <v>BE020202IT</v>
          </cell>
          <cell r="AG304" t="str">
            <v>BE020202HR</v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>BE020202CL</v>
          </cell>
          <cell r="BD304" t="str">
            <v/>
          </cell>
        </row>
        <row r="305">
          <cell r="I305" t="str">
            <v>BE020345PM</v>
          </cell>
          <cell r="J305" t="str">
            <v>BE020345OP</v>
          </cell>
          <cell r="K305" t="str">
            <v>BE020345SA</v>
          </cell>
          <cell r="L305" t="str">
            <v>BE020345RV</v>
          </cell>
          <cell r="M305" t="str">
            <v>BE020345GE</v>
          </cell>
          <cell r="N305" t="str">
            <v>BE02034501</v>
          </cell>
          <cell r="O305" t="str">
            <v>BE02034502</v>
          </cell>
          <cell r="P305" t="str">
            <v>BE02034503</v>
          </cell>
          <cell r="Q305" t="str">
            <v>BE02034504</v>
          </cell>
          <cell r="R305" t="str">
            <v>BE02034510</v>
          </cell>
          <cell r="S305" t="str">
            <v>BE02034511</v>
          </cell>
          <cell r="T305" t="str">
            <v>BE02034512</v>
          </cell>
          <cell r="U305" t="str">
            <v>BE02034580</v>
          </cell>
          <cell r="V305" t="str">
            <v>BE02034599</v>
          </cell>
          <cell r="AE305" t="str">
            <v>BE020345AD</v>
          </cell>
          <cell r="AF305" t="str">
            <v>BE020345IT</v>
          </cell>
          <cell r="AG305" t="str">
            <v>BE020345HR</v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>BE020345CL</v>
          </cell>
          <cell r="BD305" t="str">
            <v/>
          </cell>
        </row>
        <row r="306">
          <cell r="I306" t="str">
            <v>BE020407PM</v>
          </cell>
          <cell r="J306" t="str">
            <v>BE020407OP</v>
          </cell>
          <cell r="K306" t="str">
            <v>BE020407SA</v>
          </cell>
          <cell r="L306" t="str">
            <v>BE020407RV</v>
          </cell>
          <cell r="M306" t="str">
            <v>BE020407GE</v>
          </cell>
          <cell r="N306" t="str">
            <v>BE02040701</v>
          </cell>
          <cell r="O306" t="str">
            <v>BE02040702</v>
          </cell>
          <cell r="P306" t="str">
            <v>BE02040703</v>
          </cell>
          <cell r="Q306" t="str">
            <v>BE02040704</v>
          </cell>
          <cell r="R306" t="str">
            <v>BE02040710</v>
          </cell>
          <cell r="S306" t="str">
            <v>BE02040711</v>
          </cell>
          <cell r="T306" t="str">
            <v>BE02040712</v>
          </cell>
          <cell r="U306" t="str">
            <v>BE02040780</v>
          </cell>
          <cell r="V306" t="str">
            <v>BE02040799</v>
          </cell>
          <cell r="AE306" t="str">
            <v>BE020407AD</v>
          </cell>
          <cell r="AF306" t="str">
            <v>BE020407IT</v>
          </cell>
          <cell r="AG306" t="str">
            <v>BE020407HR</v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>BE020407CL</v>
          </cell>
          <cell r="BD306" t="str">
            <v/>
          </cell>
        </row>
        <row r="307">
          <cell r="I307" t="str">
            <v>BE020204PM</v>
          </cell>
          <cell r="J307" t="str">
            <v>BE020204OP</v>
          </cell>
          <cell r="K307" t="str">
            <v>BE020204SA</v>
          </cell>
          <cell r="L307" t="str">
            <v>BE020204RV</v>
          </cell>
          <cell r="M307" t="str">
            <v>BE020204GE</v>
          </cell>
          <cell r="N307" t="str">
            <v>BE02020401</v>
          </cell>
          <cell r="O307" t="str">
            <v>BE02020402</v>
          </cell>
          <cell r="P307" t="str">
            <v>BE02020403</v>
          </cell>
          <cell r="Q307" t="str">
            <v>BE02020404</v>
          </cell>
          <cell r="R307" t="str">
            <v>BE02020410</v>
          </cell>
          <cell r="S307" t="str">
            <v>BE02020411</v>
          </cell>
          <cell r="T307" t="str">
            <v>BE02020412</v>
          </cell>
          <cell r="U307" t="str">
            <v>BE02020480</v>
          </cell>
          <cell r="V307" t="str">
            <v>BE02020499</v>
          </cell>
          <cell r="AE307" t="str">
            <v>BE020204AD</v>
          </cell>
          <cell r="AF307" t="str">
            <v>BE020204IT</v>
          </cell>
          <cell r="AG307" t="str">
            <v>BE020204HR</v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>BE020204CL</v>
          </cell>
          <cell r="BD307" t="str">
            <v/>
          </cell>
        </row>
        <row r="308">
          <cell r="I308" t="str">
            <v>BE020408PM</v>
          </cell>
          <cell r="J308" t="str">
            <v>BE020408OP</v>
          </cell>
          <cell r="K308" t="str">
            <v>BE020408SA</v>
          </cell>
          <cell r="L308" t="str">
            <v>BE020408RV</v>
          </cell>
          <cell r="M308" t="str">
            <v>BE020408GE</v>
          </cell>
          <cell r="N308" t="str">
            <v>BE02040801</v>
          </cell>
          <cell r="O308" t="str">
            <v>BE02040802</v>
          </cell>
          <cell r="P308" t="str">
            <v>BE02040803</v>
          </cell>
          <cell r="Q308" t="str">
            <v>BE02040804</v>
          </cell>
          <cell r="R308" t="str">
            <v>BE02040810</v>
          </cell>
          <cell r="S308" t="str">
            <v>BE02040811</v>
          </cell>
          <cell r="T308" t="str">
            <v>BE02040812</v>
          </cell>
          <cell r="U308" t="str">
            <v>BE02040880</v>
          </cell>
          <cell r="V308" t="str">
            <v>BE02040899</v>
          </cell>
          <cell r="AE308" t="str">
            <v>BE020408AD</v>
          </cell>
          <cell r="AF308" t="str">
            <v>BE020408IT</v>
          </cell>
          <cell r="AG308" t="str">
            <v>BE020408HR</v>
          </cell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>BE020408CL</v>
          </cell>
          <cell r="BD308" t="str">
            <v/>
          </cell>
        </row>
        <row r="309">
          <cell r="I309" t="str">
            <v>BE020201PM</v>
          </cell>
          <cell r="J309" t="str">
            <v>BE020201OP</v>
          </cell>
          <cell r="K309" t="str">
            <v>BE020201SA</v>
          </cell>
          <cell r="L309" t="str">
            <v>BE020201RV</v>
          </cell>
          <cell r="M309" t="str">
            <v>BE020201GE</v>
          </cell>
          <cell r="N309" t="str">
            <v>BE02020101</v>
          </cell>
          <cell r="O309" t="str">
            <v>BE02020102</v>
          </cell>
          <cell r="P309" t="str">
            <v>BE02020103</v>
          </cell>
          <cell r="Q309" t="str">
            <v>BE02020104</v>
          </cell>
          <cell r="R309" t="str">
            <v>BE02020110</v>
          </cell>
          <cell r="S309" t="str">
            <v>BE02020111</v>
          </cell>
          <cell r="T309" t="str">
            <v>BE02020112</v>
          </cell>
          <cell r="U309" t="str">
            <v>BE02020180</v>
          </cell>
          <cell r="V309" t="str">
            <v>BE02020199</v>
          </cell>
          <cell r="AE309" t="str">
            <v>BE020201AD</v>
          </cell>
          <cell r="AF309" t="str">
            <v>BE020201IT</v>
          </cell>
          <cell r="AG309" t="str">
            <v>BE020201HR</v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>BE020201CL</v>
          </cell>
          <cell r="BD309" t="str">
            <v/>
          </cell>
        </row>
        <row r="310">
          <cell r="I310" t="str">
            <v>BE030760PM</v>
          </cell>
          <cell r="J310" t="str">
            <v>BE030760OP</v>
          </cell>
          <cell r="K310" t="str">
            <v>BE030760SA</v>
          </cell>
          <cell r="L310" t="str">
            <v>BE030760RV</v>
          </cell>
          <cell r="M310" t="str">
            <v>BE030760GE</v>
          </cell>
          <cell r="N310" t="str">
            <v>BE03076001</v>
          </cell>
          <cell r="O310" t="str">
            <v>BE03076002</v>
          </cell>
          <cell r="P310" t="str">
            <v>BE03076003</v>
          </cell>
          <cell r="Q310" t="str">
            <v>BE03076004</v>
          </cell>
          <cell r="R310" t="str">
            <v>BE03076010</v>
          </cell>
          <cell r="S310" t="str">
            <v>BE03076011</v>
          </cell>
          <cell r="T310" t="str">
            <v>BE03076012</v>
          </cell>
          <cell r="U310" t="str">
            <v>BE03076080</v>
          </cell>
          <cell r="V310" t="str">
            <v>BE03076099</v>
          </cell>
          <cell r="AE310" t="str">
            <v>BE030760AD</v>
          </cell>
          <cell r="AF310" t="str">
            <v>BE030760IT</v>
          </cell>
          <cell r="AG310" t="str">
            <v>BE030760HR</v>
          </cell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>BE030760CL</v>
          </cell>
          <cell r="BD310" t="str">
            <v/>
          </cell>
        </row>
        <row r="311"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AE311" t="str">
            <v/>
          </cell>
          <cell r="AF311" t="str">
            <v/>
          </cell>
          <cell r="AG311" t="str">
            <v/>
          </cell>
          <cell r="AI311" t="str">
            <v>BE049613GE</v>
          </cell>
          <cell r="AJ311" t="str">
            <v>BE049613OP</v>
          </cell>
          <cell r="AK311" t="str">
            <v>BE049613IA</v>
          </cell>
          <cell r="AL311" t="str">
            <v>BE049613LE</v>
          </cell>
          <cell r="AM311" t="str">
            <v>BE049613HR</v>
          </cell>
          <cell r="AN311" t="str">
            <v>BE049613PM</v>
          </cell>
          <cell r="AO311" t="str">
            <v>BE049613IT</v>
          </cell>
          <cell r="AP311" t="str">
            <v>BE049613FP</v>
          </cell>
          <cell r="AQ311" t="str">
            <v>BE049613GS</v>
          </cell>
          <cell r="AR311" t="str">
            <v>BE049613PU</v>
          </cell>
          <cell r="AS311" t="str">
            <v>BE049613FI</v>
          </cell>
          <cell r="AT311" t="str">
            <v>BE049613AD</v>
          </cell>
          <cell r="AU311" t="str">
            <v>BE049613SA</v>
          </cell>
          <cell r="AV311" t="str">
            <v>BE049613RV</v>
          </cell>
          <cell r="AW311" t="str">
            <v>BE049613RE</v>
          </cell>
          <cell r="AX311" t="str">
            <v>BE049613OC</v>
          </cell>
          <cell r="AY311" t="str">
            <v>BE049613MK</v>
          </cell>
          <cell r="AZ311" t="str">
            <v>BE049613EC</v>
          </cell>
          <cell r="BA311" t="str">
            <v>BE049613QC</v>
          </cell>
          <cell r="BB311" t="str">
            <v>BE049613AR</v>
          </cell>
          <cell r="BC311" t="str">
            <v>BE049613CL</v>
          </cell>
          <cell r="BD311" t="str">
            <v>BE049613RS</v>
          </cell>
        </row>
        <row r="312"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AE312" t="str">
            <v/>
          </cell>
          <cell r="AF312" t="str">
            <v/>
          </cell>
          <cell r="AG312" t="str">
            <v/>
          </cell>
          <cell r="AI312" t="str">
            <v>BE059615GE</v>
          </cell>
          <cell r="AJ312" t="str">
            <v>BE059615OP</v>
          </cell>
          <cell r="AK312" t="str">
            <v>BE059615IA</v>
          </cell>
          <cell r="AL312" t="str">
            <v>BE059615LE</v>
          </cell>
          <cell r="AM312" t="str">
            <v>BE059615HR</v>
          </cell>
          <cell r="AN312" t="str">
            <v>BE059615PM</v>
          </cell>
          <cell r="AO312" t="str">
            <v>BE059615IT</v>
          </cell>
          <cell r="AP312" t="str">
            <v>BE059615FP</v>
          </cell>
          <cell r="AQ312" t="str">
            <v>BE059615GS</v>
          </cell>
          <cell r="AR312" t="str">
            <v>BE059615PU</v>
          </cell>
          <cell r="AS312" t="str">
            <v>BE059615FI</v>
          </cell>
          <cell r="AT312" t="str">
            <v>BE059615AD</v>
          </cell>
          <cell r="AU312" t="str">
            <v>BE059615SA</v>
          </cell>
          <cell r="AV312" t="str">
            <v>BE059615RV</v>
          </cell>
          <cell r="AW312" t="str">
            <v>BE059615RE</v>
          </cell>
          <cell r="AX312" t="str">
            <v>BE059615OC</v>
          </cell>
          <cell r="AY312" t="str">
            <v>BE059615MK</v>
          </cell>
          <cell r="AZ312" t="str">
            <v>BE059615EC</v>
          </cell>
          <cell r="BA312" t="str">
            <v>BE059615QC</v>
          </cell>
          <cell r="BB312" t="str">
            <v>BE059615AR</v>
          </cell>
          <cell r="BC312" t="str">
            <v>BE059615CL</v>
          </cell>
          <cell r="BD312" t="str">
            <v>BE059615RS</v>
          </cell>
        </row>
        <row r="313"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AE313" t="str">
            <v/>
          </cell>
          <cell r="AF313" t="str">
            <v/>
          </cell>
          <cell r="AG313" t="str">
            <v/>
          </cell>
          <cell r="AI313" t="str">
            <v>BE069617GE</v>
          </cell>
          <cell r="AJ313" t="str">
            <v>BE069617OP</v>
          </cell>
          <cell r="AK313" t="str">
            <v>BE069617IA</v>
          </cell>
          <cell r="AL313" t="str">
            <v>BE069617LE</v>
          </cell>
          <cell r="AM313" t="str">
            <v>BE069617HR</v>
          </cell>
          <cell r="AN313" t="str">
            <v>BE069617PM</v>
          </cell>
          <cell r="AO313" t="str">
            <v>BE069617IT</v>
          </cell>
          <cell r="AP313" t="str">
            <v>BE069617FP</v>
          </cell>
          <cell r="AQ313" t="str">
            <v>BE069617GS</v>
          </cell>
          <cell r="AR313" t="str">
            <v>BE069617PU</v>
          </cell>
          <cell r="AS313" t="str">
            <v>BE069617FI</v>
          </cell>
          <cell r="AT313" t="str">
            <v>BE069617AD</v>
          </cell>
          <cell r="AU313" t="str">
            <v>BE069617SA</v>
          </cell>
          <cell r="AV313" t="str">
            <v>BE069617RV</v>
          </cell>
          <cell r="AW313" t="str">
            <v>BE069617RE</v>
          </cell>
          <cell r="AX313" t="str">
            <v>BE069617OC</v>
          </cell>
          <cell r="AY313" t="str">
            <v>BE069617MK</v>
          </cell>
          <cell r="AZ313" t="str">
            <v>BE069617EC</v>
          </cell>
          <cell r="BA313" t="str">
            <v>BE069617QC</v>
          </cell>
          <cell r="BB313" t="str">
            <v>BE069617AR</v>
          </cell>
          <cell r="BC313" t="str">
            <v>BE069617CL</v>
          </cell>
          <cell r="BD313" t="str">
            <v>BE069617RS</v>
          </cell>
        </row>
        <row r="314"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AE314" t="str">
            <v/>
          </cell>
          <cell r="AF314" t="str">
            <v/>
          </cell>
          <cell r="AG314" t="str">
            <v/>
          </cell>
          <cell r="AI314" t="str">
            <v>BE079619GE</v>
          </cell>
          <cell r="AJ314" t="str">
            <v>BE079619OP</v>
          </cell>
          <cell r="AK314" t="str">
            <v>BE079619IA</v>
          </cell>
          <cell r="AL314" t="str">
            <v>BE079619LE</v>
          </cell>
          <cell r="AM314" t="str">
            <v>BE079619HR</v>
          </cell>
          <cell r="AN314" t="str">
            <v>BE079619PM</v>
          </cell>
          <cell r="AO314" t="str">
            <v>BE079619IT</v>
          </cell>
          <cell r="AP314" t="str">
            <v>BE079619FP</v>
          </cell>
          <cell r="AQ314" t="str">
            <v>BE079619GS</v>
          </cell>
          <cell r="AR314" t="str">
            <v>BE079619PU</v>
          </cell>
          <cell r="AS314" t="str">
            <v>BE079619FI</v>
          </cell>
          <cell r="AT314" t="str">
            <v>BE079619AD</v>
          </cell>
          <cell r="AU314" t="str">
            <v>BE079619SA</v>
          </cell>
          <cell r="AV314" t="str">
            <v>BE079619RV</v>
          </cell>
          <cell r="AW314" t="str">
            <v>BE079619RE</v>
          </cell>
          <cell r="AX314" t="str">
            <v>BE079619OC</v>
          </cell>
          <cell r="AY314" t="str">
            <v>BE079619MK</v>
          </cell>
          <cell r="AZ314" t="str">
            <v>BE079619EC</v>
          </cell>
          <cell r="BA314" t="str">
            <v>BE079619QC</v>
          </cell>
          <cell r="BB314" t="str">
            <v>BE079619AR</v>
          </cell>
          <cell r="BC314" t="str">
            <v>BE079619CL</v>
          </cell>
          <cell r="BD314" t="str">
            <v>BE079619RS</v>
          </cell>
        </row>
        <row r="315"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AE315" t="str">
            <v/>
          </cell>
          <cell r="AF315" t="str">
            <v/>
          </cell>
          <cell r="AG315" t="str">
            <v/>
          </cell>
          <cell r="AI315" t="str">
            <v>BE089614GE</v>
          </cell>
          <cell r="AJ315" t="str">
            <v>BE089614OP</v>
          </cell>
          <cell r="AK315" t="str">
            <v>BE089614IA</v>
          </cell>
          <cell r="AL315" t="str">
            <v>BE089614LE</v>
          </cell>
          <cell r="AM315" t="str">
            <v>BE089614HR</v>
          </cell>
          <cell r="AN315" t="str">
            <v>BE089614PM</v>
          </cell>
          <cell r="AO315" t="str">
            <v>BE089614IT</v>
          </cell>
          <cell r="AP315" t="str">
            <v>BE089614FP</v>
          </cell>
          <cell r="AQ315" t="str">
            <v>BE089614GS</v>
          </cell>
          <cell r="AR315" t="str">
            <v>BE089614PU</v>
          </cell>
          <cell r="AS315" t="str">
            <v>BE089614FI</v>
          </cell>
          <cell r="AT315" t="str">
            <v>BE089614AD</v>
          </cell>
          <cell r="AU315" t="str">
            <v>BE089614SA</v>
          </cell>
          <cell r="AV315" t="str">
            <v>BE089614RV</v>
          </cell>
          <cell r="AW315" t="str">
            <v>BE089614RE</v>
          </cell>
          <cell r="AX315" t="str">
            <v>BE089614OC</v>
          </cell>
          <cell r="AY315" t="str">
            <v>BE089614MK</v>
          </cell>
          <cell r="AZ315" t="str">
            <v>BE089614EC</v>
          </cell>
          <cell r="BA315" t="str">
            <v>BE089614QC</v>
          </cell>
          <cell r="BB315" t="str">
            <v>BE089614AR</v>
          </cell>
          <cell r="BC315" t="str">
            <v>BE089614CL</v>
          </cell>
          <cell r="BD315" t="str">
            <v>BE089614RS</v>
          </cell>
        </row>
        <row r="316"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AE316" t="str">
            <v/>
          </cell>
          <cell r="AF316" t="str">
            <v/>
          </cell>
          <cell r="AG316" t="str">
            <v/>
          </cell>
          <cell r="AI316" t="str">
            <v>BE099616GE</v>
          </cell>
          <cell r="AJ316" t="str">
            <v>BE099616OP</v>
          </cell>
          <cell r="AK316" t="str">
            <v>BE099616IA</v>
          </cell>
          <cell r="AL316" t="str">
            <v>BE099616LE</v>
          </cell>
          <cell r="AM316" t="str">
            <v>BE099616HR</v>
          </cell>
          <cell r="AN316" t="str">
            <v>BE099616PM</v>
          </cell>
          <cell r="AO316" t="str">
            <v>BE099616IT</v>
          </cell>
          <cell r="AP316" t="str">
            <v>BE099616FP</v>
          </cell>
          <cell r="AQ316" t="str">
            <v>BE099616GS</v>
          </cell>
          <cell r="AR316" t="str">
            <v>BE099616PU</v>
          </cell>
          <cell r="AS316" t="str">
            <v>BE099616FI</v>
          </cell>
          <cell r="AT316" t="str">
            <v>BE099616AD</v>
          </cell>
          <cell r="AU316" t="str">
            <v>BE099616SA</v>
          </cell>
          <cell r="AV316" t="str">
            <v>BE099616RV</v>
          </cell>
          <cell r="AW316" t="str">
            <v>BE099616RE</v>
          </cell>
          <cell r="AX316" t="str">
            <v>BE099616OC</v>
          </cell>
          <cell r="AY316" t="str">
            <v>BE099616MK</v>
          </cell>
          <cell r="AZ316" t="str">
            <v>BE099616EC</v>
          </cell>
          <cell r="BA316" t="str">
            <v>BE099616QC</v>
          </cell>
          <cell r="BB316" t="str">
            <v>BE099616AR</v>
          </cell>
          <cell r="BC316" t="str">
            <v>BE099616CL</v>
          </cell>
          <cell r="BD316" t="str">
            <v>BE099616RS</v>
          </cell>
        </row>
        <row r="317"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AE317" t="str">
            <v/>
          </cell>
          <cell r="AF317" t="str">
            <v/>
          </cell>
          <cell r="AG317" t="str">
            <v/>
          </cell>
          <cell r="AI317" t="str">
            <v>BE109622GE</v>
          </cell>
          <cell r="AJ317" t="str">
            <v>BE109622OP</v>
          </cell>
          <cell r="AK317" t="str">
            <v>BE109622IA</v>
          </cell>
          <cell r="AL317" t="str">
            <v>BE109622LE</v>
          </cell>
          <cell r="AM317" t="str">
            <v>BE109622HR</v>
          </cell>
          <cell r="AN317" t="str">
            <v>BE109622PM</v>
          </cell>
          <cell r="AO317" t="str">
            <v>BE109622IT</v>
          </cell>
          <cell r="AP317" t="str">
            <v>BE109622FP</v>
          </cell>
          <cell r="AQ317" t="str">
            <v>BE109622GS</v>
          </cell>
          <cell r="AR317" t="str">
            <v>BE109622PU</v>
          </cell>
          <cell r="AS317" t="str">
            <v>BE109622FI</v>
          </cell>
          <cell r="AT317" t="str">
            <v>BE109622AD</v>
          </cell>
          <cell r="AU317" t="str">
            <v>BE109622SA</v>
          </cell>
          <cell r="AV317" t="str">
            <v>BE109622RV</v>
          </cell>
          <cell r="AW317" t="str">
            <v>BE109622RE</v>
          </cell>
          <cell r="AX317" t="str">
            <v>BE109622OC</v>
          </cell>
          <cell r="AY317" t="str">
            <v>BE109622MK</v>
          </cell>
          <cell r="AZ317" t="str">
            <v>BE109622EC</v>
          </cell>
          <cell r="BA317" t="str">
            <v>BE109622QC</v>
          </cell>
          <cell r="BB317" t="str">
            <v>BE109622AR</v>
          </cell>
          <cell r="BC317" t="str">
            <v>BE109622CL</v>
          </cell>
          <cell r="BD317" t="str">
            <v>BE109622RS</v>
          </cell>
        </row>
        <row r="318"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AE318" t="str">
            <v/>
          </cell>
          <cell r="AF318" t="str">
            <v/>
          </cell>
          <cell r="AG318" t="str">
            <v/>
          </cell>
          <cell r="AI318" t="str">
            <v>BE119618GE</v>
          </cell>
          <cell r="AJ318" t="str">
            <v>BE119618OP</v>
          </cell>
          <cell r="AK318" t="str">
            <v>BE119618IA</v>
          </cell>
          <cell r="AL318" t="str">
            <v>BE119618LE</v>
          </cell>
          <cell r="AM318" t="str">
            <v>BE119618HR</v>
          </cell>
          <cell r="AN318" t="str">
            <v>BE119618PM</v>
          </cell>
          <cell r="AO318" t="str">
            <v>BE119618IT</v>
          </cell>
          <cell r="AP318" t="str">
            <v>BE119618FP</v>
          </cell>
          <cell r="AQ318" t="str">
            <v>BE119618GS</v>
          </cell>
          <cell r="AR318" t="str">
            <v>BE119618PU</v>
          </cell>
          <cell r="AS318" t="str">
            <v>BE119618FI</v>
          </cell>
          <cell r="AT318" t="str">
            <v>BE119618AD</v>
          </cell>
          <cell r="AU318" t="str">
            <v>BE119618SA</v>
          </cell>
          <cell r="AV318" t="str">
            <v>BE119618RV</v>
          </cell>
          <cell r="AW318" t="str">
            <v>BE119618RE</v>
          </cell>
          <cell r="AX318" t="str">
            <v>BE119618OC</v>
          </cell>
          <cell r="AY318" t="str">
            <v>BE119618MK</v>
          </cell>
          <cell r="AZ318" t="str">
            <v>BE119618EC</v>
          </cell>
          <cell r="BA318" t="str">
            <v>BE119618QC</v>
          </cell>
          <cell r="BB318" t="str">
            <v>BE119618AR</v>
          </cell>
          <cell r="BC318" t="str">
            <v>BE119618CL</v>
          </cell>
          <cell r="BD318" t="str">
            <v>BE119618RS</v>
          </cell>
        </row>
        <row r="319">
          <cell r="I319" t="str">
            <v>BE020627PM</v>
          </cell>
          <cell r="J319" t="str">
            <v>BE020627OP</v>
          </cell>
          <cell r="K319" t="str">
            <v>BE020627SA</v>
          </cell>
          <cell r="L319" t="str">
            <v>BE020627RV</v>
          </cell>
          <cell r="M319" t="str">
            <v>BE020627GE</v>
          </cell>
          <cell r="N319" t="str">
            <v>BE02062701</v>
          </cell>
          <cell r="O319" t="str">
            <v>BE02062702</v>
          </cell>
          <cell r="P319" t="str">
            <v>BE02062703</v>
          </cell>
          <cell r="Q319" t="str">
            <v>BE02062704</v>
          </cell>
          <cell r="R319" t="str">
            <v>BE02062710</v>
          </cell>
          <cell r="S319" t="str">
            <v>BE02062711</v>
          </cell>
          <cell r="T319" t="str">
            <v>BE02062712</v>
          </cell>
          <cell r="U319" t="str">
            <v>BE02062780</v>
          </cell>
          <cell r="V319" t="str">
            <v>BE02062799</v>
          </cell>
          <cell r="AE319" t="str">
            <v>BE020627AD</v>
          </cell>
          <cell r="AF319" t="str">
            <v>BE020627IT</v>
          </cell>
          <cell r="AG319" t="str">
            <v>BE020627HR</v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>BE020627CL</v>
          </cell>
          <cell r="BD319" t="str">
            <v/>
          </cell>
        </row>
        <row r="320">
          <cell r="I320" t="str">
            <v>FR010758PM</v>
          </cell>
          <cell r="J320" t="str">
            <v>FR010758OP</v>
          </cell>
          <cell r="K320" t="str">
            <v>FR010758SA</v>
          </cell>
          <cell r="L320" t="str">
            <v>FR010758RV</v>
          </cell>
          <cell r="M320" t="str">
            <v>FR010758GE</v>
          </cell>
          <cell r="N320" t="str">
            <v>FR01075801</v>
          </cell>
          <cell r="O320" t="str">
            <v>FR01075802</v>
          </cell>
          <cell r="P320" t="str">
            <v>FR01075803</v>
          </cell>
          <cell r="Q320" t="str">
            <v>FR01075804</v>
          </cell>
          <cell r="R320" t="str">
            <v>FR01075810</v>
          </cell>
          <cell r="S320" t="str">
            <v>FR01075811</v>
          </cell>
          <cell r="T320" t="str">
            <v>FR01075812</v>
          </cell>
          <cell r="U320" t="str">
            <v>FR01075880</v>
          </cell>
          <cell r="V320" t="str">
            <v>FR01075899</v>
          </cell>
          <cell r="AC320" t="str">
            <v>FR01075890</v>
          </cell>
          <cell r="AE320" t="str">
            <v>FR010758AD</v>
          </cell>
          <cell r="AF320" t="str">
            <v>FR010758IT</v>
          </cell>
          <cell r="AG320" t="str">
            <v>FR010758HR</v>
          </cell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>FR010758CL</v>
          </cell>
          <cell r="BD320" t="str">
            <v/>
          </cell>
        </row>
        <row r="321">
          <cell r="I321" t="str">
            <v>FR010753PM</v>
          </cell>
          <cell r="J321" t="str">
            <v>FR010753OP</v>
          </cell>
          <cell r="K321" t="str">
            <v>FR010753SA</v>
          </cell>
          <cell r="L321" t="str">
            <v>FR010753RV</v>
          </cell>
          <cell r="M321" t="str">
            <v>FR010753GE</v>
          </cell>
          <cell r="N321" t="str">
            <v>FR01075301</v>
          </cell>
          <cell r="O321" t="str">
            <v>FR01075302</v>
          </cell>
          <cell r="P321" t="str">
            <v>FR01075303</v>
          </cell>
          <cell r="Q321" t="str">
            <v>FR01075304</v>
          </cell>
          <cell r="R321" t="str">
            <v>FR01075310</v>
          </cell>
          <cell r="S321" t="str">
            <v>FR01075311</v>
          </cell>
          <cell r="T321" t="str">
            <v>FR01075312</v>
          </cell>
          <cell r="U321" t="str">
            <v>FR01075380</v>
          </cell>
          <cell r="V321" t="str">
            <v>FR01075399</v>
          </cell>
          <cell r="AE321" t="str">
            <v>FR010753AD</v>
          </cell>
          <cell r="AF321" t="str">
            <v>FR010753IT</v>
          </cell>
          <cell r="AG321" t="str">
            <v>FR010753HR</v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>FR010753CL</v>
          </cell>
          <cell r="BD321" t="str">
            <v/>
          </cell>
        </row>
        <row r="322">
          <cell r="AI322" t="str">
            <v>FR019848GE</v>
          </cell>
          <cell r="AJ322" t="str">
            <v>FR019848OP</v>
          </cell>
          <cell r="AK322" t="str">
            <v>FR019848IA</v>
          </cell>
          <cell r="AL322" t="str">
            <v>FR019848LE</v>
          </cell>
          <cell r="AM322" t="str">
            <v>FR019848HR</v>
          </cell>
          <cell r="AN322" t="str">
            <v>FR019848PM</v>
          </cell>
          <cell r="AO322" t="str">
            <v>FR019848IT</v>
          </cell>
          <cell r="AP322" t="str">
            <v>FR019848FP</v>
          </cell>
          <cell r="AQ322" t="str">
            <v>FR019848GS</v>
          </cell>
          <cell r="AR322" t="str">
            <v>FR019848PU</v>
          </cell>
          <cell r="AS322" t="str">
            <v>FR019848FI</v>
          </cell>
          <cell r="AT322" t="str">
            <v>FR019848AD</v>
          </cell>
          <cell r="AU322" t="str">
            <v>FR019848SA</v>
          </cell>
          <cell r="AV322" t="str">
            <v>FR019848RV</v>
          </cell>
          <cell r="AW322" t="str">
            <v>FR019848RE</v>
          </cell>
          <cell r="AX322" t="str">
            <v>FR019848OC</v>
          </cell>
          <cell r="AY322" t="str">
            <v>FR019848MK</v>
          </cell>
          <cell r="AZ322" t="str">
            <v>FR019848EC</v>
          </cell>
          <cell r="BA322" t="str">
            <v>FR019848QC</v>
          </cell>
          <cell r="BB322" t="str">
            <v>FR019848AR</v>
          </cell>
          <cell r="BC322" t="str">
            <v>FR019848CL</v>
          </cell>
          <cell r="BD322" t="str">
            <v>FR019848RS</v>
          </cell>
        </row>
        <row r="323">
          <cell r="AI323" t="str">
            <v>FR019868GE</v>
          </cell>
          <cell r="AJ323" t="str">
            <v>FR019868OP</v>
          </cell>
          <cell r="AK323" t="str">
            <v>FR019868IA</v>
          </cell>
          <cell r="AL323" t="str">
            <v>FR019868LE</v>
          </cell>
          <cell r="AM323" t="str">
            <v>FR019868HR</v>
          </cell>
          <cell r="AN323" t="str">
            <v>FR019868PM</v>
          </cell>
          <cell r="AO323" t="str">
            <v>FR019868IT</v>
          </cell>
          <cell r="AP323" t="str">
            <v>FR019868FP</v>
          </cell>
          <cell r="AQ323" t="str">
            <v>FR019868GS</v>
          </cell>
          <cell r="AR323" t="str">
            <v>FR019868PU</v>
          </cell>
          <cell r="AS323" t="str">
            <v>FR019868FI</v>
          </cell>
          <cell r="AT323" t="str">
            <v>FR019868AD</v>
          </cell>
          <cell r="AU323" t="str">
            <v>FR019868SA</v>
          </cell>
          <cell r="AV323" t="str">
            <v>FR019868RV</v>
          </cell>
          <cell r="AW323" t="str">
            <v>FR019868RE</v>
          </cell>
          <cell r="AX323" t="str">
            <v>FR019868OC</v>
          </cell>
          <cell r="AY323" t="str">
            <v>FR019868MK</v>
          </cell>
          <cell r="AZ323" t="str">
            <v>FR019868EC</v>
          </cell>
          <cell r="BA323" t="str">
            <v>FR019868QC</v>
          </cell>
          <cell r="BB323" t="str">
            <v>FR019868AR</v>
          </cell>
          <cell r="BC323" t="str">
            <v>FR019868CL</v>
          </cell>
          <cell r="BD323" t="str">
            <v>FR019868RS</v>
          </cell>
        </row>
        <row r="324"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AE324" t="str">
            <v/>
          </cell>
          <cell r="AF324" t="str">
            <v/>
          </cell>
          <cell r="AG324" t="str">
            <v/>
          </cell>
          <cell r="AI324" t="str">
            <v>LU019343GE</v>
          </cell>
          <cell r="AJ324" t="str">
            <v>LU019343OP</v>
          </cell>
          <cell r="AK324" t="str">
            <v>LU019343IA</v>
          </cell>
          <cell r="AL324" t="str">
            <v>LU019343LE</v>
          </cell>
          <cell r="AM324" t="str">
            <v>LU019343HR</v>
          </cell>
          <cell r="AN324" t="str">
            <v>LU019343PM</v>
          </cell>
          <cell r="AO324" t="str">
            <v>LU019343IT</v>
          </cell>
          <cell r="AP324" t="str">
            <v>LU019343FP</v>
          </cell>
          <cell r="AQ324" t="str">
            <v>LU019343GS</v>
          </cell>
          <cell r="AR324" t="str">
            <v>LU019343PU</v>
          </cell>
          <cell r="AS324" t="str">
            <v>LU019343FI</v>
          </cell>
          <cell r="AT324" t="str">
            <v>LU019343AD</v>
          </cell>
          <cell r="AU324" t="str">
            <v>LU019343SA</v>
          </cell>
          <cell r="AV324" t="str">
            <v>LU019343RV</v>
          </cell>
          <cell r="AW324" t="str">
            <v>LU019343RE</v>
          </cell>
          <cell r="AX324" t="str">
            <v>LU019343OC</v>
          </cell>
          <cell r="AY324" t="str">
            <v>LU019343MK</v>
          </cell>
          <cell r="AZ324" t="str">
            <v>LU019343EC</v>
          </cell>
          <cell r="BA324" t="str">
            <v>LU019343QC</v>
          </cell>
          <cell r="BB324" t="str">
            <v>LU019343AR</v>
          </cell>
          <cell r="BC324" t="str">
            <v>LU019343CL</v>
          </cell>
          <cell r="BD324" t="str">
            <v>LU019343RS</v>
          </cell>
        </row>
        <row r="325"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AE325" t="str">
            <v/>
          </cell>
          <cell r="AF325" t="str">
            <v/>
          </cell>
          <cell r="AG325" t="str">
            <v/>
          </cell>
          <cell r="AI325" t="str">
            <v>LU029630GE</v>
          </cell>
          <cell r="AJ325" t="str">
            <v>LU029630OP</v>
          </cell>
          <cell r="AK325" t="str">
            <v>LU029630IA</v>
          </cell>
          <cell r="AL325" t="str">
            <v>LU029630LE</v>
          </cell>
          <cell r="AM325" t="str">
            <v>LU029630HR</v>
          </cell>
          <cell r="AN325" t="str">
            <v>LU029630PM</v>
          </cell>
          <cell r="AO325" t="str">
            <v>LU029630IT</v>
          </cell>
          <cell r="AP325" t="str">
            <v>LU029630FP</v>
          </cell>
          <cell r="AQ325" t="str">
            <v>LU029630GS</v>
          </cell>
          <cell r="AR325" t="str">
            <v>LU029630PU</v>
          </cell>
          <cell r="AS325" t="str">
            <v>LU029630FI</v>
          </cell>
          <cell r="AT325" t="str">
            <v>LU029630AD</v>
          </cell>
          <cell r="AU325" t="str">
            <v>LU029630SA</v>
          </cell>
          <cell r="AV325" t="str">
            <v>LU029630RV</v>
          </cell>
          <cell r="AW325" t="str">
            <v>LU029630RE</v>
          </cell>
          <cell r="AX325" t="str">
            <v>LU029630OC</v>
          </cell>
          <cell r="AY325" t="str">
            <v>LU029630MK</v>
          </cell>
          <cell r="AZ325" t="str">
            <v>LU029630EC</v>
          </cell>
          <cell r="BA325" t="str">
            <v>LU029630QC</v>
          </cell>
          <cell r="BB325" t="str">
            <v>LU029630AR</v>
          </cell>
          <cell r="BC325" t="str">
            <v>LU029630CL</v>
          </cell>
          <cell r="BD325" t="str">
            <v>LU029630RS</v>
          </cell>
        </row>
        <row r="326">
          <cell r="I326" t="str">
            <v>LU030339PM</v>
          </cell>
          <cell r="J326" t="str">
            <v>LU030339OP</v>
          </cell>
          <cell r="K326" t="str">
            <v>LU030339SA</v>
          </cell>
          <cell r="L326" t="str">
            <v>LU030339RV</v>
          </cell>
          <cell r="M326" t="str">
            <v>LU030339GE</v>
          </cell>
          <cell r="N326" t="str">
            <v>LU03033901</v>
          </cell>
          <cell r="O326" t="str">
            <v>LU03033902</v>
          </cell>
          <cell r="P326" t="str">
            <v>LU03033903</v>
          </cell>
          <cell r="Q326" t="str">
            <v>LU03033904</v>
          </cell>
          <cell r="R326" t="str">
            <v>LU03033910</v>
          </cell>
          <cell r="S326" t="str">
            <v>LU03033911</v>
          </cell>
          <cell r="T326" t="str">
            <v>LU03033912</v>
          </cell>
          <cell r="U326" t="str">
            <v>LU03033980</v>
          </cell>
          <cell r="V326" t="str">
            <v>LU03033999</v>
          </cell>
          <cell r="AE326" t="str">
            <v>LU030339AD</v>
          </cell>
          <cell r="AF326" t="str">
            <v>LU030339IT</v>
          </cell>
          <cell r="AG326" t="str">
            <v>LU030339HR</v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>LU030339CL</v>
          </cell>
          <cell r="BD326" t="str">
            <v/>
          </cell>
        </row>
        <row r="327">
          <cell r="AI327" t="str">
            <v>LU039847GE</v>
          </cell>
          <cell r="AJ327" t="str">
            <v>LU039847OP</v>
          </cell>
          <cell r="AK327" t="str">
            <v>LU039847IA</v>
          </cell>
          <cell r="AL327" t="str">
            <v>LU039847LE</v>
          </cell>
          <cell r="AM327" t="str">
            <v>LU039847HR</v>
          </cell>
          <cell r="AN327" t="str">
            <v>LU039847PM</v>
          </cell>
          <cell r="AO327" t="str">
            <v>LU039847IT</v>
          </cell>
          <cell r="AP327" t="str">
            <v>LU039847FP</v>
          </cell>
          <cell r="AQ327" t="str">
            <v>LU039847GS</v>
          </cell>
          <cell r="AR327" t="str">
            <v>LU039847PU</v>
          </cell>
          <cell r="AS327" t="str">
            <v>LU039847FI</v>
          </cell>
          <cell r="AT327" t="str">
            <v>LU039847AD</v>
          </cell>
          <cell r="AU327" t="str">
            <v>LU039847SA</v>
          </cell>
          <cell r="AV327" t="str">
            <v>LU039847RV</v>
          </cell>
          <cell r="AW327" t="str">
            <v>LU039847RE</v>
          </cell>
          <cell r="AX327" t="str">
            <v>LU039847OC</v>
          </cell>
          <cell r="AY327" t="str">
            <v>LU039847MK</v>
          </cell>
          <cell r="AZ327" t="str">
            <v>LU039847EC</v>
          </cell>
          <cell r="BA327" t="str">
            <v>LU039847QC</v>
          </cell>
          <cell r="BB327" t="str">
            <v>LU039847AR</v>
          </cell>
          <cell r="BC327" t="str">
            <v>LU039847CL</v>
          </cell>
          <cell r="BD327" t="str">
            <v>LU039847RS</v>
          </cell>
        </row>
        <row r="328">
          <cell r="AI328" t="str">
            <v>LU039867GE</v>
          </cell>
          <cell r="AJ328" t="str">
            <v>LU039867OP</v>
          </cell>
          <cell r="AK328" t="str">
            <v>LU039867IA</v>
          </cell>
          <cell r="AL328" t="str">
            <v>LU039867LE</v>
          </cell>
          <cell r="AM328" t="str">
            <v>LU039867HR</v>
          </cell>
          <cell r="AN328" t="str">
            <v>LU039867PM</v>
          </cell>
          <cell r="AO328" t="str">
            <v>LU039867IT</v>
          </cell>
          <cell r="AP328" t="str">
            <v>LU039867FP</v>
          </cell>
          <cell r="AQ328" t="str">
            <v>LU039867GS</v>
          </cell>
          <cell r="AR328" t="str">
            <v>LU039867PU</v>
          </cell>
          <cell r="AS328" t="str">
            <v>LU039867FI</v>
          </cell>
          <cell r="AT328" t="str">
            <v>LU039867AD</v>
          </cell>
          <cell r="AU328" t="str">
            <v>LU039867SA</v>
          </cell>
          <cell r="AV328" t="str">
            <v>LU039867RV</v>
          </cell>
          <cell r="AW328" t="str">
            <v>LU039867RE</v>
          </cell>
          <cell r="AX328" t="str">
            <v>LU039867OC</v>
          </cell>
          <cell r="AY328" t="str">
            <v>LU039867MK</v>
          </cell>
          <cell r="AZ328" t="str">
            <v>LU039867EC</v>
          </cell>
          <cell r="BA328" t="str">
            <v>LU039867QC</v>
          </cell>
          <cell r="BB328" t="str">
            <v>LU039867AR</v>
          </cell>
          <cell r="BC328" t="str">
            <v>LU039867CL</v>
          </cell>
          <cell r="BD328" t="str">
            <v>LU039867RS</v>
          </cell>
        </row>
        <row r="329"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AE329" t="str">
            <v/>
          </cell>
          <cell r="AF329" t="str">
            <v/>
          </cell>
          <cell r="AG329" t="str">
            <v/>
          </cell>
          <cell r="AI329" t="str">
            <v>NL019901GE</v>
          </cell>
          <cell r="AJ329" t="str">
            <v>NL019901OP</v>
          </cell>
          <cell r="AK329" t="str">
            <v>NL019901IA</v>
          </cell>
          <cell r="AL329" t="str">
            <v>NL019901LE</v>
          </cell>
          <cell r="AM329" t="str">
            <v>NL019901HR</v>
          </cell>
          <cell r="AN329" t="str">
            <v>NL019901PM</v>
          </cell>
          <cell r="AO329" t="str">
            <v>NL019901IT</v>
          </cell>
          <cell r="AP329" t="str">
            <v>NL019901FP</v>
          </cell>
          <cell r="AQ329" t="str">
            <v>NL019901GS</v>
          </cell>
          <cell r="AR329" t="str">
            <v>NL019901PU</v>
          </cell>
          <cell r="AS329" t="str">
            <v>NL019901FI</v>
          </cell>
          <cell r="AT329" t="str">
            <v>NL019901AD</v>
          </cell>
          <cell r="AU329" t="str">
            <v>NL019901SA</v>
          </cell>
          <cell r="AV329" t="str">
            <v>NL019901RV</v>
          </cell>
          <cell r="AW329" t="str">
            <v>NL019901RE</v>
          </cell>
          <cell r="AX329" t="str">
            <v>NL019901OC</v>
          </cell>
          <cell r="AY329" t="str">
            <v>NL019901MK</v>
          </cell>
          <cell r="AZ329" t="str">
            <v>NL019901EC</v>
          </cell>
          <cell r="BA329" t="str">
            <v>NL019901QC</v>
          </cell>
          <cell r="BB329" t="str">
            <v>NL019901AR</v>
          </cell>
          <cell r="BC329" t="str">
            <v>NL019901CL</v>
          </cell>
          <cell r="BD329" t="str">
            <v>NL019901RS</v>
          </cell>
        </row>
        <row r="330"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AE330" t="str">
            <v/>
          </cell>
          <cell r="AF330" t="str">
            <v/>
          </cell>
          <cell r="AG330" t="str">
            <v/>
          </cell>
          <cell r="AI330" t="str">
            <v>NL029902GE</v>
          </cell>
          <cell r="AJ330" t="str">
            <v>NL029902OP</v>
          </cell>
          <cell r="AK330" t="str">
            <v>NL029902IA</v>
          </cell>
          <cell r="AL330" t="str">
            <v>NL029902LE</v>
          </cell>
          <cell r="AM330" t="str">
            <v>NL029902HR</v>
          </cell>
          <cell r="AN330" t="str">
            <v>NL029902PM</v>
          </cell>
          <cell r="AO330" t="str">
            <v>NL029902IT</v>
          </cell>
          <cell r="AP330" t="str">
            <v>NL029902FP</v>
          </cell>
          <cell r="AQ330" t="str">
            <v>NL029902GS</v>
          </cell>
          <cell r="AR330" t="str">
            <v>NL029902PU</v>
          </cell>
          <cell r="AS330" t="str">
            <v>NL029902FI</v>
          </cell>
          <cell r="AT330" t="str">
            <v>NL029902AD</v>
          </cell>
          <cell r="AU330" t="str">
            <v>NL029902SA</v>
          </cell>
          <cell r="AV330" t="str">
            <v>NL029902RV</v>
          </cell>
          <cell r="AW330" t="str">
            <v>NL029902RE</v>
          </cell>
          <cell r="AX330" t="str">
            <v>NL029902OC</v>
          </cell>
          <cell r="AY330" t="str">
            <v>NL029902MK</v>
          </cell>
          <cell r="AZ330" t="str">
            <v>NL029902EC</v>
          </cell>
          <cell r="BA330" t="str">
            <v>NL029902QC</v>
          </cell>
          <cell r="BB330" t="str">
            <v>NL029902AR</v>
          </cell>
          <cell r="BC330" t="str">
            <v>NL029902CL</v>
          </cell>
          <cell r="BD330" t="str">
            <v>NL029902RS</v>
          </cell>
        </row>
        <row r="331"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AE331" t="str">
            <v/>
          </cell>
          <cell r="AF331" t="str">
            <v/>
          </cell>
          <cell r="AG331" t="str">
            <v/>
          </cell>
          <cell r="AI331" t="str">
            <v>NL039903GE</v>
          </cell>
          <cell r="AJ331" t="str">
            <v>NL039903OP</v>
          </cell>
          <cell r="AK331" t="str">
            <v>NL039903IA</v>
          </cell>
          <cell r="AL331" t="str">
            <v>NL039903LE</v>
          </cell>
          <cell r="AM331" t="str">
            <v>NL039903HR</v>
          </cell>
          <cell r="AN331" t="str">
            <v>NL039903PM</v>
          </cell>
          <cell r="AO331" t="str">
            <v>NL039903IT</v>
          </cell>
          <cell r="AP331" t="str">
            <v>NL039903FP</v>
          </cell>
          <cell r="AQ331" t="str">
            <v>NL039903GS</v>
          </cell>
          <cell r="AR331" t="str">
            <v>NL039903PU</v>
          </cell>
          <cell r="AS331" t="str">
            <v>NL039903FI</v>
          </cell>
          <cell r="AT331" t="str">
            <v>NL039903AD</v>
          </cell>
          <cell r="AU331" t="str">
            <v>NL039903SA</v>
          </cell>
          <cell r="AV331" t="str">
            <v>NL039903RV</v>
          </cell>
          <cell r="AW331" t="str">
            <v>NL039903RE</v>
          </cell>
          <cell r="AX331" t="str">
            <v>NL039903OC</v>
          </cell>
          <cell r="AY331" t="str">
            <v>NL039903MK</v>
          </cell>
          <cell r="AZ331" t="str">
            <v>NL039903EC</v>
          </cell>
          <cell r="BA331" t="str">
            <v>NL039903QC</v>
          </cell>
          <cell r="BB331" t="str">
            <v>NL039903AR</v>
          </cell>
          <cell r="BC331" t="str">
            <v>NL039903CL</v>
          </cell>
          <cell r="BD331" t="str">
            <v>NL039903RS</v>
          </cell>
        </row>
        <row r="332"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AE332" t="str">
            <v/>
          </cell>
          <cell r="AF332" t="str">
            <v/>
          </cell>
          <cell r="AG332" t="str">
            <v/>
          </cell>
          <cell r="AI332" t="str">
            <v>NL039889GE</v>
          </cell>
          <cell r="AJ332" t="str">
            <v>NL039889OP</v>
          </cell>
          <cell r="AK332" t="str">
            <v>NL039889IA</v>
          </cell>
          <cell r="AL332" t="str">
            <v>NL039889LE</v>
          </cell>
          <cell r="AM332" t="str">
            <v>NL039889HR</v>
          </cell>
          <cell r="AN332" t="str">
            <v>NL039889PM</v>
          </cell>
          <cell r="AO332" t="str">
            <v>NL039889IT</v>
          </cell>
          <cell r="AP332" t="str">
            <v>NL039889FP</v>
          </cell>
          <cell r="AQ332" t="str">
            <v>NL039889GS</v>
          </cell>
          <cell r="AR332" t="str">
            <v>NL039889PU</v>
          </cell>
          <cell r="AS332" t="str">
            <v>NL039889FI</v>
          </cell>
          <cell r="AT332" t="str">
            <v>NL039889AD</v>
          </cell>
          <cell r="AU332" t="str">
            <v>NL039889SA</v>
          </cell>
          <cell r="AV332" t="str">
            <v>NL039889RV</v>
          </cell>
          <cell r="AW332" t="str">
            <v>NL039889RE</v>
          </cell>
          <cell r="AX332" t="str">
            <v>NL039889OC</v>
          </cell>
          <cell r="AY332" t="str">
            <v>NL039889MK</v>
          </cell>
          <cell r="AZ332" t="str">
            <v>NL039889EC</v>
          </cell>
          <cell r="BA332" t="str">
            <v>NL039889QC</v>
          </cell>
          <cell r="BB332" t="str">
            <v>NL039889AR</v>
          </cell>
          <cell r="BC332" t="str">
            <v>NL039889CL</v>
          </cell>
          <cell r="BD332" t="str">
            <v>NL039889RS</v>
          </cell>
        </row>
        <row r="333"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AE333" t="str">
            <v/>
          </cell>
          <cell r="AF333" t="str">
            <v/>
          </cell>
          <cell r="AG333" t="str">
            <v/>
          </cell>
          <cell r="AI333" t="str">
            <v>NL039920GE</v>
          </cell>
          <cell r="AJ333" t="str">
            <v>NL039920OP</v>
          </cell>
          <cell r="AK333" t="str">
            <v>NL039920IA</v>
          </cell>
          <cell r="AL333" t="str">
            <v>NL039920LE</v>
          </cell>
          <cell r="AM333" t="str">
            <v>NL039920HR</v>
          </cell>
          <cell r="AN333" t="str">
            <v>NL039920PM</v>
          </cell>
          <cell r="AO333" t="str">
            <v>NL039920IT</v>
          </cell>
          <cell r="AP333" t="str">
            <v>NL039920FP</v>
          </cell>
          <cell r="AQ333" t="str">
            <v>NL039920GS</v>
          </cell>
          <cell r="AR333" t="str">
            <v>NL039920PU</v>
          </cell>
          <cell r="AS333" t="str">
            <v>NL039920FI</v>
          </cell>
          <cell r="AT333" t="str">
            <v>NL039920AD</v>
          </cell>
          <cell r="AU333" t="str">
            <v>NL039920SA</v>
          </cell>
          <cell r="AV333" t="str">
            <v>NL039920RV</v>
          </cell>
          <cell r="AW333" t="str">
            <v>NL039920RE</v>
          </cell>
          <cell r="AX333" t="str">
            <v>NL039920OC</v>
          </cell>
          <cell r="AY333" t="str">
            <v>NL039920MK</v>
          </cell>
          <cell r="AZ333" t="str">
            <v>NL039920EC</v>
          </cell>
          <cell r="BA333" t="str">
            <v>NL039920QC</v>
          </cell>
          <cell r="BB333" t="str">
            <v>NL039920AR</v>
          </cell>
          <cell r="BC333" t="str">
            <v>NL039920CL</v>
          </cell>
          <cell r="BD333" t="str">
            <v>NL039920RS</v>
          </cell>
        </row>
        <row r="334"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AE334" t="str">
            <v/>
          </cell>
          <cell r="AF334" t="str">
            <v/>
          </cell>
          <cell r="AG334" t="str">
            <v/>
          </cell>
          <cell r="AI334" t="str">
            <v>NL049909GE</v>
          </cell>
          <cell r="AJ334" t="str">
            <v>NL049909OP</v>
          </cell>
          <cell r="AK334" t="str">
            <v>NL049909IA</v>
          </cell>
          <cell r="AL334" t="str">
            <v>NL049909LE</v>
          </cell>
          <cell r="AM334" t="str">
            <v>NL049909HR</v>
          </cell>
          <cell r="AN334" t="str">
            <v>NL049909PM</v>
          </cell>
          <cell r="AO334" t="str">
            <v>NL049909IT</v>
          </cell>
          <cell r="AP334" t="str">
            <v>NL049909FP</v>
          </cell>
          <cell r="AQ334" t="str">
            <v>NL049909GS</v>
          </cell>
          <cell r="AR334" t="str">
            <v>NL049909PU</v>
          </cell>
          <cell r="AS334" t="str">
            <v>NL049909FI</v>
          </cell>
          <cell r="AT334" t="str">
            <v>NL049909AD</v>
          </cell>
          <cell r="AU334" t="str">
            <v>NL049909SA</v>
          </cell>
          <cell r="AV334" t="str">
            <v>NL049909RV</v>
          </cell>
          <cell r="AW334" t="str">
            <v>NL049909RE</v>
          </cell>
          <cell r="AX334" t="str">
            <v>NL049909OC</v>
          </cell>
          <cell r="AY334" t="str">
            <v>NL049909MK</v>
          </cell>
          <cell r="AZ334" t="str">
            <v>NL049909EC</v>
          </cell>
          <cell r="BA334" t="str">
            <v>NL049909QC</v>
          </cell>
          <cell r="BB334" t="str">
            <v>NL049909AR</v>
          </cell>
          <cell r="BC334" t="str">
            <v>NL049909CL</v>
          </cell>
          <cell r="BD334" t="str">
            <v>NL049909RS</v>
          </cell>
        </row>
        <row r="335"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AE335" t="str">
            <v/>
          </cell>
          <cell r="AF335" t="str">
            <v/>
          </cell>
          <cell r="AG335" t="str">
            <v/>
          </cell>
          <cell r="AI335" t="str">
            <v>NL059910GE</v>
          </cell>
          <cell r="AJ335" t="str">
            <v>NL059910OP</v>
          </cell>
          <cell r="AK335" t="str">
            <v>NL059910IA</v>
          </cell>
          <cell r="AL335" t="str">
            <v>NL059910LE</v>
          </cell>
          <cell r="AM335" t="str">
            <v>NL059910HR</v>
          </cell>
          <cell r="AN335" t="str">
            <v>NL059910PM</v>
          </cell>
          <cell r="AO335" t="str">
            <v>NL059910IT</v>
          </cell>
          <cell r="AP335" t="str">
            <v>NL059910FP</v>
          </cell>
          <cell r="AQ335" t="str">
            <v>NL059910GS</v>
          </cell>
          <cell r="AR335" t="str">
            <v>NL059910PU</v>
          </cell>
          <cell r="AS335" t="str">
            <v>NL059910FI</v>
          </cell>
          <cell r="AT335" t="str">
            <v>NL059910AD</v>
          </cell>
          <cell r="AU335" t="str">
            <v>NL059910SA</v>
          </cell>
          <cell r="AV335" t="str">
            <v>NL059910RV</v>
          </cell>
          <cell r="AW335" t="str">
            <v>NL059910RE</v>
          </cell>
          <cell r="AX335" t="str">
            <v>NL059910OC</v>
          </cell>
          <cell r="AY335" t="str">
            <v>NL059910MK</v>
          </cell>
          <cell r="AZ335" t="str">
            <v>NL059910EC</v>
          </cell>
          <cell r="BA335" t="str">
            <v>NL059910QC</v>
          </cell>
          <cell r="BB335" t="str">
            <v>NL059910AR</v>
          </cell>
          <cell r="BC335" t="str">
            <v>NL059910CL</v>
          </cell>
          <cell r="BD335" t="str">
            <v>NL059910RS</v>
          </cell>
        </row>
        <row r="336"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AE336" t="str">
            <v/>
          </cell>
          <cell r="AF336" t="str">
            <v/>
          </cell>
          <cell r="AG336" t="str">
            <v/>
          </cell>
          <cell r="AI336" t="str">
            <v>NL069911GE</v>
          </cell>
          <cell r="AJ336" t="str">
            <v>NL069911OP</v>
          </cell>
          <cell r="AK336" t="str">
            <v>NL069911IA</v>
          </cell>
          <cell r="AL336" t="str">
            <v>NL069911LE</v>
          </cell>
          <cell r="AM336" t="str">
            <v>NL069911HR</v>
          </cell>
          <cell r="AN336" t="str">
            <v>NL069911PM</v>
          </cell>
          <cell r="AO336" t="str">
            <v>NL069911IT</v>
          </cell>
          <cell r="AP336" t="str">
            <v>NL069911FP</v>
          </cell>
          <cell r="AQ336" t="str">
            <v>NL069911GS</v>
          </cell>
          <cell r="AR336" t="str">
            <v>NL069911PU</v>
          </cell>
          <cell r="AS336" t="str">
            <v>NL069911FI</v>
          </cell>
          <cell r="AT336" t="str">
            <v>NL069911AD</v>
          </cell>
          <cell r="AU336" t="str">
            <v>NL069911SA</v>
          </cell>
          <cell r="AV336" t="str">
            <v>NL069911RV</v>
          </cell>
          <cell r="AW336" t="str">
            <v>NL069911RE</v>
          </cell>
          <cell r="AX336" t="str">
            <v>NL069911OC</v>
          </cell>
          <cell r="AY336" t="str">
            <v>NL069911MK</v>
          </cell>
          <cell r="AZ336" t="str">
            <v>NL069911EC</v>
          </cell>
          <cell r="BA336" t="str">
            <v>NL069911QC</v>
          </cell>
          <cell r="BB336" t="str">
            <v>NL069911AR</v>
          </cell>
          <cell r="BC336" t="str">
            <v>NL069911CL</v>
          </cell>
          <cell r="BD336" t="str">
            <v>NL069911RS</v>
          </cell>
        </row>
        <row r="337"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AE337" t="str">
            <v/>
          </cell>
          <cell r="AF337" t="str">
            <v/>
          </cell>
          <cell r="AG337" t="str">
            <v/>
          </cell>
          <cell r="AI337" t="str">
            <v>NL079912GE</v>
          </cell>
          <cell r="AJ337" t="str">
            <v>NL079912OP</v>
          </cell>
          <cell r="AK337" t="str">
            <v>NL079912IA</v>
          </cell>
          <cell r="AL337" t="str">
            <v>NL079912LE</v>
          </cell>
          <cell r="AM337" t="str">
            <v>NL079912HR</v>
          </cell>
          <cell r="AN337" t="str">
            <v>NL079912PM</v>
          </cell>
          <cell r="AO337" t="str">
            <v>NL079912IT</v>
          </cell>
          <cell r="AP337" t="str">
            <v>NL079912FP</v>
          </cell>
          <cell r="AQ337" t="str">
            <v>NL079912GS</v>
          </cell>
          <cell r="AR337" t="str">
            <v>NL079912PU</v>
          </cell>
          <cell r="AS337" t="str">
            <v>NL079912FI</v>
          </cell>
          <cell r="AT337" t="str">
            <v>NL079912AD</v>
          </cell>
          <cell r="AU337" t="str">
            <v>NL079912SA</v>
          </cell>
          <cell r="AV337" t="str">
            <v>NL079912RV</v>
          </cell>
          <cell r="AW337" t="str">
            <v>NL079912RE</v>
          </cell>
          <cell r="AX337" t="str">
            <v>NL079912OC</v>
          </cell>
          <cell r="AY337" t="str">
            <v>NL079912MK</v>
          </cell>
          <cell r="AZ337" t="str">
            <v>NL079912EC</v>
          </cell>
          <cell r="BA337" t="str">
            <v>NL079912QC</v>
          </cell>
          <cell r="BB337" t="str">
            <v>NL079912AR</v>
          </cell>
          <cell r="BC337" t="str">
            <v>NL079912CL</v>
          </cell>
          <cell r="BD337" t="str">
            <v>NL079912RS</v>
          </cell>
        </row>
        <row r="338"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AE338" t="str">
            <v/>
          </cell>
          <cell r="AF338" t="str">
            <v/>
          </cell>
          <cell r="AG338" t="str">
            <v/>
          </cell>
          <cell r="AI338" t="str">
            <v>NL089913GE</v>
          </cell>
          <cell r="AJ338" t="str">
            <v>NL089913OP</v>
          </cell>
          <cell r="AK338" t="str">
            <v>NL089913IA</v>
          </cell>
          <cell r="AL338" t="str">
            <v>NL089913LE</v>
          </cell>
          <cell r="AM338" t="str">
            <v>NL089913HR</v>
          </cell>
          <cell r="AN338" t="str">
            <v>NL089913PM</v>
          </cell>
          <cell r="AO338" t="str">
            <v>NL089913IT</v>
          </cell>
          <cell r="AP338" t="str">
            <v>NL089913FP</v>
          </cell>
          <cell r="AQ338" t="str">
            <v>NL089913GS</v>
          </cell>
          <cell r="AR338" t="str">
            <v>NL089913PU</v>
          </cell>
          <cell r="AS338" t="str">
            <v>NL089913FI</v>
          </cell>
          <cell r="AT338" t="str">
            <v>NL089913AD</v>
          </cell>
          <cell r="AU338" t="str">
            <v>NL089913SA</v>
          </cell>
          <cell r="AV338" t="str">
            <v>NL089913RV</v>
          </cell>
          <cell r="AW338" t="str">
            <v>NL089913RE</v>
          </cell>
          <cell r="AX338" t="str">
            <v>NL089913OC</v>
          </cell>
          <cell r="AY338" t="str">
            <v>NL089913MK</v>
          </cell>
          <cell r="AZ338" t="str">
            <v>NL089913EC</v>
          </cell>
          <cell r="BA338" t="str">
            <v>NL089913QC</v>
          </cell>
          <cell r="BB338" t="str">
            <v>NL089913AR</v>
          </cell>
          <cell r="BC338" t="str">
            <v>NL089913CL</v>
          </cell>
          <cell r="BD338" t="str">
            <v>NL089913RS</v>
          </cell>
        </row>
        <row r="339"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AE339" t="str">
            <v/>
          </cell>
          <cell r="AF339" t="str">
            <v/>
          </cell>
          <cell r="AG339" t="str">
            <v/>
          </cell>
          <cell r="AI339" t="str">
            <v>NL099914GE</v>
          </cell>
          <cell r="AJ339" t="str">
            <v>NL099914OP</v>
          </cell>
          <cell r="AK339" t="str">
            <v>NL099914IA</v>
          </cell>
          <cell r="AL339" t="str">
            <v>NL099914LE</v>
          </cell>
          <cell r="AM339" t="str">
            <v>NL099914HR</v>
          </cell>
          <cell r="AN339" t="str">
            <v>NL099914PM</v>
          </cell>
          <cell r="AO339" t="str">
            <v>NL099914IT</v>
          </cell>
          <cell r="AP339" t="str">
            <v>NL099914FP</v>
          </cell>
          <cell r="AQ339" t="str">
            <v>NL099914GS</v>
          </cell>
          <cell r="AR339" t="str">
            <v>NL099914PU</v>
          </cell>
          <cell r="AS339" t="str">
            <v>NL099914FI</v>
          </cell>
          <cell r="AT339" t="str">
            <v>NL099914AD</v>
          </cell>
          <cell r="AU339" t="str">
            <v>NL099914SA</v>
          </cell>
          <cell r="AV339" t="str">
            <v>NL099914RV</v>
          </cell>
          <cell r="AW339" t="str">
            <v>NL099914RE</v>
          </cell>
          <cell r="AX339" t="str">
            <v>NL099914OC</v>
          </cell>
          <cell r="AY339" t="str">
            <v>NL099914MK</v>
          </cell>
          <cell r="AZ339" t="str">
            <v>NL099914EC</v>
          </cell>
          <cell r="BA339" t="str">
            <v>NL099914QC</v>
          </cell>
          <cell r="BB339" t="str">
            <v>NL099914AR</v>
          </cell>
          <cell r="BC339" t="str">
            <v>NL099914CL</v>
          </cell>
          <cell r="BD339" t="str">
            <v>NL099914RS</v>
          </cell>
        </row>
        <row r="340"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AE340" t="str">
            <v/>
          </cell>
          <cell r="AF340" t="str">
            <v/>
          </cell>
          <cell r="AG340" t="str">
            <v/>
          </cell>
          <cell r="AI340" t="str">
            <v>NL109916GE</v>
          </cell>
          <cell r="AJ340" t="str">
            <v>NL109916OP</v>
          </cell>
          <cell r="AK340" t="str">
            <v>NL109916IA</v>
          </cell>
          <cell r="AL340" t="str">
            <v>NL109916LE</v>
          </cell>
          <cell r="AM340" t="str">
            <v>NL109916HR</v>
          </cell>
          <cell r="AN340" t="str">
            <v>NL109916PM</v>
          </cell>
          <cell r="AO340" t="str">
            <v>NL109916IT</v>
          </cell>
          <cell r="AP340" t="str">
            <v>NL109916FP</v>
          </cell>
          <cell r="AQ340" t="str">
            <v>NL109916GS</v>
          </cell>
          <cell r="AR340" t="str">
            <v>NL109916PU</v>
          </cell>
          <cell r="AS340" t="str">
            <v>NL109916FI</v>
          </cell>
          <cell r="AT340" t="str">
            <v>NL109916AD</v>
          </cell>
          <cell r="AU340" t="str">
            <v>NL109916SA</v>
          </cell>
          <cell r="AV340" t="str">
            <v>NL109916RV</v>
          </cell>
          <cell r="AW340" t="str">
            <v>NL109916RE</v>
          </cell>
          <cell r="AX340" t="str">
            <v>NL109916OC</v>
          </cell>
          <cell r="AY340" t="str">
            <v>NL109916MK</v>
          </cell>
          <cell r="AZ340" t="str">
            <v>NL109916EC</v>
          </cell>
          <cell r="BA340" t="str">
            <v>NL109916QC</v>
          </cell>
          <cell r="BB340" t="str">
            <v>NL109916AR</v>
          </cell>
          <cell r="BC340" t="str">
            <v>NL109916CL</v>
          </cell>
          <cell r="BD340" t="str">
            <v>NL109916RS</v>
          </cell>
        </row>
        <row r="341">
          <cell r="I341" t="str">
            <v>NL110375PM</v>
          </cell>
          <cell r="J341" t="str">
            <v>NL110375OP</v>
          </cell>
          <cell r="K341" t="str">
            <v>NL110375SA</v>
          </cell>
          <cell r="L341" t="str">
            <v>NL110375RV</v>
          </cell>
          <cell r="M341" t="str">
            <v>NL110375GE</v>
          </cell>
          <cell r="N341" t="str">
            <v>NL11037501</v>
          </cell>
          <cell r="O341" t="str">
            <v>NL11037502</v>
          </cell>
          <cell r="P341" t="str">
            <v>NL11037503</v>
          </cell>
          <cell r="Q341" t="str">
            <v>NL11037504</v>
          </cell>
          <cell r="R341" t="str">
            <v>NL11037510</v>
          </cell>
          <cell r="S341" t="str">
            <v>NL11037511</v>
          </cell>
          <cell r="T341" t="str">
            <v>NL11037512</v>
          </cell>
          <cell r="U341" t="str">
            <v>NL11037580</v>
          </cell>
          <cell r="V341" t="str">
            <v>NL11037599</v>
          </cell>
          <cell r="AE341" t="str">
            <v>NL110375AD</v>
          </cell>
          <cell r="AF341" t="str">
            <v>NL110375IT</v>
          </cell>
          <cell r="AG341" t="str">
            <v>NL110375HR</v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>NL110375CL</v>
          </cell>
          <cell r="BD341" t="str">
            <v/>
          </cell>
        </row>
        <row r="342"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AE342" t="str">
            <v/>
          </cell>
          <cell r="AF342" t="str">
            <v/>
          </cell>
          <cell r="AG342" t="str">
            <v/>
          </cell>
          <cell r="AI342" t="str">
            <v>NL129439GE</v>
          </cell>
          <cell r="AJ342" t="str">
            <v>NL129439OP</v>
          </cell>
          <cell r="AK342" t="str">
            <v>NL129439IA</v>
          </cell>
          <cell r="AL342" t="str">
            <v>NL129439LE</v>
          </cell>
          <cell r="AM342" t="str">
            <v>NL129439HR</v>
          </cell>
          <cell r="AN342" t="str">
            <v>NL129439PM</v>
          </cell>
          <cell r="AO342" t="str">
            <v>NL129439IT</v>
          </cell>
          <cell r="AP342" t="str">
            <v>NL129439FP</v>
          </cell>
          <cell r="AQ342" t="str">
            <v>NL129439GS</v>
          </cell>
          <cell r="AR342" t="str">
            <v>NL129439PU</v>
          </cell>
          <cell r="AS342" t="str">
            <v>NL129439FI</v>
          </cell>
          <cell r="AT342" t="str">
            <v>NL129439AD</v>
          </cell>
          <cell r="AU342" t="str">
            <v>NL129439SA</v>
          </cell>
          <cell r="AV342" t="str">
            <v>NL129439RV</v>
          </cell>
          <cell r="AW342" t="str">
            <v>NL129439RE</v>
          </cell>
          <cell r="AX342" t="str">
            <v>NL129439OC</v>
          </cell>
          <cell r="AY342" t="str">
            <v>NL129439MK</v>
          </cell>
          <cell r="AZ342" t="str">
            <v>NL129439EC</v>
          </cell>
          <cell r="BA342" t="str">
            <v>NL129439QC</v>
          </cell>
          <cell r="BB342" t="str">
            <v>NL129439AR</v>
          </cell>
          <cell r="BC342" t="str">
            <v>NL129439CL</v>
          </cell>
          <cell r="BD342" t="str">
            <v>NL129439RS</v>
          </cell>
        </row>
        <row r="343">
          <cell r="I343" t="str">
            <v>NL130216PM</v>
          </cell>
          <cell r="J343" t="str">
            <v>NL130216OP</v>
          </cell>
          <cell r="K343" t="str">
            <v>NL130216SA</v>
          </cell>
          <cell r="L343" t="str">
            <v>NL130216RV</v>
          </cell>
          <cell r="M343" t="str">
            <v>NL130216GE</v>
          </cell>
          <cell r="N343" t="str">
            <v>NL13021601</v>
          </cell>
          <cell r="O343" t="str">
            <v>NL13021602</v>
          </cell>
          <cell r="P343" t="str">
            <v>NL13021603</v>
          </cell>
          <cell r="Q343" t="str">
            <v>NL13021604</v>
          </cell>
          <cell r="R343" t="str">
            <v>NL13021610</v>
          </cell>
          <cell r="S343" t="str">
            <v>NL13021611</v>
          </cell>
          <cell r="T343" t="str">
            <v>NL13021612</v>
          </cell>
          <cell r="U343" t="str">
            <v>NL13021680</v>
          </cell>
          <cell r="V343" t="str">
            <v>NL13021699</v>
          </cell>
          <cell r="W343" t="str">
            <v>NL13021620</v>
          </cell>
          <cell r="X343" t="str">
            <v>NL13021621</v>
          </cell>
          <cell r="Y343" t="str">
            <v>NL13021622</v>
          </cell>
          <cell r="AE343" t="str">
            <v>NL130216AD</v>
          </cell>
          <cell r="AF343" t="str">
            <v>NL130216IT</v>
          </cell>
          <cell r="AG343" t="str">
            <v>NL130216HR</v>
          </cell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>NL130216CL</v>
          </cell>
          <cell r="BD343" t="str">
            <v/>
          </cell>
        </row>
        <row r="344">
          <cell r="I344" t="str">
            <v>NL140247PM</v>
          </cell>
          <cell r="J344" t="str">
            <v>NL140247OP</v>
          </cell>
          <cell r="K344" t="str">
            <v>NL140247SA</v>
          </cell>
          <cell r="L344" t="str">
            <v>NL140247RV</v>
          </cell>
          <cell r="M344" t="str">
            <v>NL140247GE</v>
          </cell>
          <cell r="N344" t="str">
            <v>NL14024701</v>
          </cell>
          <cell r="O344" t="str">
            <v>NL14024702</v>
          </cell>
          <cell r="P344" t="str">
            <v>NL14024703</v>
          </cell>
          <cell r="Q344" t="str">
            <v>NL14024704</v>
          </cell>
          <cell r="R344" t="str">
            <v>NL14024710</v>
          </cell>
          <cell r="S344" t="str">
            <v>NL14024711</v>
          </cell>
          <cell r="T344" t="str">
            <v>NL14024712</v>
          </cell>
          <cell r="U344" t="str">
            <v>NL14024780</v>
          </cell>
          <cell r="V344" t="str">
            <v>NL14024799</v>
          </cell>
          <cell r="AE344" t="str">
            <v>NL140247AD</v>
          </cell>
          <cell r="AF344" t="str">
            <v>NL140247IT</v>
          </cell>
          <cell r="AG344" t="str">
            <v>NL140247HR</v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>NL140247CL</v>
          </cell>
          <cell r="BD344" t="str">
            <v/>
          </cell>
        </row>
        <row r="345">
          <cell r="I345" t="str">
            <v>NL150245PM</v>
          </cell>
          <cell r="J345" t="str">
            <v>NL150245OP</v>
          </cell>
          <cell r="K345" t="str">
            <v>NL150245SA</v>
          </cell>
          <cell r="L345" t="str">
            <v>NL150245RV</v>
          </cell>
          <cell r="M345" t="str">
            <v>NL150245GE</v>
          </cell>
          <cell r="N345" t="str">
            <v>NL15024501</v>
          </cell>
          <cell r="O345" t="str">
            <v>NL15024502</v>
          </cell>
          <cell r="P345" t="str">
            <v>NL15024503</v>
          </cell>
          <cell r="Q345" t="str">
            <v>NL15024504</v>
          </cell>
          <cell r="R345" t="str">
            <v>NL15024510</v>
          </cell>
          <cell r="S345" t="str">
            <v>NL15024511</v>
          </cell>
          <cell r="T345" t="str">
            <v>NL15024512</v>
          </cell>
          <cell r="U345" t="str">
            <v>NL15024580</v>
          </cell>
          <cell r="V345" t="str">
            <v>NL15024599</v>
          </cell>
          <cell r="AE345" t="str">
            <v>NL150245AD</v>
          </cell>
          <cell r="AF345" t="str">
            <v>NL150245IT</v>
          </cell>
          <cell r="AG345" t="str">
            <v>NL150245HR</v>
          </cell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>NL150245CL</v>
          </cell>
          <cell r="BD345" t="str">
            <v/>
          </cell>
        </row>
        <row r="346"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AE346" t="str">
            <v/>
          </cell>
          <cell r="AF346" t="str">
            <v/>
          </cell>
          <cell r="AG346" t="str">
            <v/>
          </cell>
          <cell r="AI346" t="str">
            <v>NL169454GE</v>
          </cell>
          <cell r="AJ346" t="str">
            <v>NL169454OP</v>
          </cell>
          <cell r="AK346" t="str">
            <v>NL169454IA</v>
          </cell>
          <cell r="AL346" t="str">
            <v>NL169454LE</v>
          </cell>
          <cell r="AM346" t="str">
            <v>NL169454HR</v>
          </cell>
          <cell r="AN346" t="str">
            <v>NL169454PM</v>
          </cell>
          <cell r="AO346" t="str">
            <v>NL169454IT</v>
          </cell>
          <cell r="AP346" t="str">
            <v>NL169454FP</v>
          </cell>
          <cell r="AQ346" t="str">
            <v>NL169454GS</v>
          </cell>
          <cell r="AR346" t="str">
            <v>NL169454PU</v>
          </cell>
          <cell r="AS346" t="str">
            <v>NL169454FI</v>
          </cell>
          <cell r="AT346" t="str">
            <v>NL169454AD</v>
          </cell>
          <cell r="AU346" t="str">
            <v>NL169454SA</v>
          </cell>
          <cell r="AV346" t="str">
            <v>NL169454RV</v>
          </cell>
          <cell r="AW346" t="str">
            <v>NL169454RE</v>
          </cell>
          <cell r="AX346" t="str">
            <v>NL169454OC</v>
          </cell>
          <cell r="AY346" t="str">
            <v>NL169454MK</v>
          </cell>
          <cell r="AZ346" t="str">
            <v>NL169454EC</v>
          </cell>
          <cell r="BA346" t="str">
            <v>NL169454QC</v>
          </cell>
          <cell r="BB346" t="str">
            <v>NL169454AR</v>
          </cell>
          <cell r="BC346" t="str">
            <v>NL169454CL</v>
          </cell>
          <cell r="BD346" t="str">
            <v>NL169454RS</v>
          </cell>
        </row>
        <row r="347"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AE347" t="str">
            <v/>
          </cell>
          <cell r="AF347" t="str">
            <v/>
          </cell>
          <cell r="AG347" t="str">
            <v/>
          </cell>
          <cell r="AI347" t="str">
            <v>NL179455GE</v>
          </cell>
          <cell r="AJ347" t="str">
            <v>NL179455OP</v>
          </cell>
          <cell r="AK347" t="str">
            <v>NL179455IA</v>
          </cell>
          <cell r="AL347" t="str">
            <v>NL179455LE</v>
          </cell>
          <cell r="AM347" t="str">
            <v>NL179455HR</v>
          </cell>
          <cell r="AN347" t="str">
            <v>NL179455PM</v>
          </cell>
          <cell r="AO347" t="str">
            <v>NL179455IT</v>
          </cell>
          <cell r="AP347" t="str">
            <v>NL179455FP</v>
          </cell>
          <cell r="AQ347" t="str">
            <v>NL179455GS</v>
          </cell>
          <cell r="AR347" t="str">
            <v>NL179455PU</v>
          </cell>
          <cell r="AS347" t="str">
            <v>NL179455FI</v>
          </cell>
          <cell r="AT347" t="str">
            <v>NL179455AD</v>
          </cell>
          <cell r="AU347" t="str">
            <v>NL179455SA</v>
          </cell>
          <cell r="AV347" t="str">
            <v>NL179455RV</v>
          </cell>
          <cell r="AW347" t="str">
            <v>NL179455RE</v>
          </cell>
          <cell r="AX347" t="str">
            <v>NL179455OC</v>
          </cell>
          <cell r="AY347" t="str">
            <v>NL179455MK</v>
          </cell>
          <cell r="AZ347" t="str">
            <v>NL179455EC</v>
          </cell>
          <cell r="BA347" t="str">
            <v>NL179455QC</v>
          </cell>
          <cell r="BB347" t="str">
            <v>NL179455AR</v>
          </cell>
          <cell r="BC347" t="str">
            <v>NL179455CL</v>
          </cell>
          <cell r="BD347" t="str">
            <v>NL179455RS</v>
          </cell>
        </row>
        <row r="348"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AE348" t="str">
            <v/>
          </cell>
          <cell r="AF348" t="str">
            <v/>
          </cell>
          <cell r="AG348" t="str">
            <v/>
          </cell>
          <cell r="AI348" t="str">
            <v>NL189456GE</v>
          </cell>
          <cell r="AJ348" t="str">
            <v>NL189456OP</v>
          </cell>
          <cell r="AK348" t="str">
            <v>NL189456IA</v>
          </cell>
          <cell r="AL348" t="str">
            <v>NL189456LE</v>
          </cell>
          <cell r="AM348" t="str">
            <v>NL189456HR</v>
          </cell>
          <cell r="AN348" t="str">
            <v>NL189456PM</v>
          </cell>
          <cell r="AO348" t="str">
            <v>NL189456IT</v>
          </cell>
          <cell r="AP348" t="str">
            <v>NL189456FP</v>
          </cell>
          <cell r="AQ348" t="str">
            <v>NL189456GS</v>
          </cell>
          <cell r="AR348" t="str">
            <v>NL189456PU</v>
          </cell>
          <cell r="AS348" t="str">
            <v>NL189456FI</v>
          </cell>
          <cell r="AT348" t="str">
            <v>NL189456AD</v>
          </cell>
          <cell r="AU348" t="str">
            <v>NL189456SA</v>
          </cell>
          <cell r="AV348" t="str">
            <v>NL189456RV</v>
          </cell>
          <cell r="AW348" t="str">
            <v>NL189456RE</v>
          </cell>
          <cell r="AX348" t="str">
            <v>NL189456OC</v>
          </cell>
          <cell r="AY348" t="str">
            <v>NL189456MK</v>
          </cell>
          <cell r="AZ348" t="str">
            <v>NL189456EC</v>
          </cell>
          <cell r="BA348" t="str">
            <v>NL189456QC</v>
          </cell>
          <cell r="BB348" t="str">
            <v>NL189456AR</v>
          </cell>
          <cell r="BC348" t="str">
            <v>NL189456CL</v>
          </cell>
          <cell r="BD348" t="str">
            <v>NL189456RS</v>
          </cell>
        </row>
        <row r="349"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AE349" t="str">
            <v/>
          </cell>
          <cell r="AF349" t="str">
            <v/>
          </cell>
          <cell r="AG349" t="str">
            <v/>
          </cell>
          <cell r="AI349" t="str">
            <v>NL209620GE</v>
          </cell>
          <cell r="AJ349" t="str">
            <v>NL209620OP</v>
          </cell>
          <cell r="AK349" t="str">
            <v>NL209620IA</v>
          </cell>
          <cell r="AL349" t="str">
            <v>NL209620LE</v>
          </cell>
          <cell r="AM349" t="str">
            <v>NL209620HR</v>
          </cell>
          <cell r="AN349" t="str">
            <v>NL209620PM</v>
          </cell>
          <cell r="AO349" t="str">
            <v>NL209620IT</v>
          </cell>
          <cell r="AP349" t="str">
            <v>NL209620FP</v>
          </cell>
          <cell r="AQ349" t="str">
            <v>NL209620GS</v>
          </cell>
          <cell r="AR349" t="str">
            <v>NL209620PU</v>
          </cell>
          <cell r="AS349" t="str">
            <v>NL209620FI</v>
          </cell>
          <cell r="AT349" t="str">
            <v>NL209620AD</v>
          </cell>
          <cell r="AU349" t="str">
            <v>NL209620SA</v>
          </cell>
          <cell r="AV349" t="str">
            <v>NL209620RV</v>
          </cell>
          <cell r="AW349" t="str">
            <v>NL209620RE</v>
          </cell>
          <cell r="AX349" t="str">
            <v>NL209620OC</v>
          </cell>
          <cell r="AY349" t="str">
            <v>NL209620MK</v>
          </cell>
          <cell r="AZ349" t="str">
            <v>NL209620EC</v>
          </cell>
          <cell r="BA349" t="str">
            <v>NL209620QC</v>
          </cell>
          <cell r="BB349" t="str">
            <v>NL209620AR</v>
          </cell>
          <cell r="BC349" t="str">
            <v>NL209620CL</v>
          </cell>
          <cell r="BD349" t="str">
            <v>NL209620RS</v>
          </cell>
        </row>
        <row r="350"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AE350" t="str">
            <v/>
          </cell>
          <cell r="AF350" t="str">
            <v/>
          </cell>
          <cell r="AG350" t="str">
            <v/>
          </cell>
          <cell r="AI350" t="str">
            <v>NL219621GE</v>
          </cell>
          <cell r="AJ350" t="str">
            <v>NL219621OP</v>
          </cell>
          <cell r="AK350" t="str">
            <v>NL219621IA</v>
          </cell>
          <cell r="AL350" t="str">
            <v>NL219621LE</v>
          </cell>
          <cell r="AM350" t="str">
            <v>NL219621HR</v>
          </cell>
          <cell r="AN350" t="str">
            <v>NL219621PM</v>
          </cell>
          <cell r="AO350" t="str">
            <v>NL219621IT</v>
          </cell>
          <cell r="AP350" t="str">
            <v>NL219621FP</v>
          </cell>
          <cell r="AQ350" t="str">
            <v>NL219621GS</v>
          </cell>
          <cell r="AR350" t="str">
            <v>NL219621PU</v>
          </cell>
          <cell r="AS350" t="str">
            <v>NL219621FI</v>
          </cell>
          <cell r="AT350" t="str">
            <v>NL219621AD</v>
          </cell>
          <cell r="AU350" t="str">
            <v>NL219621SA</v>
          </cell>
          <cell r="AV350" t="str">
            <v>NL219621RV</v>
          </cell>
          <cell r="AW350" t="str">
            <v>NL219621RE</v>
          </cell>
          <cell r="AX350" t="str">
            <v>NL219621OC</v>
          </cell>
          <cell r="AY350" t="str">
            <v>NL219621MK</v>
          </cell>
          <cell r="AZ350" t="str">
            <v>NL219621EC</v>
          </cell>
          <cell r="BA350" t="str">
            <v>NL219621QC</v>
          </cell>
          <cell r="BB350" t="str">
            <v>NL219621AR</v>
          </cell>
          <cell r="BC350" t="str">
            <v>NL219621CL</v>
          </cell>
          <cell r="BD350" t="str">
            <v>NL219621RS</v>
          </cell>
        </row>
        <row r="351">
          <cell r="I351" t="str">
            <v>NL220215PM</v>
          </cell>
          <cell r="J351" t="str">
            <v>NL220215OP</v>
          </cell>
          <cell r="K351" t="str">
            <v>NL220215SA</v>
          </cell>
          <cell r="L351" t="str">
            <v>NL220215RV</v>
          </cell>
          <cell r="M351" t="str">
            <v>NL220215GE</v>
          </cell>
          <cell r="N351" t="str">
            <v>NL22021501</v>
          </cell>
          <cell r="O351" t="str">
            <v>NL22021502</v>
          </cell>
          <cell r="P351" t="str">
            <v>NL22021503</v>
          </cell>
          <cell r="Q351" t="str">
            <v>NL22021504</v>
          </cell>
          <cell r="R351" t="str">
            <v>NL22021510</v>
          </cell>
          <cell r="S351" t="str">
            <v>NL22021511</v>
          </cell>
          <cell r="T351" t="str">
            <v>NL22021512</v>
          </cell>
          <cell r="U351" t="str">
            <v>NL22021580</v>
          </cell>
          <cell r="V351" t="str">
            <v>NL22021599</v>
          </cell>
          <cell r="AE351" t="str">
            <v>NL220215AD</v>
          </cell>
          <cell r="AF351" t="str">
            <v>NL220215IT</v>
          </cell>
          <cell r="AG351" t="str">
            <v>NL220215HR</v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>NL220215CL</v>
          </cell>
          <cell r="BD351" t="str">
            <v/>
          </cell>
        </row>
        <row r="352">
          <cell r="I352" t="str">
            <v>NL230243PM</v>
          </cell>
          <cell r="J352" t="str">
            <v>NL230243OP</v>
          </cell>
          <cell r="K352" t="str">
            <v>NL230243SA</v>
          </cell>
          <cell r="L352" t="str">
            <v>NL230243RV</v>
          </cell>
          <cell r="M352" t="str">
            <v>NL230243GE</v>
          </cell>
          <cell r="N352" t="str">
            <v>NL23024301</v>
          </cell>
          <cell r="O352" t="str">
            <v>NL23024302</v>
          </cell>
          <cell r="P352" t="str">
            <v>NL23024303</v>
          </cell>
          <cell r="Q352" t="str">
            <v>NL23024304</v>
          </cell>
          <cell r="R352" t="str">
            <v>NL23024310</v>
          </cell>
          <cell r="S352" t="str">
            <v>NL23024311</v>
          </cell>
          <cell r="T352" t="str">
            <v>NL23024312</v>
          </cell>
          <cell r="U352" t="str">
            <v>NL23024380</v>
          </cell>
          <cell r="V352" t="str">
            <v>NL23024399</v>
          </cell>
          <cell r="AE352" t="str">
            <v>NL230243AD</v>
          </cell>
          <cell r="AF352" t="str">
            <v>NL230243IT</v>
          </cell>
          <cell r="AG352" t="str">
            <v>NL230243HR</v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>NL230243CL</v>
          </cell>
          <cell r="BD352" t="str">
            <v/>
          </cell>
        </row>
        <row r="353">
          <cell r="I353" t="str">
            <v>NL240217PM</v>
          </cell>
          <cell r="J353" t="str">
            <v>NL240217OP</v>
          </cell>
          <cell r="K353" t="str">
            <v>NL240217SA</v>
          </cell>
          <cell r="L353" t="str">
            <v>NL240217RV</v>
          </cell>
          <cell r="M353" t="str">
            <v>NL240217GE</v>
          </cell>
          <cell r="N353" t="str">
            <v>NL24021701</v>
          </cell>
          <cell r="O353" t="str">
            <v>NL24021702</v>
          </cell>
          <cell r="P353" t="str">
            <v>NL24021703</v>
          </cell>
          <cell r="Q353" t="str">
            <v>NL24021704</v>
          </cell>
          <cell r="R353" t="str">
            <v>NL24021710</v>
          </cell>
          <cell r="S353" t="str">
            <v>NL24021711</v>
          </cell>
          <cell r="T353" t="str">
            <v>NL24021712</v>
          </cell>
          <cell r="U353" t="str">
            <v>NL24021780</v>
          </cell>
          <cell r="V353" t="str">
            <v>NL24021799</v>
          </cell>
          <cell r="AC353" t="str">
            <v>NL24021790</v>
          </cell>
          <cell r="AE353" t="str">
            <v>NL240217AD</v>
          </cell>
          <cell r="AF353" t="str">
            <v>NL240217IT</v>
          </cell>
          <cell r="AG353" t="str">
            <v>NL240217HR</v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>NL240217CL</v>
          </cell>
          <cell r="BD353" t="str">
            <v/>
          </cell>
        </row>
        <row r="354">
          <cell r="I354" t="str">
            <v>NL250244PM</v>
          </cell>
          <cell r="J354" t="str">
            <v>NL250244OP</v>
          </cell>
          <cell r="K354" t="str">
            <v>NL250244SA</v>
          </cell>
          <cell r="L354" t="str">
            <v>NL250244RV</v>
          </cell>
          <cell r="M354" t="str">
            <v>NL250244GE</v>
          </cell>
          <cell r="N354" t="str">
            <v>NL25024401</v>
          </cell>
          <cell r="O354" t="str">
            <v>NL25024402</v>
          </cell>
          <cell r="P354" t="str">
            <v>NL25024403</v>
          </cell>
          <cell r="Q354" t="str">
            <v>NL25024404</v>
          </cell>
          <cell r="R354" t="str">
            <v>NL25024410</v>
          </cell>
          <cell r="S354" t="str">
            <v>NL25024411</v>
          </cell>
          <cell r="T354" t="str">
            <v>NL25024412</v>
          </cell>
          <cell r="U354" t="str">
            <v>NL25024480</v>
          </cell>
          <cell r="V354" t="str">
            <v>NL25024499</v>
          </cell>
          <cell r="AE354" t="str">
            <v>NL250244AD</v>
          </cell>
          <cell r="AF354" t="str">
            <v>NL250244IT</v>
          </cell>
          <cell r="AG354" t="str">
            <v>NL250244HR</v>
          </cell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>NL250244CL</v>
          </cell>
          <cell r="BD354" t="str">
            <v/>
          </cell>
        </row>
        <row r="355">
          <cell r="I355" t="str">
            <v>NL260213PM</v>
          </cell>
          <cell r="J355" t="str">
            <v>NL260213OP</v>
          </cell>
          <cell r="K355" t="str">
            <v>NL260213SA</v>
          </cell>
          <cell r="L355" t="str">
            <v>NL260213RV</v>
          </cell>
          <cell r="M355" t="str">
            <v>NL260213GE</v>
          </cell>
          <cell r="N355" t="str">
            <v>NL26021301</v>
          </cell>
          <cell r="O355" t="str">
            <v>NL26021302</v>
          </cell>
          <cell r="P355" t="str">
            <v>NL26021303</v>
          </cell>
          <cell r="Q355" t="str">
            <v>NL26021304</v>
          </cell>
          <cell r="R355" t="str">
            <v>NL26021310</v>
          </cell>
          <cell r="S355" t="str">
            <v>NL26021311</v>
          </cell>
          <cell r="T355" t="str">
            <v>NL26021312</v>
          </cell>
          <cell r="U355" t="str">
            <v>NL26021380</v>
          </cell>
          <cell r="V355" t="str">
            <v>NL26021399</v>
          </cell>
          <cell r="AE355" t="str">
            <v>NL260213AD</v>
          </cell>
          <cell r="AF355" t="str">
            <v>NL260213IT</v>
          </cell>
          <cell r="AG355" t="str">
            <v>NL260213HR</v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>NL260213CL</v>
          </cell>
          <cell r="BD355" t="str">
            <v/>
          </cell>
        </row>
        <row r="356">
          <cell r="I356" t="str">
            <v>NL270222PM</v>
          </cell>
          <cell r="J356" t="str">
            <v>NL270222OP</v>
          </cell>
          <cell r="K356" t="str">
            <v>NL270222SA</v>
          </cell>
          <cell r="L356" t="str">
            <v>NL270222RV</v>
          </cell>
          <cell r="M356" t="str">
            <v>NL270222GE</v>
          </cell>
          <cell r="N356" t="str">
            <v>NL27022201</v>
          </cell>
          <cell r="O356" t="str">
            <v>NL27022202</v>
          </cell>
          <cell r="P356" t="str">
            <v>NL27022203</v>
          </cell>
          <cell r="Q356" t="str">
            <v>NL27022204</v>
          </cell>
          <cell r="R356" t="str">
            <v>NL27022210</v>
          </cell>
          <cell r="S356" t="str">
            <v>NL27022211</v>
          </cell>
          <cell r="T356" t="str">
            <v>NL27022212</v>
          </cell>
          <cell r="U356" t="str">
            <v>NL27022280</v>
          </cell>
          <cell r="V356" t="str">
            <v>NL27022299</v>
          </cell>
          <cell r="AC356" t="str">
            <v>NL27022290</v>
          </cell>
          <cell r="AE356" t="str">
            <v>NL270222AD</v>
          </cell>
          <cell r="AF356" t="str">
            <v>NL270222IT</v>
          </cell>
          <cell r="AG356" t="str">
            <v>NL270222HR</v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>NL270222CL</v>
          </cell>
          <cell r="BD356" t="str">
            <v/>
          </cell>
        </row>
        <row r="357">
          <cell r="I357" t="str">
            <v>NL280232PM</v>
          </cell>
          <cell r="J357" t="str">
            <v>NL280232OP</v>
          </cell>
          <cell r="K357" t="str">
            <v>NL280232SA</v>
          </cell>
          <cell r="L357" t="str">
            <v>NL280232RV</v>
          </cell>
          <cell r="M357" t="str">
            <v>NL280232GE</v>
          </cell>
          <cell r="N357" t="str">
            <v>NL28023201</v>
          </cell>
          <cell r="O357" t="str">
            <v>NL28023202</v>
          </cell>
          <cell r="P357" t="str">
            <v>NL28023203</v>
          </cell>
          <cell r="Q357" t="str">
            <v>NL28023204</v>
          </cell>
          <cell r="R357" t="str">
            <v>NL28023210</v>
          </cell>
          <cell r="S357" t="str">
            <v>NL28023211</v>
          </cell>
          <cell r="T357" t="str">
            <v>NL28023212</v>
          </cell>
          <cell r="U357" t="str">
            <v>NL28023280</v>
          </cell>
          <cell r="V357" t="str">
            <v>NL28023299</v>
          </cell>
          <cell r="AE357" t="str">
            <v>NL280232AD</v>
          </cell>
          <cell r="AF357" t="str">
            <v>NL280232IT</v>
          </cell>
          <cell r="AG357" t="str">
            <v>NL280232HR</v>
          </cell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>NL280232CL</v>
          </cell>
          <cell r="BD357" t="str">
            <v/>
          </cell>
        </row>
        <row r="358">
          <cell r="I358" t="str">
            <v>NL290235PM</v>
          </cell>
          <cell r="J358" t="str">
            <v>NL290235OP</v>
          </cell>
          <cell r="K358" t="str">
            <v>NL290235SA</v>
          </cell>
          <cell r="L358" t="str">
            <v>NL290235RV</v>
          </cell>
          <cell r="M358" t="str">
            <v>NL290235GE</v>
          </cell>
          <cell r="N358" t="str">
            <v>NL29023501</v>
          </cell>
          <cell r="O358" t="str">
            <v>NL29023502</v>
          </cell>
          <cell r="P358" t="str">
            <v>NL29023503</v>
          </cell>
          <cell r="Q358" t="str">
            <v>NL29023504</v>
          </cell>
          <cell r="R358" t="str">
            <v>NL29023510</v>
          </cell>
          <cell r="S358" t="str">
            <v>NL29023511</v>
          </cell>
          <cell r="T358" t="str">
            <v>NL29023512</v>
          </cell>
          <cell r="U358" t="str">
            <v>NL29023580</v>
          </cell>
          <cell r="V358" t="str">
            <v>NL29023599</v>
          </cell>
          <cell r="AE358" t="str">
            <v>NL290235AD</v>
          </cell>
          <cell r="AF358" t="str">
            <v>NL290235IT</v>
          </cell>
          <cell r="AG358" t="str">
            <v>NL290235HR</v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>NL290235CL</v>
          </cell>
          <cell r="BD358" t="str">
            <v/>
          </cell>
        </row>
        <row r="359">
          <cell r="I359" t="str">
            <v>NL300315PM</v>
          </cell>
          <cell r="J359" t="str">
            <v>NL300315OP</v>
          </cell>
          <cell r="K359" t="str">
            <v>NL300315SA</v>
          </cell>
          <cell r="L359" t="str">
            <v>NL300315RV</v>
          </cell>
          <cell r="M359" t="str">
            <v>NL300315GE</v>
          </cell>
          <cell r="N359" t="str">
            <v>NL30031501</v>
          </cell>
          <cell r="O359" t="str">
            <v>NL30031502</v>
          </cell>
          <cell r="P359" t="str">
            <v>NL30031503</v>
          </cell>
          <cell r="Q359" t="str">
            <v>NL30031504</v>
          </cell>
          <cell r="R359" t="str">
            <v>NL30031510</v>
          </cell>
          <cell r="S359" t="str">
            <v>NL30031511</v>
          </cell>
          <cell r="T359" t="str">
            <v>NL30031512</v>
          </cell>
          <cell r="U359" t="str">
            <v>NL30031580</v>
          </cell>
          <cell r="V359" t="str">
            <v>NL30031599</v>
          </cell>
          <cell r="AE359" t="str">
            <v>NL300315AD</v>
          </cell>
          <cell r="AF359" t="str">
            <v>NL300315IT</v>
          </cell>
          <cell r="AG359" t="str">
            <v>NL300315HR</v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>NL300315CL</v>
          </cell>
          <cell r="BD359" t="str">
            <v/>
          </cell>
        </row>
        <row r="360">
          <cell r="I360" t="str">
            <v>NL310372PM</v>
          </cell>
          <cell r="J360" t="str">
            <v>NL310372OP</v>
          </cell>
          <cell r="K360" t="str">
            <v>NL310372SA</v>
          </cell>
          <cell r="L360" t="str">
            <v>NL310372RV</v>
          </cell>
          <cell r="M360" t="str">
            <v>NL310372GE</v>
          </cell>
          <cell r="N360" t="str">
            <v>NL31037201</v>
          </cell>
          <cell r="O360" t="str">
            <v>NL31037202</v>
          </cell>
          <cell r="P360" t="str">
            <v>NL31037203</v>
          </cell>
          <cell r="Q360" t="str">
            <v>NL31037204</v>
          </cell>
          <cell r="R360" t="str">
            <v>NL31037210</v>
          </cell>
          <cell r="S360" t="str">
            <v>NL31037211</v>
          </cell>
          <cell r="T360" t="str">
            <v>NL31037212</v>
          </cell>
          <cell r="U360" t="str">
            <v>NL31037280</v>
          </cell>
          <cell r="V360" t="str">
            <v>NL31037299</v>
          </cell>
          <cell r="AE360" t="str">
            <v>NL310372AD</v>
          </cell>
          <cell r="AF360" t="str">
            <v>NL310372IT</v>
          </cell>
          <cell r="AG360" t="str">
            <v>NL310372HR</v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>NL310372CL</v>
          </cell>
          <cell r="BD360" t="str">
            <v/>
          </cell>
        </row>
        <row r="361"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AE361" t="str">
            <v/>
          </cell>
          <cell r="AF361" t="str">
            <v/>
          </cell>
          <cell r="AG361" t="str">
            <v/>
          </cell>
          <cell r="AI361" t="str">
            <v>NL329362GE</v>
          </cell>
          <cell r="AJ361" t="str">
            <v>NL329362OP</v>
          </cell>
          <cell r="AK361" t="str">
            <v>NL329362IA</v>
          </cell>
          <cell r="AL361" t="str">
            <v>NL329362LE</v>
          </cell>
          <cell r="AM361" t="str">
            <v>NL329362HR</v>
          </cell>
          <cell r="AN361" t="str">
            <v>NL329362PM</v>
          </cell>
          <cell r="AO361" t="str">
            <v>NL329362IT</v>
          </cell>
          <cell r="AP361" t="str">
            <v>NL329362FP</v>
          </cell>
          <cell r="AQ361" t="str">
            <v>NL329362GS</v>
          </cell>
          <cell r="AR361" t="str">
            <v>NL329362PU</v>
          </cell>
          <cell r="AS361" t="str">
            <v>NL329362FI</v>
          </cell>
          <cell r="AT361" t="str">
            <v>NL329362AD</v>
          </cell>
          <cell r="AU361" t="str">
            <v>NL329362SA</v>
          </cell>
          <cell r="AV361" t="str">
            <v>NL329362RV</v>
          </cell>
          <cell r="AW361" t="str">
            <v>NL329362RE</v>
          </cell>
          <cell r="AX361" t="str">
            <v>NL329362OC</v>
          </cell>
          <cell r="AY361" t="str">
            <v>NL329362MK</v>
          </cell>
          <cell r="AZ361" t="str">
            <v>NL329362EC</v>
          </cell>
          <cell r="BA361" t="str">
            <v>NL329362QC</v>
          </cell>
          <cell r="BB361" t="str">
            <v>NL329362AR</v>
          </cell>
          <cell r="BC361" t="str">
            <v>NL329362CL</v>
          </cell>
          <cell r="BD361" t="str">
            <v>NL329362RS</v>
          </cell>
        </row>
        <row r="362">
          <cell r="I362" t="str">
            <v>NL330211PM</v>
          </cell>
          <cell r="J362" t="str">
            <v>NL330211OP</v>
          </cell>
          <cell r="K362" t="str">
            <v>NL330211SA</v>
          </cell>
          <cell r="L362" t="str">
            <v>NL330211RV</v>
          </cell>
          <cell r="M362" t="str">
            <v>NL330211GE</v>
          </cell>
          <cell r="N362" t="str">
            <v>NL33021101</v>
          </cell>
          <cell r="O362" t="str">
            <v>NL33021102</v>
          </cell>
          <cell r="P362" t="str">
            <v>NL33021103</v>
          </cell>
          <cell r="Q362" t="str">
            <v>NL33021104</v>
          </cell>
          <cell r="R362" t="str">
            <v>NL33021110</v>
          </cell>
          <cell r="S362" t="str">
            <v>NL33021111</v>
          </cell>
          <cell r="T362" t="str">
            <v>NL33021112</v>
          </cell>
          <cell r="U362" t="str">
            <v>NL33021180</v>
          </cell>
          <cell r="V362" t="str">
            <v>NL33021199</v>
          </cell>
          <cell r="AE362" t="str">
            <v>NL330211AD</v>
          </cell>
          <cell r="AF362" t="str">
            <v>NL330211IT</v>
          </cell>
          <cell r="AG362" t="str">
            <v>NL330211HR</v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>NL330211CL</v>
          </cell>
          <cell r="BD362" t="str">
            <v/>
          </cell>
        </row>
        <row r="363">
          <cell r="I363" t="str">
            <v>NL340209PM</v>
          </cell>
          <cell r="J363" t="str">
            <v>NL340209OP</v>
          </cell>
          <cell r="K363" t="str">
            <v>NL340209SA</v>
          </cell>
          <cell r="L363" t="str">
            <v>NL340209RV</v>
          </cell>
          <cell r="M363" t="str">
            <v>NL340209GE</v>
          </cell>
          <cell r="N363" t="str">
            <v>NL34020901</v>
          </cell>
          <cell r="O363" t="str">
            <v>NL34020902</v>
          </cell>
          <cell r="P363" t="str">
            <v>NL34020903</v>
          </cell>
          <cell r="Q363" t="str">
            <v>NL34020904</v>
          </cell>
          <cell r="R363" t="str">
            <v>NL34020910</v>
          </cell>
          <cell r="S363" t="str">
            <v>NL34020911</v>
          </cell>
          <cell r="T363" t="str">
            <v>NL34020912</v>
          </cell>
          <cell r="U363" t="str">
            <v>NL34020980</v>
          </cell>
          <cell r="V363" t="str">
            <v>NL34020999</v>
          </cell>
          <cell r="AE363" t="str">
            <v>NL340209AD</v>
          </cell>
          <cell r="AF363" t="str">
            <v>NL340209IT</v>
          </cell>
          <cell r="AG363" t="str">
            <v>NL340209HR</v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>NL340209CL</v>
          </cell>
          <cell r="BD363" t="str">
            <v/>
          </cell>
        </row>
        <row r="364">
          <cell r="I364" t="str">
            <v>NL340210PM</v>
          </cell>
          <cell r="J364" t="str">
            <v>NL340210OP</v>
          </cell>
          <cell r="K364" t="str">
            <v>NL340210SA</v>
          </cell>
          <cell r="L364" t="str">
            <v>NL340210RV</v>
          </cell>
          <cell r="M364" t="str">
            <v>NL340210GE</v>
          </cell>
          <cell r="N364" t="str">
            <v>NL34021001</v>
          </cell>
          <cell r="O364" t="str">
            <v>NL34021002</v>
          </cell>
          <cell r="P364" t="str">
            <v>NL34021003</v>
          </cell>
          <cell r="Q364" t="str">
            <v>NL34021004</v>
          </cell>
          <cell r="R364" t="str">
            <v>NL34021010</v>
          </cell>
          <cell r="S364" t="str">
            <v>NL34021011</v>
          </cell>
          <cell r="T364" t="str">
            <v>NL34021012</v>
          </cell>
          <cell r="U364" t="str">
            <v>NL34021080</v>
          </cell>
          <cell r="V364" t="str">
            <v>NL34021099</v>
          </cell>
          <cell r="AE364" t="str">
            <v>NL340210AD</v>
          </cell>
          <cell r="AF364" t="str">
            <v>NL340210IT</v>
          </cell>
          <cell r="AG364" t="str">
            <v>NL340210HR</v>
          </cell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>NL340210CL</v>
          </cell>
          <cell r="BD364" t="str">
            <v/>
          </cell>
        </row>
        <row r="365">
          <cell r="I365" t="str">
            <v>NL350221PM</v>
          </cell>
          <cell r="J365" t="str">
            <v>NL350221OP</v>
          </cell>
          <cell r="K365" t="str">
            <v>NL350221SA</v>
          </cell>
          <cell r="L365" t="str">
            <v>NL350221RV</v>
          </cell>
          <cell r="M365" t="str">
            <v>NL350221GE</v>
          </cell>
          <cell r="N365" t="str">
            <v>NL35022101</v>
          </cell>
          <cell r="O365" t="str">
            <v>NL35022102</v>
          </cell>
          <cell r="P365" t="str">
            <v>NL35022103</v>
          </cell>
          <cell r="Q365" t="str">
            <v>NL35022104</v>
          </cell>
          <cell r="R365" t="str">
            <v>NL35022110</v>
          </cell>
          <cell r="S365" t="str">
            <v>NL35022111</v>
          </cell>
          <cell r="T365" t="str">
            <v>NL35022112</v>
          </cell>
          <cell r="U365" t="str">
            <v>NL35022180</v>
          </cell>
          <cell r="V365" t="str">
            <v>NL35022199</v>
          </cell>
          <cell r="AE365" t="str">
            <v>NL350221AD</v>
          </cell>
          <cell r="AF365" t="str">
            <v>NL350221IT</v>
          </cell>
          <cell r="AG365" t="str">
            <v>NL350221HR</v>
          </cell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>NL350221CL</v>
          </cell>
          <cell r="BD365" t="str">
            <v/>
          </cell>
        </row>
        <row r="366">
          <cell r="I366" t="str">
            <v>NL360208PM</v>
          </cell>
          <cell r="J366" t="str">
            <v>NL360208OP</v>
          </cell>
          <cell r="K366" t="str">
            <v>NL360208SA</v>
          </cell>
          <cell r="L366" t="str">
            <v>NL360208RV</v>
          </cell>
          <cell r="M366" t="str">
            <v>NL360208GE</v>
          </cell>
          <cell r="N366" t="str">
            <v>NL36020801</v>
          </cell>
          <cell r="O366" t="str">
            <v>NL36020802</v>
          </cell>
          <cell r="P366" t="str">
            <v>NL36020803</v>
          </cell>
          <cell r="Q366" t="str">
            <v>NL36020804</v>
          </cell>
          <cell r="R366" t="str">
            <v>NL36020810</v>
          </cell>
          <cell r="S366" t="str">
            <v>NL36020811</v>
          </cell>
          <cell r="T366" t="str">
            <v>NL36020812</v>
          </cell>
          <cell r="U366" t="str">
            <v>NL36020880</v>
          </cell>
          <cell r="V366" t="str">
            <v>NL36020899</v>
          </cell>
          <cell r="AE366" t="str">
            <v>NL360208AD</v>
          </cell>
          <cell r="AF366" t="str">
            <v>NL360208IT</v>
          </cell>
          <cell r="AG366" t="str">
            <v>NL360208HR</v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>NL360208CL</v>
          </cell>
          <cell r="BD366" t="str">
            <v/>
          </cell>
        </row>
        <row r="367">
          <cell r="I367" t="str">
            <v>NL370948PM</v>
          </cell>
          <cell r="J367" t="str">
            <v>NL370948OP</v>
          </cell>
          <cell r="K367" t="str">
            <v>NL370948SA</v>
          </cell>
          <cell r="L367" t="str">
            <v>NL370948RV</v>
          </cell>
          <cell r="M367" t="str">
            <v>NL370948GE</v>
          </cell>
          <cell r="N367" t="str">
            <v>NL37094801</v>
          </cell>
          <cell r="O367" t="str">
            <v>NL37094802</v>
          </cell>
          <cell r="P367" t="str">
            <v>NL37094803</v>
          </cell>
          <cell r="Q367" t="str">
            <v>NL37094804</v>
          </cell>
          <cell r="R367" t="str">
            <v>NL37094810</v>
          </cell>
          <cell r="S367" t="str">
            <v>NL37094811</v>
          </cell>
          <cell r="T367" t="str">
            <v>NL37094812</v>
          </cell>
          <cell r="U367" t="str">
            <v>NL37094880</v>
          </cell>
          <cell r="V367" t="str">
            <v>NL37094899</v>
          </cell>
          <cell r="AC367" t="str">
            <v>NL37094890</v>
          </cell>
          <cell r="AE367" t="str">
            <v>NL370948AD</v>
          </cell>
          <cell r="AF367" t="str">
            <v>NL370948IT</v>
          </cell>
          <cell r="AG367" t="str">
            <v>NL370948HR</v>
          </cell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>NL370948CL</v>
          </cell>
          <cell r="BD367" t="str">
            <v/>
          </cell>
        </row>
        <row r="368">
          <cell r="I368" t="str">
            <v>NL380949PM</v>
          </cell>
          <cell r="J368" t="str">
            <v>NL380949OP</v>
          </cell>
          <cell r="K368" t="str">
            <v>NL380949SA</v>
          </cell>
          <cell r="L368" t="str">
            <v>NL380949RV</v>
          </cell>
          <cell r="M368" t="str">
            <v>NL380949GE</v>
          </cell>
          <cell r="N368" t="str">
            <v>NL38094901</v>
          </cell>
          <cell r="O368" t="str">
            <v>NL38094902</v>
          </cell>
          <cell r="P368" t="str">
            <v>NL38094903</v>
          </cell>
          <cell r="Q368" t="str">
            <v>NL38094904</v>
          </cell>
          <cell r="R368" t="str">
            <v>NL38094910</v>
          </cell>
          <cell r="S368" t="str">
            <v>NL38094911</v>
          </cell>
          <cell r="T368" t="str">
            <v>NL38094912</v>
          </cell>
          <cell r="U368" t="str">
            <v>NL38094980</v>
          </cell>
          <cell r="V368" t="str">
            <v>NL38094999</v>
          </cell>
          <cell r="AC368" t="str">
            <v>NL38094990</v>
          </cell>
          <cell r="AE368" t="str">
            <v>NL380949AD</v>
          </cell>
          <cell r="AF368" t="str">
            <v>NL380949IT</v>
          </cell>
          <cell r="AG368" t="str">
            <v>NL380949HR</v>
          </cell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>NL380949CL</v>
          </cell>
          <cell r="BD368" t="str">
            <v/>
          </cell>
        </row>
        <row r="369">
          <cell r="I369" t="str">
            <v>NL390241PM</v>
          </cell>
          <cell r="J369" t="str">
            <v>NL390241OP</v>
          </cell>
          <cell r="K369" t="str">
            <v>NL390241SA</v>
          </cell>
          <cell r="L369" t="str">
            <v>NL390241RV</v>
          </cell>
          <cell r="M369" t="str">
            <v>NL390241GE</v>
          </cell>
          <cell r="N369" t="str">
            <v>NL39024101</v>
          </cell>
          <cell r="O369" t="str">
            <v>NL39024102</v>
          </cell>
          <cell r="P369" t="str">
            <v>NL39024103</v>
          </cell>
          <cell r="Q369" t="str">
            <v>NL39024104</v>
          </cell>
          <cell r="R369" t="str">
            <v>NL39024110</v>
          </cell>
          <cell r="S369" t="str">
            <v>NL39024111</v>
          </cell>
          <cell r="T369" t="str">
            <v>NL39024112</v>
          </cell>
          <cell r="U369" t="str">
            <v>NL39024180</v>
          </cell>
          <cell r="V369" t="str">
            <v>NL39024199</v>
          </cell>
          <cell r="AE369" t="str">
            <v>NL390241AD</v>
          </cell>
          <cell r="AF369" t="str">
            <v>NL390241IT</v>
          </cell>
          <cell r="AG369" t="str">
            <v>NL390241HR</v>
          </cell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>NL390241CL</v>
          </cell>
          <cell r="BD369" t="str">
            <v/>
          </cell>
        </row>
        <row r="370">
          <cell r="I370" t="str">
            <v>NL400207PM</v>
          </cell>
          <cell r="J370" t="str">
            <v>NL400207OP</v>
          </cell>
          <cell r="K370" t="str">
            <v>NL400207SA</v>
          </cell>
          <cell r="L370" t="str">
            <v>NL400207RV</v>
          </cell>
          <cell r="M370" t="str">
            <v>NL400207GE</v>
          </cell>
          <cell r="N370" t="str">
            <v>NL40020701</v>
          </cell>
          <cell r="O370" t="str">
            <v>NL40020702</v>
          </cell>
          <cell r="P370" t="str">
            <v>NL40020703</v>
          </cell>
          <cell r="Q370" t="str">
            <v>NL40020704</v>
          </cell>
          <cell r="R370" t="str">
            <v>NL40020710</v>
          </cell>
          <cell r="S370" t="str">
            <v>NL40020711</v>
          </cell>
          <cell r="T370" t="str">
            <v>NL40020712</v>
          </cell>
          <cell r="U370" t="str">
            <v>NL40020780</v>
          </cell>
          <cell r="V370" t="str">
            <v>NL40020799</v>
          </cell>
          <cell r="AE370" t="str">
            <v>NL400207AD</v>
          </cell>
          <cell r="AF370" t="str">
            <v>NL400207IT</v>
          </cell>
          <cell r="AG370" t="str">
            <v>NL400207HR</v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>NL400207CL</v>
          </cell>
          <cell r="BD370" t="str">
            <v/>
          </cell>
        </row>
        <row r="371">
          <cell r="I371" t="str">
            <v>NL419471PM</v>
          </cell>
          <cell r="J371" t="str">
            <v>NL419471OP</v>
          </cell>
          <cell r="K371" t="str">
            <v>NL419471SA</v>
          </cell>
          <cell r="L371" t="str">
            <v>NL419471RV</v>
          </cell>
          <cell r="M371" t="str">
            <v>NL419471GE</v>
          </cell>
          <cell r="N371" t="str">
            <v>NL41947101</v>
          </cell>
          <cell r="O371" t="str">
            <v>NL41947102</v>
          </cell>
          <cell r="P371" t="str">
            <v>NL41947103</v>
          </cell>
          <cell r="Q371" t="str">
            <v>NL41947104</v>
          </cell>
          <cell r="R371" t="str">
            <v>NL41947110</v>
          </cell>
          <cell r="S371" t="str">
            <v>NL41947111</v>
          </cell>
          <cell r="T371" t="str">
            <v>NL41947112</v>
          </cell>
          <cell r="U371" t="str">
            <v>NL41947180</v>
          </cell>
          <cell r="V371" t="str">
            <v>NL41947199</v>
          </cell>
          <cell r="AE371" t="str">
            <v>NL419471AD</v>
          </cell>
          <cell r="AF371" t="str">
            <v>NL419471IT</v>
          </cell>
          <cell r="AG371" t="str">
            <v>NL419471HR</v>
          </cell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>NL419471CL</v>
          </cell>
          <cell r="BD371" t="str">
            <v/>
          </cell>
        </row>
        <row r="372">
          <cell r="I372" t="str">
            <v>NL420214PM</v>
          </cell>
          <cell r="J372" t="str">
            <v>NL420214OP</v>
          </cell>
          <cell r="K372" t="str">
            <v>NL420214SA</v>
          </cell>
          <cell r="L372" t="str">
            <v>NL420214RV</v>
          </cell>
          <cell r="M372" t="str">
            <v>NL420214GE</v>
          </cell>
          <cell r="N372" t="str">
            <v>NL42021401</v>
          </cell>
          <cell r="O372" t="str">
            <v>NL42021402</v>
          </cell>
          <cell r="P372" t="str">
            <v>NL42021403</v>
          </cell>
          <cell r="Q372" t="str">
            <v>NL42021404</v>
          </cell>
          <cell r="R372" t="str">
            <v>NL42021410</v>
          </cell>
          <cell r="S372" t="str">
            <v>NL42021411</v>
          </cell>
          <cell r="T372" t="str">
            <v>NL42021412</v>
          </cell>
          <cell r="U372" t="str">
            <v>NL42021480</v>
          </cell>
          <cell r="V372" t="str">
            <v>NL42021499</v>
          </cell>
          <cell r="AE372" t="str">
            <v>NL420214AD</v>
          </cell>
          <cell r="AF372" t="str">
            <v>NL420214IT</v>
          </cell>
          <cell r="AG372" t="str">
            <v>NL420214HR</v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>NL420214CL</v>
          </cell>
          <cell r="BD372" t="str">
            <v/>
          </cell>
        </row>
        <row r="373">
          <cell r="I373" t="str">
            <v>NL430234PM</v>
          </cell>
          <cell r="J373" t="str">
            <v>NL430234OP</v>
          </cell>
          <cell r="K373" t="str">
            <v>NL430234SA</v>
          </cell>
          <cell r="L373" t="str">
            <v>NL430234RV</v>
          </cell>
          <cell r="M373" t="str">
            <v>NL430234GE</v>
          </cell>
          <cell r="N373" t="str">
            <v>NL43023401</v>
          </cell>
          <cell r="O373" t="str">
            <v>NL43023402</v>
          </cell>
          <cell r="P373" t="str">
            <v>NL43023403</v>
          </cell>
          <cell r="Q373" t="str">
            <v>NL43023404</v>
          </cell>
          <cell r="R373" t="str">
            <v>NL43023410</v>
          </cell>
          <cell r="S373" t="str">
            <v>NL43023411</v>
          </cell>
          <cell r="T373" t="str">
            <v>NL43023412</v>
          </cell>
          <cell r="U373" t="str">
            <v>NL43023480</v>
          </cell>
          <cell r="V373" t="str">
            <v>NL43023499</v>
          </cell>
          <cell r="AE373" t="str">
            <v>NL430234AD</v>
          </cell>
          <cell r="AF373" t="str">
            <v>NL430234IT</v>
          </cell>
          <cell r="AG373" t="str">
            <v>NL430234HR</v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>NL430234CL</v>
          </cell>
          <cell r="BD373" t="str">
            <v/>
          </cell>
        </row>
        <row r="374">
          <cell r="I374" t="str">
            <v>NL440246PM</v>
          </cell>
          <cell r="J374" t="str">
            <v>NL440246OP</v>
          </cell>
          <cell r="K374" t="str">
            <v>NL440246SA</v>
          </cell>
          <cell r="L374" t="str">
            <v>NL440246RV</v>
          </cell>
          <cell r="M374" t="str">
            <v>NL440246GE</v>
          </cell>
          <cell r="N374" t="str">
            <v>NL44024601</v>
          </cell>
          <cell r="O374" t="str">
            <v>NL44024602</v>
          </cell>
          <cell r="P374" t="str">
            <v>NL44024603</v>
          </cell>
          <cell r="Q374" t="str">
            <v>NL44024604</v>
          </cell>
          <cell r="R374" t="str">
            <v>NL44024610</v>
          </cell>
          <cell r="S374" t="str">
            <v>NL44024611</v>
          </cell>
          <cell r="T374" t="str">
            <v>NL44024612</v>
          </cell>
          <cell r="U374" t="str">
            <v>NL44024680</v>
          </cell>
          <cell r="V374" t="str">
            <v>NL44024699</v>
          </cell>
          <cell r="AE374" t="str">
            <v>NL440246AD</v>
          </cell>
          <cell r="AF374" t="str">
            <v>NL440246IT</v>
          </cell>
          <cell r="AG374" t="str">
            <v>NL440246HR</v>
          </cell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>NL440246CL</v>
          </cell>
          <cell r="BD374" t="str">
            <v/>
          </cell>
        </row>
        <row r="375">
          <cell r="I375" t="str">
            <v>NL450219PM</v>
          </cell>
          <cell r="J375" t="str">
            <v>NL450219OP</v>
          </cell>
          <cell r="K375" t="str">
            <v>NL450219SA</v>
          </cell>
          <cell r="L375" t="str">
            <v>NL450219RV</v>
          </cell>
          <cell r="M375" t="str">
            <v>NL450219GE</v>
          </cell>
          <cell r="N375" t="str">
            <v>NL45021901</v>
          </cell>
          <cell r="O375" t="str">
            <v>NL45021902</v>
          </cell>
          <cell r="P375" t="str">
            <v>NL45021903</v>
          </cell>
          <cell r="Q375" t="str">
            <v>NL45021904</v>
          </cell>
          <cell r="R375" t="str">
            <v>NL45021910</v>
          </cell>
          <cell r="S375" t="str">
            <v>NL45021911</v>
          </cell>
          <cell r="T375" t="str">
            <v>NL45021912</v>
          </cell>
          <cell r="U375" t="str">
            <v>NL45021980</v>
          </cell>
          <cell r="V375" t="str">
            <v>NL45021999</v>
          </cell>
          <cell r="AE375" t="str">
            <v>NL450219AD</v>
          </cell>
          <cell r="AF375" t="str">
            <v>NL450219IT</v>
          </cell>
          <cell r="AG375" t="str">
            <v>NL450219HR</v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>NL450219CL</v>
          </cell>
          <cell r="BD375" t="str">
            <v/>
          </cell>
        </row>
        <row r="376">
          <cell r="I376" t="str">
            <v>NL460200PM</v>
          </cell>
          <cell r="J376" t="str">
            <v>NL460200OP</v>
          </cell>
          <cell r="K376" t="str">
            <v>NL460200SA</v>
          </cell>
          <cell r="L376" t="str">
            <v>NL460200RV</v>
          </cell>
          <cell r="M376" t="str">
            <v>NL460200GE</v>
          </cell>
          <cell r="N376" t="str">
            <v>NL46020001</v>
          </cell>
          <cell r="O376" t="str">
            <v>NL46020002</v>
          </cell>
          <cell r="P376" t="str">
            <v>NL46020003</v>
          </cell>
          <cell r="Q376" t="str">
            <v>NL46020004</v>
          </cell>
          <cell r="R376" t="str">
            <v>NL46020010</v>
          </cell>
          <cell r="S376" t="str">
            <v>NL46020011</v>
          </cell>
          <cell r="T376" t="str">
            <v>NL46020012</v>
          </cell>
          <cell r="U376" t="str">
            <v>NL46020080</v>
          </cell>
          <cell r="V376" t="str">
            <v>NL46020099</v>
          </cell>
          <cell r="AE376" t="str">
            <v>NL460200AD</v>
          </cell>
          <cell r="AF376" t="str">
            <v>NL460200IT</v>
          </cell>
          <cell r="AG376" t="str">
            <v>NL460200HR</v>
          </cell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>NL460200CL</v>
          </cell>
          <cell r="BD376" t="str">
            <v/>
          </cell>
        </row>
        <row r="377">
          <cell r="I377" t="str">
            <v>NL470250PM</v>
          </cell>
          <cell r="J377" t="str">
            <v>NL470250OP</v>
          </cell>
          <cell r="K377" t="str">
            <v>NL470250SA</v>
          </cell>
          <cell r="L377" t="str">
            <v>NL470250RV</v>
          </cell>
          <cell r="M377" t="str">
            <v>NL470250GE</v>
          </cell>
          <cell r="N377" t="str">
            <v>NL47025001</v>
          </cell>
          <cell r="O377" t="str">
            <v>NL47025002</v>
          </cell>
          <cell r="P377" t="str">
            <v>NL47025003</v>
          </cell>
          <cell r="Q377" t="str">
            <v>NL47025004</v>
          </cell>
          <cell r="R377" t="str">
            <v>NL47025010</v>
          </cell>
          <cell r="S377" t="str">
            <v>NL47025011</v>
          </cell>
          <cell r="T377" t="str">
            <v>NL47025012</v>
          </cell>
          <cell r="U377" t="str">
            <v>NL47025080</v>
          </cell>
          <cell r="V377" t="str">
            <v>NL47025099</v>
          </cell>
          <cell r="AE377" t="str">
            <v>NL470250AD</v>
          </cell>
          <cell r="AF377" t="str">
            <v>NL470250IT</v>
          </cell>
          <cell r="AG377" t="str">
            <v>NL470250HR</v>
          </cell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>NL470250CL</v>
          </cell>
          <cell r="BD377" t="str">
            <v/>
          </cell>
        </row>
        <row r="378">
          <cell r="I378" t="str">
            <v>NL480660PM</v>
          </cell>
          <cell r="J378" t="str">
            <v>NL480660OP</v>
          </cell>
          <cell r="K378" t="str">
            <v>NL480660SA</v>
          </cell>
          <cell r="L378" t="str">
            <v>NL480660RV</v>
          </cell>
          <cell r="M378" t="str">
            <v>NL480660GE</v>
          </cell>
          <cell r="N378" t="str">
            <v>NL48066001</v>
          </cell>
          <cell r="O378" t="str">
            <v>NL48066002</v>
          </cell>
          <cell r="P378" t="str">
            <v>NL48066003</v>
          </cell>
          <cell r="Q378" t="str">
            <v>NL48066004</v>
          </cell>
          <cell r="R378" t="str">
            <v>NL48066010</v>
          </cell>
          <cell r="S378" t="str">
            <v>NL48066011</v>
          </cell>
          <cell r="T378" t="str">
            <v>NL48066012</v>
          </cell>
          <cell r="U378" t="str">
            <v>NL48066080</v>
          </cell>
          <cell r="V378" t="str">
            <v>NL48066099</v>
          </cell>
          <cell r="AE378" t="str">
            <v>NL480660AD</v>
          </cell>
          <cell r="AF378" t="str">
            <v>NL480660IT</v>
          </cell>
          <cell r="AG378" t="str">
            <v>NL480660HR</v>
          </cell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>NL480660CL</v>
          </cell>
          <cell r="BD378" t="str">
            <v/>
          </cell>
        </row>
        <row r="379">
          <cell r="I379" t="str">
            <v>NL490218PM</v>
          </cell>
          <cell r="J379" t="str">
            <v>NL490218OP</v>
          </cell>
          <cell r="K379" t="str">
            <v>NL490218SA</v>
          </cell>
          <cell r="L379" t="str">
            <v>NL490218RV</v>
          </cell>
          <cell r="M379" t="str">
            <v>NL490218GE</v>
          </cell>
          <cell r="N379" t="str">
            <v>NL49021801</v>
          </cell>
          <cell r="O379" t="str">
            <v>NL49021802</v>
          </cell>
          <cell r="P379" t="str">
            <v>NL49021803</v>
          </cell>
          <cell r="Q379" t="str">
            <v>NL49021804</v>
          </cell>
          <cell r="R379" t="str">
            <v>NL49021810</v>
          </cell>
          <cell r="S379" t="str">
            <v>NL49021811</v>
          </cell>
          <cell r="T379" t="str">
            <v>NL49021812</v>
          </cell>
          <cell r="U379" t="str">
            <v>NL49021880</v>
          </cell>
          <cell r="V379" t="str">
            <v>NL49021899</v>
          </cell>
          <cell r="AE379" t="str">
            <v>NL490218AD</v>
          </cell>
          <cell r="AF379" t="str">
            <v>NL490218IT</v>
          </cell>
          <cell r="AG379" t="str">
            <v>NL490218HR</v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>NL490218CL</v>
          </cell>
          <cell r="BD379" t="str">
            <v/>
          </cell>
        </row>
        <row r="380"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AE380" t="str">
            <v/>
          </cell>
          <cell r="AF380" t="str">
            <v/>
          </cell>
          <cell r="AG380" t="str">
            <v/>
          </cell>
          <cell r="AI380" t="str">
            <v>NL509908GE</v>
          </cell>
          <cell r="AJ380" t="str">
            <v>NL509908OP</v>
          </cell>
          <cell r="AK380" t="str">
            <v>NL509908IA</v>
          </cell>
          <cell r="AL380" t="str">
            <v>NL509908LE</v>
          </cell>
          <cell r="AM380" t="str">
            <v>NL509908HR</v>
          </cell>
          <cell r="AN380" t="str">
            <v>NL509908PM</v>
          </cell>
          <cell r="AO380" t="str">
            <v>NL509908IT</v>
          </cell>
          <cell r="AP380" t="str">
            <v>NL509908FP</v>
          </cell>
          <cell r="AQ380" t="str">
            <v>NL509908GS</v>
          </cell>
          <cell r="AR380" t="str">
            <v>NL509908PU</v>
          </cell>
          <cell r="AS380" t="str">
            <v>NL509908FI</v>
          </cell>
          <cell r="AT380" t="str">
            <v>NL509908AD</v>
          </cell>
          <cell r="AU380" t="str">
            <v>NL509908SA</v>
          </cell>
          <cell r="AV380" t="str">
            <v>NL509908RV</v>
          </cell>
          <cell r="AW380" t="str">
            <v>NL509908RE</v>
          </cell>
          <cell r="AX380" t="str">
            <v>NL509908OC</v>
          </cell>
          <cell r="AY380" t="str">
            <v>NL509908MK</v>
          </cell>
          <cell r="AZ380" t="str">
            <v>NL509908EC</v>
          </cell>
          <cell r="BA380" t="str">
            <v>NL509908QC</v>
          </cell>
          <cell r="BB380" t="str">
            <v>NL509908AR</v>
          </cell>
          <cell r="BC380" t="str">
            <v>NL509908CL</v>
          </cell>
          <cell r="BD380" t="str">
            <v>NL509908RS</v>
          </cell>
        </row>
        <row r="381">
          <cell r="I381" t="str">
            <v>NL510970PM</v>
          </cell>
          <cell r="J381" t="str">
            <v>NL510970OP</v>
          </cell>
          <cell r="K381" t="str">
            <v>NL510970SA</v>
          </cell>
          <cell r="L381" t="str">
            <v>NL510970RV</v>
          </cell>
          <cell r="M381" t="str">
            <v>NL510970GE</v>
          </cell>
          <cell r="R381" t="str">
            <v>NL51097010</v>
          </cell>
          <cell r="S381" t="str">
            <v>NL51097011</v>
          </cell>
          <cell r="T381" t="str">
            <v>NL51097012</v>
          </cell>
          <cell r="U381" t="str">
            <v>NL51097080</v>
          </cell>
          <cell r="V381" t="str">
            <v>NL51097099</v>
          </cell>
          <cell r="AE381" t="str">
            <v>NL510970AD</v>
          </cell>
          <cell r="AF381" t="str">
            <v>NL510970IT</v>
          </cell>
          <cell r="AG381" t="str">
            <v>NL510970HR</v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>NL510970CL</v>
          </cell>
          <cell r="BD381" t="str">
            <v/>
          </cell>
        </row>
        <row r="382">
          <cell r="I382" t="str">
            <v>NL520971PM</v>
          </cell>
          <cell r="J382" t="str">
            <v>NL520971OP</v>
          </cell>
          <cell r="K382" t="str">
            <v>NL520971SA</v>
          </cell>
          <cell r="L382" t="str">
            <v>NL520971RV</v>
          </cell>
          <cell r="M382" t="str">
            <v>NL520971GE</v>
          </cell>
          <cell r="N382" t="str">
            <v>NL52097101</v>
          </cell>
          <cell r="O382" t="str">
            <v>NL52097102</v>
          </cell>
          <cell r="P382" t="str">
            <v>NL52097103</v>
          </cell>
          <cell r="Q382" t="str">
            <v>NL52097104</v>
          </cell>
          <cell r="R382" t="str">
            <v>NL52097110</v>
          </cell>
          <cell r="S382" t="str">
            <v>NL52097111</v>
          </cell>
          <cell r="T382" t="str">
            <v>NL52097112</v>
          </cell>
          <cell r="U382" t="str">
            <v>NL52097180</v>
          </cell>
          <cell r="V382" t="str">
            <v>NL52097199</v>
          </cell>
          <cell r="AE382" t="str">
            <v>NL520971AD</v>
          </cell>
          <cell r="AF382" t="str">
            <v>NL520971IT</v>
          </cell>
          <cell r="AG382" t="str">
            <v>NL520971HR</v>
          </cell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>NL520971CL</v>
          </cell>
          <cell r="BD382" t="str">
            <v/>
          </cell>
        </row>
        <row r="383"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AE383" t="str">
            <v/>
          </cell>
          <cell r="AF383" t="str">
            <v/>
          </cell>
          <cell r="AG383" t="str">
            <v/>
          </cell>
          <cell r="AI383" t="str">
            <v>NL539972GE</v>
          </cell>
          <cell r="AJ383" t="str">
            <v>NL539972OP</v>
          </cell>
          <cell r="AK383" t="str">
            <v>NL539972IA</v>
          </cell>
          <cell r="AL383" t="str">
            <v>NL539972LE</v>
          </cell>
          <cell r="AM383" t="str">
            <v>NL539972HR</v>
          </cell>
          <cell r="AN383" t="str">
            <v>NL539972PM</v>
          </cell>
          <cell r="AO383" t="str">
            <v>NL539972IT</v>
          </cell>
          <cell r="AP383" t="str">
            <v>NL539972FP</v>
          </cell>
          <cell r="AQ383" t="str">
            <v>NL539972GS</v>
          </cell>
          <cell r="AR383" t="str">
            <v>NL539972PU</v>
          </cell>
          <cell r="AS383" t="str">
            <v>NL539972FI</v>
          </cell>
          <cell r="AT383" t="str">
            <v>NL539972AD</v>
          </cell>
          <cell r="AU383" t="str">
            <v>NL539972SA</v>
          </cell>
          <cell r="AV383" t="str">
            <v>NL539972RV</v>
          </cell>
          <cell r="AW383" t="str">
            <v>NL539972RE</v>
          </cell>
          <cell r="AX383" t="str">
            <v>NL539972OC</v>
          </cell>
          <cell r="AY383" t="str">
            <v>NL539972MK</v>
          </cell>
          <cell r="AZ383" t="str">
            <v>NL539972EC</v>
          </cell>
          <cell r="BA383" t="str">
            <v>NL539972QC</v>
          </cell>
          <cell r="BB383" t="str">
            <v>NL539972AR</v>
          </cell>
          <cell r="BC383" t="str">
            <v>NL539972CL</v>
          </cell>
          <cell r="BD383" t="str">
            <v>NL539972RS</v>
          </cell>
        </row>
        <row r="384"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AE384" t="str">
            <v/>
          </cell>
          <cell r="AF384" t="str">
            <v/>
          </cell>
          <cell r="AG384" t="str">
            <v/>
          </cell>
          <cell r="AI384" t="str">
            <v>NL549973GE</v>
          </cell>
          <cell r="AJ384" t="str">
            <v>NL549973OP</v>
          </cell>
          <cell r="AK384" t="str">
            <v>NL549973IA</v>
          </cell>
          <cell r="AL384" t="str">
            <v>NL549973LE</v>
          </cell>
          <cell r="AM384" t="str">
            <v>NL549973HR</v>
          </cell>
          <cell r="AN384" t="str">
            <v>NL549973PM</v>
          </cell>
          <cell r="AO384" t="str">
            <v>NL549973IT</v>
          </cell>
          <cell r="AP384" t="str">
            <v>NL549973FP</v>
          </cell>
          <cell r="AQ384" t="str">
            <v>NL549973GS</v>
          </cell>
          <cell r="AR384" t="str">
            <v>NL549973PU</v>
          </cell>
          <cell r="AS384" t="str">
            <v>NL549973FI</v>
          </cell>
          <cell r="AT384" t="str">
            <v>NL549973AD</v>
          </cell>
          <cell r="AU384" t="str">
            <v>NL549973SA</v>
          </cell>
          <cell r="AV384" t="str">
            <v>NL549973RV</v>
          </cell>
          <cell r="AW384" t="str">
            <v>NL549973RE</v>
          </cell>
          <cell r="AX384" t="str">
            <v>NL549973OC</v>
          </cell>
          <cell r="AY384" t="str">
            <v>NL549973MK</v>
          </cell>
          <cell r="AZ384" t="str">
            <v>NL549973EC</v>
          </cell>
          <cell r="BA384" t="str">
            <v>NL549973QC</v>
          </cell>
          <cell r="BB384" t="str">
            <v>NL549973AR</v>
          </cell>
          <cell r="BC384" t="str">
            <v>NL549973CL</v>
          </cell>
          <cell r="BD384" t="str">
            <v>NL549973RS</v>
          </cell>
        </row>
        <row r="385"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AE385" t="str">
            <v/>
          </cell>
          <cell r="AF385" t="str">
            <v/>
          </cell>
          <cell r="AG385" t="str">
            <v/>
          </cell>
          <cell r="AI385" t="str">
            <v>NL559976GE</v>
          </cell>
          <cell r="AJ385" t="str">
            <v>NL559976OP</v>
          </cell>
          <cell r="AK385" t="str">
            <v>NL559976IA</v>
          </cell>
          <cell r="AL385" t="str">
            <v>NL559976LE</v>
          </cell>
          <cell r="AM385" t="str">
            <v>NL559976HR</v>
          </cell>
          <cell r="AN385" t="str">
            <v>NL559976PM</v>
          </cell>
          <cell r="AO385" t="str">
            <v>NL559976IT</v>
          </cell>
          <cell r="AP385" t="str">
            <v>NL559976FP</v>
          </cell>
          <cell r="AQ385" t="str">
            <v>NL559976GS</v>
          </cell>
          <cell r="AR385" t="str">
            <v>NL559976PU</v>
          </cell>
          <cell r="AS385" t="str">
            <v>NL559976FI</v>
          </cell>
          <cell r="AT385" t="str">
            <v>NL559976AD</v>
          </cell>
          <cell r="AU385" t="str">
            <v>NL559976SA</v>
          </cell>
          <cell r="AV385" t="str">
            <v>NL559976RV</v>
          </cell>
          <cell r="AW385" t="str">
            <v>NL559976RE</v>
          </cell>
          <cell r="AX385" t="str">
            <v>NL559976OC</v>
          </cell>
          <cell r="AY385" t="str">
            <v>NL559976MK</v>
          </cell>
          <cell r="AZ385" t="str">
            <v>NL559976EC</v>
          </cell>
          <cell r="BA385" t="str">
            <v>NL559976QC</v>
          </cell>
          <cell r="BB385" t="str">
            <v>NL559976AR</v>
          </cell>
          <cell r="BC385" t="str">
            <v>NL559976CL</v>
          </cell>
          <cell r="BD385" t="str">
            <v>NL559976RS</v>
          </cell>
        </row>
        <row r="386">
          <cell r="I386" t="str">
            <v>NL560212PM</v>
          </cell>
          <cell r="J386" t="str">
            <v>NL560212OP</v>
          </cell>
          <cell r="K386" t="str">
            <v>NL560212SA</v>
          </cell>
          <cell r="L386" t="str">
            <v>NL560212RV</v>
          </cell>
          <cell r="M386" t="str">
            <v>NL560212GE</v>
          </cell>
          <cell r="N386" t="str">
            <v>NL56021201</v>
          </cell>
          <cell r="O386" t="str">
            <v>NL56021202</v>
          </cell>
          <cell r="P386" t="str">
            <v>NL56021203</v>
          </cell>
          <cell r="Q386" t="str">
            <v>NL56021204</v>
          </cell>
          <cell r="R386" t="str">
            <v>NL56021210</v>
          </cell>
          <cell r="S386" t="str">
            <v>NL56021211</v>
          </cell>
          <cell r="T386" t="str">
            <v>NL56021212</v>
          </cell>
          <cell r="U386" t="str">
            <v>NL56021280</v>
          </cell>
          <cell r="V386" t="str">
            <v>NL56021299</v>
          </cell>
          <cell r="AE386" t="str">
            <v>NL560212AD</v>
          </cell>
          <cell r="AF386" t="str">
            <v>NL560212IT</v>
          </cell>
          <cell r="AG386" t="str">
            <v>NL560212HR</v>
          </cell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>NL560212CL</v>
          </cell>
          <cell r="BD386" t="str">
            <v/>
          </cell>
        </row>
        <row r="387">
          <cell r="I387" t="str">
            <v>NL570981PM</v>
          </cell>
          <cell r="J387" t="str">
            <v>NL570981OP</v>
          </cell>
          <cell r="K387" t="str">
            <v>NL570981SA</v>
          </cell>
          <cell r="L387" t="str">
            <v>NL570981RV</v>
          </cell>
          <cell r="M387" t="str">
            <v>NL570981GE</v>
          </cell>
          <cell r="N387" t="str">
            <v>NL57098101</v>
          </cell>
          <cell r="O387" t="str">
            <v>NL57098102</v>
          </cell>
          <cell r="P387" t="str">
            <v>NL57098103</v>
          </cell>
          <cell r="Q387" t="str">
            <v>NL57098104</v>
          </cell>
          <cell r="R387" t="str">
            <v>NL57098110</v>
          </cell>
          <cell r="S387" t="str">
            <v>NL57098111</v>
          </cell>
          <cell r="T387" t="str">
            <v>NL57098112</v>
          </cell>
          <cell r="U387" t="str">
            <v>NL57098180</v>
          </cell>
          <cell r="V387" t="str">
            <v>NL57098199</v>
          </cell>
          <cell r="AE387" t="str">
            <v>NL570981AD</v>
          </cell>
          <cell r="AF387" t="str">
            <v>NL570981IT</v>
          </cell>
          <cell r="AG387" t="str">
            <v>NL570981HR</v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>NL570981CL</v>
          </cell>
          <cell r="BD387" t="str">
            <v/>
          </cell>
        </row>
        <row r="388">
          <cell r="I388" t="str">
            <v>NL580340PM</v>
          </cell>
          <cell r="J388" t="str">
            <v>NL580340OP</v>
          </cell>
          <cell r="K388" t="str">
            <v>NL580340SA</v>
          </cell>
          <cell r="L388" t="str">
            <v>NL580340RV</v>
          </cell>
          <cell r="M388" t="str">
            <v>NL580340GE</v>
          </cell>
          <cell r="N388" t="str">
            <v>NL58034001</v>
          </cell>
          <cell r="O388" t="str">
            <v>NL58034002</v>
          </cell>
          <cell r="P388" t="str">
            <v>NL58034003</v>
          </cell>
          <cell r="Q388" t="str">
            <v>NL58034004</v>
          </cell>
          <cell r="R388" t="str">
            <v>NL58034010</v>
          </cell>
          <cell r="S388" t="str">
            <v>NL58034011</v>
          </cell>
          <cell r="T388" t="str">
            <v>NL58034012</v>
          </cell>
          <cell r="U388" t="str">
            <v>NL58034080</v>
          </cell>
          <cell r="V388" t="str">
            <v>NL58034099</v>
          </cell>
          <cell r="AE388" t="str">
            <v>NL580340AD</v>
          </cell>
          <cell r="AF388" t="str">
            <v>NL580340IT</v>
          </cell>
          <cell r="AG388" t="str">
            <v>NL580340HR</v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>NL580340CL</v>
          </cell>
          <cell r="BD388" t="str">
            <v/>
          </cell>
        </row>
        <row r="389">
          <cell r="I389" t="str">
            <v>NL590759PM</v>
          </cell>
          <cell r="J389" t="str">
            <v>NL590759OP</v>
          </cell>
          <cell r="K389" t="str">
            <v>NL590759SA</v>
          </cell>
          <cell r="L389" t="str">
            <v>NL590759RV</v>
          </cell>
          <cell r="M389" t="str">
            <v>NL590759GE</v>
          </cell>
          <cell r="N389" t="str">
            <v>NL59075901</v>
          </cell>
          <cell r="O389" t="str">
            <v>NL59075902</v>
          </cell>
          <cell r="P389" t="str">
            <v>NL59075903</v>
          </cell>
          <cell r="Q389" t="str">
            <v>NL59075904</v>
          </cell>
          <cell r="R389" t="str">
            <v>NL59075910</v>
          </cell>
          <cell r="S389" t="str">
            <v>NL59075911</v>
          </cell>
          <cell r="T389" t="str">
            <v>NL59075912</v>
          </cell>
          <cell r="U389" t="str">
            <v>NL59075980</v>
          </cell>
          <cell r="V389" t="str">
            <v>NL59075999</v>
          </cell>
          <cell r="AE389" t="str">
            <v>NL590759AD</v>
          </cell>
          <cell r="AF389" t="str">
            <v>NL590759IT</v>
          </cell>
          <cell r="AG389" t="str">
            <v>NL590759HR</v>
          </cell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>NL590759CL</v>
          </cell>
          <cell r="BD389" t="str">
            <v/>
          </cell>
        </row>
        <row r="390"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AE390" t="str">
            <v/>
          </cell>
          <cell r="AF390" t="str">
            <v/>
          </cell>
          <cell r="AG390" t="str">
            <v/>
          </cell>
          <cell r="AI390" t="str">
            <v>NL609389GE</v>
          </cell>
          <cell r="AJ390" t="str">
            <v>NL609389OP</v>
          </cell>
          <cell r="AK390" t="str">
            <v>NL609389IA</v>
          </cell>
          <cell r="AL390" t="str">
            <v>NL609389LE</v>
          </cell>
          <cell r="AM390" t="str">
            <v>NL609389HR</v>
          </cell>
          <cell r="AN390" t="str">
            <v>NL609389PM</v>
          </cell>
          <cell r="AO390" t="str">
            <v>NL609389IT</v>
          </cell>
          <cell r="AP390" t="str">
            <v>NL609389FP</v>
          </cell>
          <cell r="AQ390" t="str">
            <v>NL609389GS</v>
          </cell>
          <cell r="AR390" t="str">
            <v>NL609389PU</v>
          </cell>
          <cell r="AS390" t="str">
            <v>NL609389FI</v>
          </cell>
          <cell r="AT390" t="str">
            <v>NL609389AD</v>
          </cell>
          <cell r="AU390" t="str">
            <v>NL609389SA</v>
          </cell>
          <cell r="AV390" t="str">
            <v>NL609389RV</v>
          </cell>
          <cell r="AW390" t="str">
            <v>NL609389RE</v>
          </cell>
          <cell r="AX390" t="str">
            <v>NL609389OC</v>
          </cell>
          <cell r="AY390" t="str">
            <v>NL609389MK</v>
          </cell>
          <cell r="AZ390" t="str">
            <v>NL609389EC</v>
          </cell>
          <cell r="BA390" t="str">
            <v>NL609389QC</v>
          </cell>
          <cell r="BB390" t="str">
            <v>NL609389AR</v>
          </cell>
          <cell r="BC390" t="str">
            <v>NL609389CL</v>
          </cell>
          <cell r="BD390" t="str">
            <v>NL609389RS</v>
          </cell>
        </row>
        <row r="391"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AE391" t="str">
            <v/>
          </cell>
          <cell r="AF391" t="str">
            <v/>
          </cell>
          <cell r="AG391" t="str">
            <v/>
          </cell>
          <cell r="AI391" t="str">
            <v>NL619390GE</v>
          </cell>
          <cell r="AJ391" t="str">
            <v>NL619390OP</v>
          </cell>
          <cell r="AK391" t="str">
            <v>NL619390IA</v>
          </cell>
          <cell r="AL391" t="str">
            <v>NL619390LE</v>
          </cell>
          <cell r="AM391" t="str">
            <v>NL619390HR</v>
          </cell>
          <cell r="AN391" t="str">
            <v>NL619390PM</v>
          </cell>
          <cell r="AO391" t="str">
            <v>NL619390IT</v>
          </cell>
          <cell r="AP391" t="str">
            <v>NL619390FP</v>
          </cell>
          <cell r="AQ391" t="str">
            <v>NL619390GS</v>
          </cell>
          <cell r="AR391" t="str">
            <v>NL619390PU</v>
          </cell>
          <cell r="AS391" t="str">
            <v>NL619390FI</v>
          </cell>
          <cell r="AT391" t="str">
            <v>NL619390AD</v>
          </cell>
          <cell r="AU391" t="str">
            <v>NL619390SA</v>
          </cell>
          <cell r="AV391" t="str">
            <v>NL619390RV</v>
          </cell>
          <cell r="AW391" t="str">
            <v>NL619390RE</v>
          </cell>
          <cell r="AX391" t="str">
            <v>NL619390OC</v>
          </cell>
          <cell r="AY391" t="str">
            <v>NL619390MK</v>
          </cell>
          <cell r="AZ391" t="str">
            <v>NL619390EC</v>
          </cell>
          <cell r="BA391" t="str">
            <v>NL619390QC</v>
          </cell>
          <cell r="BB391" t="str">
            <v>NL619390AR</v>
          </cell>
          <cell r="BC391" t="str">
            <v>NL619390CL</v>
          </cell>
          <cell r="BD391" t="str">
            <v>NL619390RS</v>
          </cell>
        </row>
        <row r="392"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AE392" t="str">
            <v/>
          </cell>
          <cell r="AF392" t="str">
            <v/>
          </cell>
          <cell r="AG392" t="str">
            <v/>
          </cell>
          <cell r="AI392" t="str">
            <v>NL629391GE</v>
          </cell>
          <cell r="AJ392" t="str">
            <v>NL629391OP</v>
          </cell>
          <cell r="AK392" t="str">
            <v>NL629391IA</v>
          </cell>
          <cell r="AL392" t="str">
            <v>NL629391LE</v>
          </cell>
          <cell r="AM392" t="str">
            <v>NL629391HR</v>
          </cell>
          <cell r="AN392" t="str">
            <v>NL629391PM</v>
          </cell>
          <cell r="AO392" t="str">
            <v>NL629391IT</v>
          </cell>
          <cell r="AP392" t="str">
            <v>NL629391FP</v>
          </cell>
          <cell r="AQ392" t="str">
            <v>NL629391GS</v>
          </cell>
          <cell r="AR392" t="str">
            <v>NL629391PU</v>
          </cell>
          <cell r="AS392" t="str">
            <v>NL629391FI</v>
          </cell>
          <cell r="AT392" t="str">
            <v>NL629391AD</v>
          </cell>
          <cell r="AU392" t="str">
            <v>NL629391SA</v>
          </cell>
          <cell r="AV392" t="str">
            <v>NL629391RV</v>
          </cell>
          <cell r="AW392" t="str">
            <v>NL629391RE</v>
          </cell>
          <cell r="AX392" t="str">
            <v>NL629391OC</v>
          </cell>
          <cell r="AY392" t="str">
            <v>NL629391MK</v>
          </cell>
          <cell r="AZ392" t="str">
            <v>NL629391EC</v>
          </cell>
          <cell r="BA392" t="str">
            <v>NL629391QC</v>
          </cell>
          <cell r="BB392" t="str">
            <v>NL629391AR</v>
          </cell>
          <cell r="BC392" t="str">
            <v>NL629391CL</v>
          </cell>
          <cell r="BD392" t="str">
            <v>NL629391RS</v>
          </cell>
        </row>
        <row r="393"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AE393" t="str">
            <v/>
          </cell>
          <cell r="AF393" t="str">
            <v/>
          </cell>
          <cell r="AG393" t="str">
            <v/>
          </cell>
          <cell r="AI393" t="str">
            <v>NL639392GE</v>
          </cell>
          <cell r="AJ393" t="str">
            <v>NL639392OP</v>
          </cell>
          <cell r="AK393" t="str">
            <v>NL639392IA</v>
          </cell>
          <cell r="AL393" t="str">
            <v>NL639392LE</v>
          </cell>
          <cell r="AM393" t="str">
            <v>NL639392HR</v>
          </cell>
          <cell r="AN393" t="str">
            <v>NL639392PM</v>
          </cell>
          <cell r="AO393" t="str">
            <v>NL639392IT</v>
          </cell>
          <cell r="AP393" t="str">
            <v>NL639392FP</v>
          </cell>
          <cell r="AQ393" t="str">
            <v>NL639392GS</v>
          </cell>
          <cell r="AR393" t="str">
            <v>NL639392PU</v>
          </cell>
          <cell r="AS393" t="str">
            <v>NL639392FI</v>
          </cell>
          <cell r="AT393" t="str">
            <v>NL639392AD</v>
          </cell>
          <cell r="AU393" t="str">
            <v>NL639392SA</v>
          </cell>
          <cell r="AV393" t="str">
            <v>NL639392RV</v>
          </cell>
          <cell r="AW393" t="str">
            <v>NL639392RE</v>
          </cell>
          <cell r="AX393" t="str">
            <v>NL639392OC</v>
          </cell>
          <cell r="AY393" t="str">
            <v>NL639392MK</v>
          </cell>
          <cell r="AZ393" t="str">
            <v>NL639392EC</v>
          </cell>
          <cell r="BA393" t="str">
            <v>NL639392QC</v>
          </cell>
          <cell r="BB393" t="str">
            <v>NL639392AR</v>
          </cell>
          <cell r="BC393" t="str">
            <v>NL639392CL</v>
          </cell>
          <cell r="BD393" t="str">
            <v>NL639392RS</v>
          </cell>
        </row>
        <row r="394"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AE394" t="str">
            <v/>
          </cell>
          <cell r="AF394" t="str">
            <v/>
          </cell>
          <cell r="AG394" t="str">
            <v/>
          </cell>
          <cell r="AI394" t="str">
            <v>NL649393GE</v>
          </cell>
          <cell r="AJ394" t="str">
            <v>NL649393OP</v>
          </cell>
          <cell r="AK394" t="str">
            <v>NL649393IA</v>
          </cell>
          <cell r="AL394" t="str">
            <v>NL649393LE</v>
          </cell>
          <cell r="AM394" t="str">
            <v>NL649393HR</v>
          </cell>
          <cell r="AN394" t="str">
            <v>NL649393PM</v>
          </cell>
          <cell r="AO394" t="str">
            <v>NL649393IT</v>
          </cell>
          <cell r="AP394" t="str">
            <v>NL649393FP</v>
          </cell>
          <cell r="AQ394" t="str">
            <v>NL649393GS</v>
          </cell>
          <cell r="AR394" t="str">
            <v>NL649393PU</v>
          </cell>
          <cell r="AS394" t="str">
            <v>NL649393FI</v>
          </cell>
          <cell r="AT394" t="str">
            <v>NL649393AD</v>
          </cell>
          <cell r="AU394" t="str">
            <v>NL649393SA</v>
          </cell>
          <cell r="AV394" t="str">
            <v>NL649393RV</v>
          </cell>
          <cell r="AW394" t="str">
            <v>NL649393RE</v>
          </cell>
          <cell r="AX394" t="str">
            <v>NL649393OC</v>
          </cell>
          <cell r="AY394" t="str">
            <v>NL649393MK</v>
          </cell>
          <cell r="AZ394" t="str">
            <v>NL649393EC</v>
          </cell>
          <cell r="BA394" t="str">
            <v>NL649393QC</v>
          </cell>
          <cell r="BB394" t="str">
            <v>NL649393AR</v>
          </cell>
          <cell r="BC394" t="str">
            <v>NL649393CL</v>
          </cell>
          <cell r="BD394" t="str">
            <v>NL649393RS</v>
          </cell>
        </row>
        <row r="395"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AE395" t="str">
            <v/>
          </cell>
          <cell r="AF395" t="str">
            <v/>
          </cell>
          <cell r="AG395" t="str">
            <v/>
          </cell>
          <cell r="AI395" t="str">
            <v>NL659394GE</v>
          </cell>
          <cell r="AJ395" t="str">
            <v>NL659394OP</v>
          </cell>
          <cell r="AK395" t="str">
            <v>NL659394IA</v>
          </cell>
          <cell r="AL395" t="str">
            <v>NL659394LE</v>
          </cell>
          <cell r="AM395" t="str">
            <v>NL659394HR</v>
          </cell>
          <cell r="AN395" t="str">
            <v>NL659394PM</v>
          </cell>
          <cell r="AO395" t="str">
            <v>NL659394IT</v>
          </cell>
          <cell r="AP395" t="str">
            <v>NL659394FP</v>
          </cell>
          <cell r="AQ395" t="str">
            <v>NL659394GS</v>
          </cell>
          <cell r="AR395" t="str">
            <v>NL659394PU</v>
          </cell>
          <cell r="AS395" t="str">
            <v>NL659394FI</v>
          </cell>
          <cell r="AT395" t="str">
            <v>NL659394AD</v>
          </cell>
          <cell r="AU395" t="str">
            <v>NL659394SA</v>
          </cell>
          <cell r="AV395" t="str">
            <v>NL659394RV</v>
          </cell>
          <cell r="AW395" t="str">
            <v>NL659394RE</v>
          </cell>
          <cell r="AX395" t="str">
            <v>NL659394OC</v>
          </cell>
          <cell r="AY395" t="str">
            <v>NL659394MK</v>
          </cell>
          <cell r="AZ395" t="str">
            <v>NL659394EC</v>
          </cell>
          <cell r="BA395" t="str">
            <v>NL659394QC</v>
          </cell>
          <cell r="BB395" t="str">
            <v>NL659394AR</v>
          </cell>
          <cell r="BC395" t="str">
            <v>NL659394CL</v>
          </cell>
          <cell r="BD395" t="str">
            <v>NL659394RS</v>
          </cell>
        </row>
        <row r="396"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AE396" t="str">
            <v/>
          </cell>
          <cell r="AF396" t="str">
            <v/>
          </cell>
          <cell r="AG396" t="str">
            <v/>
          </cell>
          <cell r="AI396" t="str">
            <v>NL669395GE</v>
          </cell>
          <cell r="AJ396" t="str">
            <v>NL669395OP</v>
          </cell>
          <cell r="AK396" t="str">
            <v>NL669395IA</v>
          </cell>
          <cell r="AL396" t="str">
            <v>NL669395LE</v>
          </cell>
          <cell r="AM396" t="str">
            <v>NL669395HR</v>
          </cell>
          <cell r="AN396" t="str">
            <v>NL669395PM</v>
          </cell>
          <cell r="AO396" t="str">
            <v>NL669395IT</v>
          </cell>
          <cell r="AP396" t="str">
            <v>NL669395FP</v>
          </cell>
          <cell r="AQ396" t="str">
            <v>NL669395GS</v>
          </cell>
          <cell r="AR396" t="str">
            <v>NL669395PU</v>
          </cell>
          <cell r="AS396" t="str">
            <v>NL669395FI</v>
          </cell>
          <cell r="AT396" t="str">
            <v>NL669395AD</v>
          </cell>
          <cell r="AU396" t="str">
            <v>NL669395SA</v>
          </cell>
          <cell r="AV396" t="str">
            <v>NL669395RV</v>
          </cell>
          <cell r="AW396" t="str">
            <v>NL669395RE</v>
          </cell>
          <cell r="AX396" t="str">
            <v>NL669395OC</v>
          </cell>
          <cell r="AY396" t="str">
            <v>NL669395MK</v>
          </cell>
          <cell r="AZ396" t="str">
            <v>NL669395EC</v>
          </cell>
          <cell r="BA396" t="str">
            <v>NL669395QC</v>
          </cell>
          <cell r="BB396" t="str">
            <v>NL669395AR</v>
          </cell>
          <cell r="BC396" t="str">
            <v>NL669395CL</v>
          </cell>
          <cell r="BD396" t="str">
            <v>NL669395RS</v>
          </cell>
        </row>
        <row r="397"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AE397" t="str">
            <v/>
          </cell>
          <cell r="AF397" t="str">
            <v/>
          </cell>
          <cell r="AG397" t="str">
            <v/>
          </cell>
          <cell r="AI397" t="str">
            <v>NL679396GE</v>
          </cell>
          <cell r="AJ397" t="str">
            <v>NL679396OP</v>
          </cell>
          <cell r="AK397" t="str">
            <v>NL679396IA</v>
          </cell>
          <cell r="AL397" t="str">
            <v>NL679396LE</v>
          </cell>
          <cell r="AM397" t="str">
            <v>NL679396HR</v>
          </cell>
          <cell r="AN397" t="str">
            <v>NL679396PM</v>
          </cell>
          <cell r="AO397" t="str">
            <v>NL679396IT</v>
          </cell>
          <cell r="AP397" t="str">
            <v>NL679396FP</v>
          </cell>
          <cell r="AQ397" t="str">
            <v>NL679396GS</v>
          </cell>
          <cell r="AR397" t="str">
            <v>NL679396PU</v>
          </cell>
          <cell r="AS397" t="str">
            <v>NL679396FI</v>
          </cell>
          <cell r="AT397" t="str">
            <v>NL679396AD</v>
          </cell>
          <cell r="AU397" t="str">
            <v>NL679396SA</v>
          </cell>
          <cell r="AV397" t="str">
            <v>NL679396RV</v>
          </cell>
          <cell r="AW397" t="str">
            <v>NL679396RE</v>
          </cell>
          <cell r="AX397" t="str">
            <v>NL679396OC</v>
          </cell>
          <cell r="AY397" t="str">
            <v>NL679396MK</v>
          </cell>
          <cell r="AZ397" t="str">
            <v>NL679396EC</v>
          </cell>
          <cell r="BA397" t="str">
            <v>NL679396QC</v>
          </cell>
          <cell r="BB397" t="str">
            <v>NL679396AR</v>
          </cell>
          <cell r="BC397" t="str">
            <v>NL679396CL</v>
          </cell>
          <cell r="BD397" t="str">
            <v>NL679396RS</v>
          </cell>
        </row>
        <row r="398"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AE398" t="str">
            <v/>
          </cell>
          <cell r="AF398" t="str">
            <v/>
          </cell>
          <cell r="AG398" t="str">
            <v/>
          </cell>
          <cell r="AI398" t="str">
            <v>NL689397GE</v>
          </cell>
          <cell r="AJ398" t="str">
            <v>NL689397OP</v>
          </cell>
          <cell r="AK398" t="str">
            <v>NL689397IA</v>
          </cell>
          <cell r="AL398" t="str">
            <v>NL689397LE</v>
          </cell>
          <cell r="AM398" t="str">
            <v>NL689397HR</v>
          </cell>
          <cell r="AN398" t="str">
            <v>NL689397PM</v>
          </cell>
          <cell r="AO398" t="str">
            <v>NL689397IT</v>
          </cell>
          <cell r="AP398" t="str">
            <v>NL689397FP</v>
          </cell>
          <cell r="AQ398" t="str">
            <v>NL689397GS</v>
          </cell>
          <cell r="AR398" t="str">
            <v>NL689397PU</v>
          </cell>
          <cell r="AS398" t="str">
            <v>NL689397FI</v>
          </cell>
          <cell r="AT398" t="str">
            <v>NL689397AD</v>
          </cell>
          <cell r="AU398" t="str">
            <v>NL689397SA</v>
          </cell>
          <cell r="AV398" t="str">
            <v>NL689397RV</v>
          </cell>
          <cell r="AW398" t="str">
            <v>NL689397RE</v>
          </cell>
          <cell r="AX398" t="str">
            <v>NL689397OC</v>
          </cell>
          <cell r="AY398" t="str">
            <v>NL689397MK</v>
          </cell>
          <cell r="AZ398" t="str">
            <v>NL689397EC</v>
          </cell>
          <cell r="BA398" t="str">
            <v>NL689397QC</v>
          </cell>
          <cell r="BB398" t="str">
            <v>NL689397AR</v>
          </cell>
          <cell r="BC398" t="str">
            <v>NL689397CL</v>
          </cell>
          <cell r="BD398" t="str">
            <v>NL689397RS</v>
          </cell>
        </row>
        <row r="399"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AE399" t="str">
            <v/>
          </cell>
          <cell r="AF399" t="str">
            <v/>
          </cell>
          <cell r="AG399" t="str">
            <v/>
          </cell>
          <cell r="AI399" t="str">
            <v>NL699398GE</v>
          </cell>
          <cell r="AJ399" t="str">
            <v>NL699398OP</v>
          </cell>
          <cell r="AK399" t="str">
            <v>NL699398IA</v>
          </cell>
          <cell r="AL399" t="str">
            <v>NL699398LE</v>
          </cell>
          <cell r="AM399" t="str">
            <v>NL699398HR</v>
          </cell>
          <cell r="AN399" t="str">
            <v>NL699398PM</v>
          </cell>
          <cell r="AO399" t="str">
            <v>NL699398IT</v>
          </cell>
          <cell r="AP399" t="str">
            <v>NL699398FP</v>
          </cell>
          <cell r="AQ399" t="str">
            <v>NL699398GS</v>
          </cell>
          <cell r="AR399" t="str">
            <v>NL699398PU</v>
          </cell>
          <cell r="AS399" t="str">
            <v>NL699398FI</v>
          </cell>
          <cell r="AT399" t="str">
            <v>NL699398AD</v>
          </cell>
          <cell r="AU399" t="str">
            <v>NL699398SA</v>
          </cell>
          <cell r="AV399" t="str">
            <v>NL699398RV</v>
          </cell>
          <cell r="AW399" t="str">
            <v>NL699398RE</v>
          </cell>
          <cell r="AX399" t="str">
            <v>NL699398OC</v>
          </cell>
          <cell r="AY399" t="str">
            <v>NL699398MK</v>
          </cell>
          <cell r="AZ399" t="str">
            <v>NL699398EC</v>
          </cell>
          <cell r="BA399" t="str">
            <v>NL699398QC</v>
          </cell>
          <cell r="BB399" t="str">
            <v>NL699398AR</v>
          </cell>
          <cell r="BC399" t="str">
            <v>NL699398CL</v>
          </cell>
          <cell r="BD399" t="str">
            <v>NL699398RS</v>
          </cell>
        </row>
        <row r="400"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AE400" t="str">
            <v/>
          </cell>
          <cell r="AF400" t="str">
            <v/>
          </cell>
          <cell r="AG400" t="str">
            <v/>
          </cell>
          <cell r="AI400" t="str">
            <v>NL709399GE</v>
          </cell>
          <cell r="AJ400" t="str">
            <v>NL709399OP</v>
          </cell>
          <cell r="AK400" t="str">
            <v>NL709399IA</v>
          </cell>
          <cell r="AL400" t="str">
            <v>NL709399LE</v>
          </cell>
          <cell r="AM400" t="str">
            <v>NL709399HR</v>
          </cell>
          <cell r="AN400" t="str">
            <v>NL709399PM</v>
          </cell>
          <cell r="AO400" t="str">
            <v>NL709399IT</v>
          </cell>
          <cell r="AP400" t="str">
            <v>NL709399FP</v>
          </cell>
          <cell r="AQ400" t="str">
            <v>NL709399GS</v>
          </cell>
          <cell r="AR400" t="str">
            <v>NL709399PU</v>
          </cell>
          <cell r="AS400" t="str">
            <v>NL709399FI</v>
          </cell>
          <cell r="AT400" t="str">
            <v>NL709399AD</v>
          </cell>
          <cell r="AU400" t="str">
            <v>NL709399SA</v>
          </cell>
          <cell r="AV400" t="str">
            <v>NL709399RV</v>
          </cell>
          <cell r="AW400" t="str">
            <v>NL709399RE</v>
          </cell>
          <cell r="AX400" t="str">
            <v>NL709399OC</v>
          </cell>
          <cell r="AY400" t="str">
            <v>NL709399MK</v>
          </cell>
          <cell r="AZ400" t="str">
            <v>NL709399EC</v>
          </cell>
          <cell r="BA400" t="str">
            <v>NL709399QC</v>
          </cell>
          <cell r="BB400" t="str">
            <v>NL709399AR</v>
          </cell>
          <cell r="BC400" t="str">
            <v>NL709399CL</v>
          </cell>
          <cell r="BD400" t="str">
            <v>NL709399RS</v>
          </cell>
        </row>
        <row r="401">
          <cell r="I401" t="str">
            <v>NL710662PM</v>
          </cell>
          <cell r="J401" t="str">
            <v>NL710662OP</v>
          </cell>
          <cell r="K401" t="str">
            <v>NL710662SA</v>
          </cell>
          <cell r="L401" t="str">
            <v>NL710662RV</v>
          </cell>
          <cell r="M401" t="str">
            <v>NL710662GE</v>
          </cell>
          <cell r="N401" t="str">
            <v>NL71066201</v>
          </cell>
          <cell r="O401" t="str">
            <v>NL71066202</v>
          </cell>
          <cell r="P401" t="str">
            <v>NL71066203</v>
          </cell>
          <cell r="Q401" t="str">
            <v>NL71066204</v>
          </cell>
          <cell r="R401" t="str">
            <v>NL71066210</v>
          </cell>
          <cell r="S401" t="str">
            <v>NL71066211</v>
          </cell>
          <cell r="T401" t="str">
            <v>NL71066212</v>
          </cell>
          <cell r="U401" t="str">
            <v>NL71066280</v>
          </cell>
          <cell r="V401" t="str">
            <v>NL71066299</v>
          </cell>
          <cell r="AE401" t="str">
            <v>NL710662AD</v>
          </cell>
          <cell r="AF401" t="str">
            <v>NL710662IT</v>
          </cell>
          <cell r="AG401" t="str">
            <v>NL710662HR</v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>NL710662CL</v>
          </cell>
          <cell r="BD401" t="str">
            <v/>
          </cell>
        </row>
        <row r="402">
          <cell r="I402" t="str">
            <v>NL720623PM</v>
          </cell>
          <cell r="J402" t="str">
            <v>NL720623OP</v>
          </cell>
          <cell r="K402" t="str">
            <v>NL720623SA</v>
          </cell>
          <cell r="L402" t="str">
            <v>NL720623RV</v>
          </cell>
          <cell r="M402" t="str">
            <v>NL720623GE</v>
          </cell>
          <cell r="N402" t="str">
            <v>NL72062301</v>
          </cell>
          <cell r="O402" t="str">
            <v>NL72062302</v>
          </cell>
          <cell r="P402" t="str">
            <v>NL72062303</v>
          </cell>
          <cell r="Q402" t="str">
            <v>NL72062304</v>
          </cell>
          <cell r="R402" t="str">
            <v>NL72062310</v>
          </cell>
          <cell r="S402" t="str">
            <v>NL72062311</v>
          </cell>
          <cell r="T402" t="str">
            <v>NL72062312</v>
          </cell>
          <cell r="U402" t="str">
            <v>NL72062380</v>
          </cell>
          <cell r="V402" t="str">
            <v>NL72062399</v>
          </cell>
          <cell r="AE402" t="str">
            <v>NL720623AD</v>
          </cell>
          <cell r="AF402" t="str">
            <v>NL720623IT</v>
          </cell>
          <cell r="AG402" t="str">
            <v>NL720623HR</v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>NL720623CL</v>
          </cell>
          <cell r="BD402" t="str">
            <v/>
          </cell>
        </row>
        <row r="403"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AE403" t="str">
            <v/>
          </cell>
          <cell r="AF403" t="str">
            <v/>
          </cell>
          <cell r="AG403" t="str">
            <v/>
          </cell>
          <cell r="AI403" t="str">
            <v>X9486GE</v>
          </cell>
          <cell r="AJ403" t="str">
            <v>X9486OP</v>
          </cell>
          <cell r="AK403" t="str">
            <v>X9486IA</v>
          </cell>
          <cell r="AL403" t="str">
            <v>X9486LE</v>
          </cell>
          <cell r="AM403" t="str">
            <v>X9486HR</v>
          </cell>
          <cell r="AN403" t="str">
            <v>X9486PM</v>
          </cell>
          <cell r="AO403" t="str">
            <v>X9486IT</v>
          </cell>
          <cell r="AP403" t="str">
            <v>X9486FP</v>
          </cell>
          <cell r="AQ403" t="str">
            <v>X9486GS</v>
          </cell>
          <cell r="AR403" t="str">
            <v>X9486PU</v>
          </cell>
          <cell r="AS403" t="str">
            <v>X9486FI</v>
          </cell>
          <cell r="AT403" t="str">
            <v>X9486AD</v>
          </cell>
          <cell r="AU403" t="str">
            <v>X9486SA</v>
          </cell>
          <cell r="AV403" t="str">
            <v>X9486RV</v>
          </cell>
          <cell r="AW403" t="str">
            <v>X9486RE</v>
          </cell>
          <cell r="AX403" t="str">
            <v>X9486OC</v>
          </cell>
          <cell r="AY403" t="str">
            <v>X9486MK</v>
          </cell>
          <cell r="AZ403" t="str">
            <v>X9486EC</v>
          </cell>
          <cell r="BA403" t="str">
            <v>X9486QC</v>
          </cell>
          <cell r="BB403" t="str">
            <v>X9486AR</v>
          </cell>
          <cell r="BC403" t="str">
            <v>X9486CL</v>
          </cell>
          <cell r="BD403" t="str">
            <v>X9486RS</v>
          </cell>
        </row>
        <row r="404"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AE404" t="str">
            <v/>
          </cell>
          <cell r="AF404" t="str">
            <v/>
          </cell>
          <cell r="AG404" t="str">
            <v/>
          </cell>
          <cell r="AI404" t="str">
            <v>X9900GE</v>
          </cell>
          <cell r="AJ404" t="str">
            <v>X9900OP</v>
          </cell>
          <cell r="AK404" t="str">
            <v>X9900IA</v>
          </cell>
          <cell r="AL404" t="str">
            <v>X9900LE</v>
          </cell>
          <cell r="AM404" t="str">
            <v>X9900HR</v>
          </cell>
          <cell r="AN404" t="str">
            <v>X9900PM</v>
          </cell>
          <cell r="AO404" t="str">
            <v>X9900IT</v>
          </cell>
          <cell r="AP404" t="str">
            <v>X9900FP</v>
          </cell>
          <cell r="AQ404" t="str">
            <v>X9900GS</v>
          </cell>
          <cell r="AR404" t="str">
            <v>X9900PU</v>
          </cell>
          <cell r="AS404" t="str">
            <v>X9900FI</v>
          </cell>
          <cell r="AT404" t="str">
            <v>X9900AD</v>
          </cell>
          <cell r="AU404" t="str">
            <v>X9900SA</v>
          </cell>
          <cell r="AV404" t="str">
            <v>X9900RV</v>
          </cell>
          <cell r="AW404" t="str">
            <v>X9900RE</v>
          </cell>
          <cell r="AX404" t="str">
            <v>X9900OC</v>
          </cell>
          <cell r="AY404" t="str">
            <v>X9900MK</v>
          </cell>
          <cell r="AZ404" t="str">
            <v>X9900EC</v>
          </cell>
          <cell r="BA404" t="str">
            <v>X9900QC</v>
          </cell>
          <cell r="BB404" t="str">
            <v>X9900AR</v>
          </cell>
          <cell r="BC404" t="str">
            <v>X9900CL</v>
          </cell>
          <cell r="BD404" t="str">
            <v>X9900RS</v>
          </cell>
        </row>
        <row r="405">
          <cell r="I405" t="str">
            <v>ZA010426PM</v>
          </cell>
          <cell r="J405" t="str">
            <v>ZA010426OP</v>
          </cell>
          <cell r="K405" t="str">
            <v>ZA010426SA</v>
          </cell>
          <cell r="L405" t="str">
            <v>ZA010426RV</v>
          </cell>
          <cell r="M405" t="str">
            <v>ZA010426GE</v>
          </cell>
          <cell r="N405" t="str">
            <v>ZA01042601</v>
          </cell>
          <cell r="O405" t="str">
            <v>ZA01042602</v>
          </cell>
          <cell r="P405" t="str">
            <v>ZA01042603</v>
          </cell>
          <cell r="Q405" t="str">
            <v>ZA01042604</v>
          </cell>
          <cell r="R405" t="str">
            <v>ZA01042610</v>
          </cell>
          <cell r="S405" t="str">
            <v>ZA01042611</v>
          </cell>
          <cell r="T405" t="str">
            <v>ZA01042612</v>
          </cell>
          <cell r="U405" t="str">
            <v>ZA01042680</v>
          </cell>
          <cell r="V405" t="str">
            <v>ZA01042699</v>
          </cell>
          <cell r="AE405" t="str">
            <v>ZA010426AD</v>
          </cell>
          <cell r="AF405" t="str">
            <v>ZA010426IT</v>
          </cell>
          <cell r="AG405" t="str">
            <v>ZA010426HR</v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>ZA010426CL</v>
          </cell>
          <cell r="BD405" t="str">
            <v/>
          </cell>
        </row>
        <row r="406">
          <cell r="I406" t="str">
            <v>ZA020036PM</v>
          </cell>
          <cell r="J406" t="str">
            <v>ZA020036OP</v>
          </cell>
          <cell r="K406" t="str">
            <v>ZA020036SA</v>
          </cell>
          <cell r="L406" t="str">
            <v>ZA020036RV</v>
          </cell>
          <cell r="M406" t="str">
            <v>ZA020036GE</v>
          </cell>
          <cell r="N406" t="str">
            <v>ZA02003601</v>
          </cell>
          <cell r="O406" t="str">
            <v>ZA02003602</v>
          </cell>
          <cell r="P406" t="str">
            <v>ZA02003603</v>
          </cell>
          <cell r="Q406" t="str">
            <v>ZA02003604</v>
          </cell>
          <cell r="R406" t="str">
            <v>ZA02003610</v>
          </cell>
          <cell r="S406" t="str">
            <v>ZA02003611</v>
          </cell>
          <cell r="T406" t="str">
            <v>ZA02003612</v>
          </cell>
          <cell r="U406" t="str">
            <v>ZA02003680</v>
          </cell>
          <cell r="V406" t="str">
            <v>ZA02003699</v>
          </cell>
          <cell r="AE406" t="str">
            <v>ZA020036AD</v>
          </cell>
          <cell r="AF406" t="str">
            <v>ZA020036IT</v>
          </cell>
          <cell r="AG406" t="str">
            <v>ZA020036HR</v>
          </cell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>ZA020036CL</v>
          </cell>
          <cell r="BD406" t="str">
            <v/>
          </cell>
        </row>
        <row r="407"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AE407" t="str">
            <v/>
          </cell>
          <cell r="AF407" t="str">
            <v/>
          </cell>
          <cell r="AG407" t="str">
            <v/>
          </cell>
          <cell r="AI407" t="str">
            <v>ZA019840GE</v>
          </cell>
          <cell r="AJ407" t="str">
            <v>ZA019840OP</v>
          </cell>
          <cell r="AK407" t="str">
            <v>ZA019840IA</v>
          </cell>
          <cell r="AL407" t="str">
            <v>ZA019840LE</v>
          </cell>
          <cell r="AM407" t="str">
            <v>ZA019840HR</v>
          </cell>
          <cell r="AN407" t="str">
            <v>ZA019840PM</v>
          </cell>
          <cell r="AO407" t="str">
            <v>ZA019840IT</v>
          </cell>
          <cell r="AP407" t="str">
            <v>ZA019840FP</v>
          </cell>
          <cell r="AQ407" t="str">
            <v>ZA019840GS</v>
          </cell>
          <cell r="AR407" t="str">
            <v>ZA019840PU</v>
          </cell>
          <cell r="AS407" t="str">
            <v>ZA019840FI</v>
          </cell>
          <cell r="AT407" t="str">
            <v>ZA019840AD</v>
          </cell>
          <cell r="AU407" t="str">
            <v>ZA019840SA</v>
          </cell>
          <cell r="AV407" t="str">
            <v>ZA019840RV</v>
          </cell>
          <cell r="AW407" t="str">
            <v>ZA019840RE</v>
          </cell>
          <cell r="AX407" t="str">
            <v>ZA019840OC</v>
          </cell>
          <cell r="AY407" t="str">
            <v>ZA019840MK</v>
          </cell>
          <cell r="AZ407" t="str">
            <v>ZA019840EC</v>
          </cell>
          <cell r="BA407" t="str">
            <v>ZA019840QC</v>
          </cell>
          <cell r="BB407" t="str">
            <v>ZA019840AR</v>
          </cell>
          <cell r="BC407" t="str">
            <v>ZA019840CL</v>
          </cell>
          <cell r="BD407" t="str">
            <v>ZA019840RS</v>
          </cell>
        </row>
        <row r="408"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AE408" t="str">
            <v/>
          </cell>
          <cell r="AF408" t="str">
            <v/>
          </cell>
          <cell r="AG408" t="str">
            <v/>
          </cell>
          <cell r="AI408" t="str">
            <v>ZA019860GE</v>
          </cell>
          <cell r="AJ408" t="str">
            <v>ZA019860OP</v>
          </cell>
          <cell r="AK408" t="str">
            <v>ZA019860IA</v>
          </cell>
          <cell r="AL408" t="str">
            <v>ZA019860LE</v>
          </cell>
          <cell r="AM408" t="str">
            <v>ZA019860HR</v>
          </cell>
          <cell r="AN408" t="str">
            <v>ZA019860PM</v>
          </cell>
          <cell r="AO408" t="str">
            <v>ZA019860IT</v>
          </cell>
          <cell r="AP408" t="str">
            <v>ZA019860FP</v>
          </cell>
          <cell r="AQ408" t="str">
            <v>ZA019860GS</v>
          </cell>
          <cell r="AR408" t="str">
            <v>ZA019860PU</v>
          </cell>
          <cell r="AS408" t="str">
            <v>ZA019860FI</v>
          </cell>
          <cell r="AT408" t="str">
            <v>ZA019860AD</v>
          </cell>
          <cell r="AU408" t="str">
            <v>ZA019860SA</v>
          </cell>
          <cell r="AV408" t="str">
            <v>ZA019860RV</v>
          </cell>
          <cell r="AW408" t="str">
            <v>ZA019860RE</v>
          </cell>
          <cell r="AX408" t="str">
            <v>ZA019860OC</v>
          </cell>
          <cell r="AY408" t="str">
            <v>ZA019860MK</v>
          </cell>
          <cell r="AZ408" t="str">
            <v>ZA019860EC</v>
          </cell>
          <cell r="BA408" t="str">
            <v>ZA019860QC</v>
          </cell>
          <cell r="BB408" t="str">
            <v>ZA019860AR</v>
          </cell>
          <cell r="BC408" t="str">
            <v>ZA019860CL</v>
          </cell>
          <cell r="BD408" t="str">
            <v>ZA019860RS</v>
          </cell>
        </row>
        <row r="409">
          <cell r="I409" t="str">
            <v>UK010750PM</v>
          </cell>
          <cell r="J409" t="str">
            <v>UK010750OP</v>
          </cell>
          <cell r="K409" t="str">
            <v>UK010750SA</v>
          </cell>
          <cell r="L409" t="str">
            <v>UK010750RV</v>
          </cell>
          <cell r="M409" t="str">
            <v>UK010750GE</v>
          </cell>
          <cell r="N409" t="str">
            <v>UK01075001</v>
          </cell>
          <cell r="O409" t="str">
            <v>UK01075002</v>
          </cell>
          <cell r="P409" t="str">
            <v>UK01075003</v>
          </cell>
          <cell r="Q409" t="str">
            <v>UK01075004</v>
          </cell>
          <cell r="R409" t="str">
            <v>UK01075010</v>
          </cell>
          <cell r="S409" t="str">
            <v>UK01075011</v>
          </cell>
          <cell r="T409" t="str">
            <v>UK01075012</v>
          </cell>
          <cell r="U409" t="str">
            <v>UK01075080</v>
          </cell>
          <cell r="V409" t="str">
            <v>UK01075099</v>
          </cell>
          <cell r="AE409" t="str">
            <v>UK010750AD</v>
          </cell>
          <cell r="AF409" t="str">
            <v>UK010750IT</v>
          </cell>
          <cell r="AG409" t="str">
            <v>UK010750HR</v>
          </cell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>UK010750CL</v>
          </cell>
          <cell r="BD409" t="str">
            <v/>
          </cell>
        </row>
        <row r="410"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AE410" t="str">
            <v/>
          </cell>
          <cell r="AF410" t="str">
            <v/>
          </cell>
          <cell r="AG410" t="str">
            <v/>
          </cell>
          <cell r="AI410" t="str">
            <v>UK029893GE</v>
          </cell>
          <cell r="AJ410" t="str">
            <v>UK029893OP</v>
          </cell>
          <cell r="AK410" t="str">
            <v>UK029893IA</v>
          </cell>
          <cell r="AL410" t="str">
            <v>UK029893LE</v>
          </cell>
          <cell r="AM410" t="str">
            <v>UK029893HR</v>
          </cell>
          <cell r="AN410" t="str">
            <v>UK029893PM</v>
          </cell>
          <cell r="AO410" t="str">
            <v>UK029893IT</v>
          </cell>
          <cell r="AP410" t="str">
            <v>UK029893FP</v>
          </cell>
          <cell r="AQ410" t="str">
            <v>UK029893GS</v>
          </cell>
          <cell r="AR410" t="str">
            <v>UK029893PU</v>
          </cell>
          <cell r="AS410" t="str">
            <v>UK029893FI</v>
          </cell>
          <cell r="AT410" t="str">
            <v>UK029893AD</v>
          </cell>
          <cell r="AU410" t="str">
            <v>UK029893SA</v>
          </cell>
          <cell r="AV410" t="str">
            <v>UK029893RV</v>
          </cell>
          <cell r="AW410" t="str">
            <v>UK029893RE</v>
          </cell>
          <cell r="AX410" t="str">
            <v>UK029893OC</v>
          </cell>
          <cell r="AY410" t="str">
            <v>UK029893MK</v>
          </cell>
          <cell r="AZ410" t="str">
            <v>UK029893EC</v>
          </cell>
          <cell r="BA410" t="str">
            <v>UK029893QC</v>
          </cell>
          <cell r="BB410" t="str">
            <v>UK029893AR</v>
          </cell>
          <cell r="BC410" t="str">
            <v>UK029893CL</v>
          </cell>
          <cell r="BD410" t="str">
            <v>UK029893RS</v>
          </cell>
        </row>
        <row r="411"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AE411" t="str">
            <v/>
          </cell>
          <cell r="AF411" t="str">
            <v/>
          </cell>
          <cell r="AG411" t="str">
            <v/>
          </cell>
          <cell r="AI411" t="str">
            <v>UK029876GE</v>
          </cell>
          <cell r="AJ411" t="str">
            <v>UK029876OP</v>
          </cell>
          <cell r="AK411" t="str">
            <v>UK029876IA</v>
          </cell>
          <cell r="AL411" t="str">
            <v>UK029876LE</v>
          </cell>
          <cell r="AM411" t="str">
            <v>UK029876HR</v>
          </cell>
          <cell r="AN411" t="str">
            <v>UK029876PM</v>
          </cell>
          <cell r="AO411" t="str">
            <v>UK029876IT</v>
          </cell>
          <cell r="AP411" t="str">
            <v>UK029876FP</v>
          </cell>
          <cell r="AQ411" t="str">
            <v>UK029876GS</v>
          </cell>
          <cell r="AR411" t="str">
            <v>UK029876PU</v>
          </cell>
          <cell r="AS411" t="str">
            <v>UK029876FI</v>
          </cell>
          <cell r="AT411" t="str">
            <v>UK029876AD</v>
          </cell>
          <cell r="AU411" t="str">
            <v>UK029876SA</v>
          </cell>
          <cell r="AV411" t="str">
            <v>UK029876RV</v>
          </cell>
          <cell r="AW411" t="str">
            <v>UK029876RE</v>
          </cell>
          <cell r="AX411" t="str">
            <v>UK029876OC</v>
          </cell>
          <cell r="AY411" t="str">
            <v>UK029876MK</v>
          </cell>
          <cell r="AZ411" t="str">
            <v>UK029876EC</v>
          </cell>
          <cell r="BA411" t="str">
            <v>UK029876QC</v>
          </cell>
          <cell r="BB411" t="str">
            <v>UK029876AR</v>
          </cell>
          <cell r="BC411" t="str">
            <v>UK029876CL</v>
          </cell>
          <cell r="BD411" t="str">
            <v>UK029876RS</v>
          </cell>
        </row>
        <row r="412"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AE412" t="str">
            <v/>
          </cell>
          <cell r="AF412" t="str">
            <v/>
          </cell>
          <cell r="AG412" t="str">
            <v/>
          </cell>
          <cell r="AI412" t="str">
            <v>UK029896GE</v>
          </cell>
          <cell r="AJ412" t="str">
            <v>UK029896OP</v>
          </cell>
          <cell r="AK412" t="str">
            <v>UK029896IA</v>
          </cell>
          <cell r="AL412" t="str">
            <v>UK029896LE</v>
          </cell>
          <cell r="AM412" t="str">
            <v>UK029896HR</v>
          </cell>
          <cell r="AN412" t="str">
            <v>UK029896PM</v>
          </cell>
          <cell r="AO412" t="str">
            <v>UK029896IT</v>
          </cell>
          <cell r="AP412" t="str">
            <v>UK029896FP</v>
          </cell>
          <cell r="AQ412" t="str">
            <v>UK029896GS</v>
          </cell>
          <cell r="AR412" t="str">
            <v>UK029896PU</v>
          </cell>
          <cell r="AS412" t="str">
            <v>UK029896FI</v>
          </cell>
          <cell r="AT412" t="str">
            <v>UK029896AD</v>
          </cell>
          <cell r="AU412" t="str">
            <v>UK029896SA</v>
          </cell>
          <cell r="AV412" t="str">
            <v>UK029896RV</v>
          </cell>
          <cell r="AW412" t="str">
            <v>UK029896RE</v>
          </cell>
          <cell r="AX412" t="str">
            <v>UK029896OC</v>
          </cell>
          <cell r="AY412" t="str">
            <v>UK029896MK</v>
          </cell>
          <cell r="AZ412" t="str">
            <v>UK029896EC</v>
          </cell>
          <cell r="BA412" t="str">
            <v>UK029896QC</v>
          </cell>
          <cell r="BB412" t="str">
            <v>UK029896AR</v>
          </cell>
          <cell r="BC412" t="str">
            <v>UK029896CL</v>
          </cell>
          <cell r="BD412" t="str">
            <v>UK029896RS</v>
          </cell>
        </row>
        <row r="413">
          <cell r="I413" t="str">
            <v>UK020751PM</v>
          </cell>
          <cell r="J413" t="str">
            <v>UK020751OP</v>
          </cell>
          <cell r="K413" t="str">
            <v>UK020751SA</v>
          </cell>
          <cell r="L413" t="str">
            <v>UK020751RV</v>
          </cell>
          <cell r="M413" t="str">
            <v>UK020751GE</v>
          </cell>
          <cell r="N413" t="str">
            <v>UK02075101</v>
          </cell>
          <cell r="O413" t="str">
            <v>UK02075102</v>
          </cell>
          <cell r="P413" t="str">
            <v>UK02075103</v>
          </cell>
          <cell r="Q413" t="str">
            <v>UK02075104</v>
          </cell>
          <cell r="R413" t="str">
            <v>UK02075110</v>
          </cell>
          <cell r="S413" t="str">
            <v>UK02075111</v>
          </cell>
          <cell r="T413" t="str">
            <v>UK02075112</v>
          </cell>
          <cell r="U413" t="str">
            <v>UK02075180</v>
          </cell>
          <cell r="V413" t="str">
            <v>UK02075199</v>
          </cell>
          <cell r="AE413" t="str">
            <v>UK020751AD</v>
          </cell>
          <cell r="AF413" t="str">
            <v>UK020751IT</v>
          </cell>
          <cell r="AG413" t="str">
            <v>UK020751HR</v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>UK020751CL</v>
          </cell>
          <cell r="BD413" t="str">
            <v/>
          </cell>
        </row>
        <row r="414"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AE414" t="str">
            <v/>
          </cell>
          <cell r="AF414" t="str">
            <v/>
          </cell>
          <cell r="AG414" t="str">
            <v/>
          </cell>
          <cell r="AI414" t="str">
            <v>AT019296GE</v>
          </cell>
          <cell r="AJ414" t="str">
            <v>AT019296OP</v>
          </cell>
          <cell r="AK414" t="str">
            <v>AT019296IA</v>
          </cell>
          <cell r="AL414" t="str">
            <v>AT019296LE</v>
          </cell>
          <cell r="AM414" t="str">
            <v>AT019296HR</v>
          </cell>
          <cell r="AN414" t="str">
            <v>AT019296PM</v>
          </cell>
          <cell r="AO414" t="str">
            <v>AT019296IT</v>
          </cell>
          <cell r="AP414" t="str">
            <v>AT019296FP</v>
          </cell>
          <cell r="AQ414" t="str">
            <v>AT019296GS</v>
          </cell>
          <cell r="AR414" t="str">
            <v>AT019296PU</v>
          </cell>
          <cell r="AS414" t="str">
            <v>AT019296FI</v>
          </cell>
          <cell r="AT414" t="str">
            <v>AT019296AD</v>
          </cell>
          <cell r="AU414" t="str">
            <v>AT019296SA</v>
          </cell>
          <cell r="AV414" t="str">
            <v>AT019296RV</v>
          </cell>
          <cell r="AW414" t="str">
            <v>AT019296RE</v>
          </cell>
          <cell r="AX414" t="str">
            <v>AT019296OC</v>
          </cell>
          <cell r="AY414" t="str">
            <v>AT019296MK</v>
          </cell>
          <cell r="AZ414" t="str">
            <v>AT019296EC</v>
          </cell>
          <cell r="BA414" t="str">
            <v>AT019296QC</v>
          </cell>
          <cell r="BB414" t="str">
            <v>AT019296AR</v>
          </cell>
          <cell r="BC414" t="str">
            <v>AT019296CL</v>
          </cell>
          <cell r="BD414" t="str">
            <v>AT019296RS</v>
          </cell>
        </row>
        <row r="415">
          <cell r="I415" t="str">
            <v>AT010410PM</v>
          </cell>
          <cell r="J415" t="str">
            <v>AT010410OP</v>
          </cell>
          <cell r="K415" t="str">
            <v>AT010410SA</v>
          </cell>
          <cell r="L415" t="str">
            <v>AT010410RV</v>
          </cell>
          <cell r="M415" t="str">
            <v>AT010410GE</v>
          </cell>
          <cell r="N415" t="str">
            <v>AT01041001</v>
          </cell>
          <cell r="O415" t="str">
            <v>AT01041002</v>
          </cell>
          <cell r="P415" t="str">
            <v>AT01041003</v>
          </cell>
          <cell r="Q415" t="str">
            <v>AT01041004</v>
          </cell>
          <cell r="R415" t="str">
            <v>AT01041010</v>
          </cell>
          <cell r="S415" t="str">
            <v>AT01041011</v>
          </cell>
          <cell r="T415" t="str">
            <v>AT01041012</v>
          </cell>
          <cell r="U415" t="str">
            <v>AT01041080</v>
          </cell>
          <cell r="V415" t="str">
            <v>AT01041099</v>
          </cell>
          <cell r="AE415" t="str">
            <v>AT010410AD</v>
          </cell>
          <cell r="AF415" t="str">
            <v>AT010410IT</v>
          </cell>
          <cell r="AG415" t="str">
            <v>AT010410HR</v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>AT010410CL</v>
          </cell>
          <cell r="BD415" t="str">
            <v/>
          </cell>
        </row>
        <row r="416">
          <cell r="I416" t="str">
            <v>AT010411PM</v>
          </cell>
          <cell r="J416" t="str">
            <v>AT010411OP</v>
          </cell>
          <cell r="K416" t="str">
            <v>AT010411SA</v>
          </cell>
          <cell r="L416" t="str">
            <v>AT010411RV</v>
          </cell>
          <cell r="M416" t="str">
            <v>AT010411GE</v>
          </cell>
          <cell r="N416" t="str">
            <v>AT01041101</v>
          </cell>
          <cell r="O416" t="str">
            <v>AT01041102</v>
          </cell>
          <cell r="P416" t="str">
            <v>AT01041103</v>
          </cell>
          <cell r="Q416" t="str">
            <v>AT01041104</v>
          </cell>
          <cell r="R416" t="str">
            <v>AT01041110</v>
          </cell>
          <cell r="S416" t="str">
            <v>AT01041111</v>
          </cell>
          <cell r="T416" t="str">
            <v>AT01041112</v>
          </cell>
          <cell r="U416" t="str">
            <v>AT01041180</v>
          </cell>
          <cell r="V416" t="str">
            <v>AT01041199</v>
          </cell>
          <cell r="AE416" t="str">
            <v>AT010411AD</v>
          </cell>
          <cell r="AF416" t="str">
            <v>AT010411IT</v>
          </cell>
          <cell r="AG416" t="str">
            <v>AT010411HR</v>
          </cell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>AT010411CL</v>
          </cell>
          <cell r="BD416" t="str">
            <v/>
          </cell>
        </row>
        <row r="417">
          <cell r="I417" t="str">
            <v>AT010657PM</v>
          </cell>
          <cell r="J417" t="str">
            <v>AT010657OP</v>
          </cell>
          <cell r="K417" t="str">
            <v>AT010657SA</v>
          </cell>
          <cell r="L417" t="str">
            <v>AT010657RV</v>
          </cell>
          <cell r="M417" t="str">
            <v>AT010657GE</v>
          </cell>
          <cell r="N417" t="str">
            <v>AT01065701</v>
          </cell>
          <cell r="O417" t="str">
            <v>AT01065702</v>
          </cell>
          <cell r="P417" t="str">
            <v>AT01065703</v>
          </cell>
          <cell r="Q417" t="str">
            <v>AT01065704</v>
          </cell>
          <cell r="R417" t="str">
            <v>AT01065710</v>
          </cell>
          <cell r="S417" t="str">
            <v>AT01065711</v>
          </cell>
          <cell r="T417" t="str">
            <v>AT01065712</v>
          </cell>
          <cell r="U417" t="str">
            <v>AT01065780</v>
          </cell>
          <cell r="V417" t="str">
            <v>AT01065799</v>
          </cell>
          <cell r="AE417" t="str">
            <v>AT010657AD</v>
          </cell>
          <cell r="AF417" t="str">
            <v>AT010657IT</v>
          </cell>
          <cell r="AG417" t="str">
            <v>AT010657HR</v>
          </cell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>AT010657CL</v>
          </cell>
          <cell r="BD417" t="str">
            <v/>
          </cell>
        </row>
        <row r="418">
          <cell r="I418" t="str">
            <v>AT010413PM</v>
          </cell>
          <cell r="J418" t="str">
            <v>AT010413OP</v>
          </cell>
          <cell r="K418" t="str">
            <v>AT010413SA</v>
          </cell>
          <cell r="L418" t="str">
            <v>AT010413RV</v>
          </cell>
          <cell r="M418" t="str">
            <v>AT010413GE</v>
          </cell>
          <cell r="N418" t="str">
            <v>AT01041301</v>
          </cell>
          <cell r="O418" t="str">
            <v>AT01041302</v>
          </cell>
          <cell r="P418" t="str">
            <v>AT01041303</v>
          </cell>
          <cell r="Q418" t="str">
            <v>AT01041304</v>
          </cell>
          <cell r="R418" t="str">
            <v>AT01041310</v>
          </cell>
          <cell r="S418" t="str">
            <v>AT01041311</v>
          </cell>
          <cell r="T418" t="str">
            <v>AT01041312</v>
          </cell>
          <cell r="U418" t="str">
            <v>AT01041380</v>
          </cell>
          <cell r="V418" t="str">
            <v>AT01041399</v>
          </cell>
          <cell r="AE418" t="str">
            <v>AT010413AD</v>
          </cell>
          <cell r="AF418" t="str">
            <v>AT010413IT</v>
          </cell>
          <cell r="AG418" t="str">
            <v>AT010413HR</v>
          </cell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>AT010413CL</v>
          </cell>
          <cell r="BD418" t="str">
            <v/>
          </cell>
        </row>
        <row r="419">
          <cell r="I419" t="str">
            <v>AT010414PM</v>
          </cell>
          <cell r="J419" t="str">
            <v>AT010414OP</v>
          </cell>
          <cell r="K419" t="str">
            <v>AT010414SA</v>
          </cell>
          <cell r="L419" t="str">
            <v>AT010414RV</v>
          </cell>
          <cell r="M419" t="str">
            <v>AT010414GE</v>
          </cell>
          <cell r="N419" t="str">
            <v>AT01041401</v>
          </cell>
          <cell r="O419" t="str">
            <v>AT01041402</v>
          </cell>
          <cell r="P419" t="str">
            <v>AT01041403</v>
          </cell>
          <cell r="Q419" t="str">
            <v>AT01041404</v>
          </cell>
          <cell r="R419" t="str">
            <v>AT01041410</v>
          </cell>
          <cell r="S419" t="str">
            <v>AT01041411</v>
          </cell>
          <cell r="T419" t="str">
            <v>AT01041412</v>
          </cell>
          <cell r="U419" t="str">
            <v>AT01041480</v>
          </cell>
          <cell r="V419" t="str">
            <v>AT01041499</v>
          </cell>
          <cell r="AE419" t="str">
            <v>AT010414AD</v>
          </cell>
          <cell r="AF419" t="str">
            <v>AT010414IT</v>
          </cell>
          <cell r="AG419" t="str">
            <v>AT010414HR</v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>AT010414CL</v>
          </cell>
          <cell r="BD419" t="str">
            <v/>
          </cell>
        </row>
        <row r="420">
          <cell r="I420" t="str">
            <v>AT010415PM</v>
          </cell>
          <cell r="J420" t="str">
            <v>AT010415OP</v>
          </cell>
          <cell r="K420" t="str">
            <v>AT010415SA</v>
          </cell>
          <cell r="L420" t="str">
            <v>AT010415RV</v>
          </cell>
          <cell r="M420" t="str">
            <v>AT010415GE</v>
          </cell>
          <cell r="N420" t="str">
            <v>AT01041501</v>
          </cell>
          <cell r="O420" t="str">
            <v>AT01041502</v>
          </cell>
          <cell r="P420" t="str">
            <v>AT01041503</v>
          </cell>
          <cell r="Q420" t="str">
            <v>AT01041504</v>
          </cell>
          <cell r="R420" t="str">
            <v>AT01041510</v>
          </cell>
          <cell r="S420" t="str">
            <v>AT01041511</v>
          </cell>
          <cell r="T420" t="str">
            <v>AT01041512</v>
          </cell>
          <cell r="U420" t="str">
            <v>AT01041580</v>
          </cell>
          <cell r="V420" t="str">
            <v>AT01041599</v>
          </cell>
          <cell r="AE420" t="str">
            <v>AT010415AD</v>
          </cell>
          <cell r="AF420" t="str">
            <v>AT010415IT</v>
          </cell>
          <cell r="AG420" t="str">
            <v>AT010415HR</v>
          </cell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>AT010415CL</v>
          </cell>
          <cell r="BD420" t="str">
            <v/>
          </cell>
        </row>
        <row r="421"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AE421" t="str">
            <v/>
          </cell>
          <cell r="AF421" t="str">
            <v/>
          </cell>
          <cell r="AG421" t="str">
            <v/>
          </cell>
          <cell r="AI421" t="str">
            <v>AT019882GE</v>
          </cell>
          <cell r="AJ421" t="str">
            <v>AT019882OP</v>
          </cell>
          <cell r="AK421" t="str">
            <v>AT019882IA</v>
          </cell>
          <cell r="AL421" t="str">
            <v>AT019882LE</v>
          </cell>
          <cell r="AM421" t="str">
            <v>AT019882HR</v>
          </cell>
          <cell r="AN421" t="str">
            <v>AT019882PM</v>
          </cell>
          <cell r="AO421" t="str">
            <v>AT019882IT</v>
          </cell>
          <cell r="AP421" t="str">
            <v>AT019882FP</v>
          </cell>
          <cell r="AQ421" t="str">
            <v>AT019882GS</v>
          </cell>
          <cell r="AR421" t="str">
            <v>AT019882PU</v>
          </cell>
          <cell r="AS421" t="str">
            <v>AT019882FI</v>
          </cell>
          <cell r="AT421" t="str">
            <v>AT019882AD</v>
          </cell>
          <cell r="AU421" t="str">
            <v>AT019882SA</v>
          </cell>
          <cell r="AV421" t="str">
            <v>AT019882RV</v>
          </cell>
          <cell r="AW421" t="str">
            <v>AT019882RE</v>
          </cell>
          <cell r="AX421" t="str">
            <v>AT019882OC</v>
          </cell>
          <cell r="AY421" t="str">
            <v>AT019882MK</v>
          </cell>
          <cell r="AZ421" t="str">
            <v>AT019882EC</v>
          </cell>
          <cell r="BA421" t="str">
            <v>AT019882QC</v>
          </cell>
          <cell r="BB421" t="str">
            <v>AT019882AR</v>
          </cell>
          <cell r="BC421" t="str">
            <v>AT019882CL</v>
          </cell>
          <cell r="BD421" t="str">
            <v>AT019882RS</v>
          </cell>
        </row>
        <row r="422"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AE422" t="str">
            <v/>
          </cell>
          <cell r="AF422" t="str">
            <v/>
          </cell>
          <cell r="AG422" t="str">
            <v/>
          </cell>
          <cell r="AI422" t="str">
            <v>AT019428GE</v>
          </cell>
          <cell r="AJ422" t="str">
            <v>AT019428OP</v>
          </cell>
          <cell r="AK422" t="str">
            <v>AT019428IA</v>
          </cell>
          <cell r="AL422" t="str">
            <v>AT019428LE</v>
          </cell>
          <cell r="AM422" t="str">
            <v>AT019428HR</v>
          </cell>
          <cell r="AN422" t="str">
            <v>AT019428PM</v>
          </cell>
          <cell r="AO422" t="str">
            <v>AT019428IT</v>
          </cell>
          <cell r="AP422" t="str">
            <v>AT019428FP</v>
          </cell>
          <cell r="AQ422" t="str">
            <v>AT019428GS</v>
          </cell>
          <cell r="AR422" t="str">
            <v>AT019428PU</v>
          </cell>
          <cell r="AS422" t="str">
            <v>AT019428FI</v>
          </cell>
          <cell r="AT422" t="str">
            <v>AT019428AD</v>
          </cell>
          <cell r="AU422" t="str">
            <v>AT019428SA</v>
          </cell>
          <cell r="AV422" t="str">
            <v>AT019428RV</v>
          </cell>
          <cell r="AW422" t="str">
            <v>AT019428RE</v>
          </cell>
          <cell r="AX422" t="str">
            <v>AT019428OC</v>
          </cell>
          <cell r="AY422" t="str">
            <v>AT019428MK</v>
          </cell>
          <cell r="AZ422" t="str">
            <v>AT019428EC</v>
          </cell>
          <cell r="BA422" t="str">
            <v>AT019428QC</v>
          </cell>
          <cell r="BB422" t="str">
            <v>AT019428AR</v>
          </cell>
          <cell r="BC422" t="str">
            <v>AT019428CL</v>
          </cell>
          <cell r="BD422" t="str">
            <v>AT019428RS</v>
          </cell>
        </row>
        <row r="423"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AE423" t="str">
            <v/>
          </cell>
          <cell r="AF423" t="str">
            <v/>
          </cell>
          <cell r="AG423" t="str">
            <v/>
          </cell>
          <cell r="AI423" t="str">
            <v>CZ019452GE</v>
          </cell>
          <cell r="AJ423" t="str">
            <v>CZ019452OP</v>
          </cell>
          <cell r="AK423" t="str">
            <v>CZ019452IA</v>
          </cell>
          <cell r="AL423" t="str">
            <v>CZ019452LE</v>
          </cell>
          <cell r="AM423" t="str">
            <v>CZ019452HR</v>
          </cell>
          <cell r="AN423" t="str">
            <v>CZ019452PM</v>
          </cell>
          <cell r="AO423" t="str">
            <v>CZ019452IT</v>
          </cell>
          <cell r="AP423" t="str">
            <v>CZ019452FP</v>
          </cell>
          <cell r="AQ423" t="str">
            <v>CZ019452GS</v>
          </cell>
          <cell r="AR423" t="str">
            <v>CZ019452PU</v>
          </cell>
          <cell r="AS423" t="str">
            <v>CZ019452FI</v>
          </cell>
          <cell r="AT423" t="str">
            <v>CZ019452AD</v>
          </cell>
          <cell r="AU423" t="str">
            <v>CZ019452SA</v>
          </cell>
          <cell r="AV423" t="str">
            <v>CZ019452RV</v>
          </cell>
          <cell r="AW423" t="str">
            <v>CZ019452RE</v>
          </cell>
          <cell r="AX423" t="str">
            <v>CZ019452OC</v>
          </cell>
          <cell r="AY423" t="str">
            <v>CZ019452MK</v>
          </cell>
          <cell r="AZ423" t="str">
            <v>CZ019452EC</v>
          </cell>
          <cell r="BA423" t="str">
            <v>CZ019452QC</v>
          </cell>
          <cell r="BB423" t="str">
            <v>CZ019452AR</v>
          </cell>
          <cell r="BC423" t="str">
            <v>CZ019452CL</v>
          </cell>
          <cell r="BD423" t="str">
            <v>CZ019452RS</v>
          </cell>
        </row>
        <row r="424">
          <cell r="I424" t="str">
            <v>CZ020451PM</v>
          </cell>
          <cell r="J424" t="str">
            <v>CZ020451OP</v>
          </cell>
          <cell r="K424" t="str">
            <v>CZ020451SA</v>
          </cell>
          <cell r="L424" t="str">
            <v>CZ020451RV</v>
          </cell>
          <cell r="M424" t="str">
            <v>CZ020451GE</v>
          </cell>
          <cell r="N424" t="str">
            <v>CZ02045101</v>
          </cell>
          <cell r="O424" t="str">
            <v>CZ02045102</v>
          </cell>
          <cell r="P424" t="str">
            <v>CZ02045103</v>
          </cell>
          <cell r="Q424" t="str">
            <v>CZ02045104</v>
          </cell>
          <cell r="R424" t="str">
            <v>CZ02045110</v>
          </cell>
          <cell r="S424" t="str">
            <v>CZ02045111</v>
          </cell>
          <cell r="T424" t="str">
            <v>CZ02045112</v>
          </cell>
          <cell r="U424" t="str">
            <v>CZ02045180</v>
          </cell>
          <cell r="V424" t="str">
            <v>CZ02045199</v>
          </cell>
          <cell r="AE424" t="str">
            <v>CZ020451AD</v>
          </cell>
          <cell r="AF424" t="str">
            <v>CZ020451IT</v>
          </cell>
          <cell r="AG424" t="str">
            <v>CZ020451HR</v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>CZ020451CL</v>
          </cell>
          <cell r="BD424" t="str">
            <v/>
          </cell>
        </row>
        <row r="425">
          <cell r="I425" t="str">
            <v>CZ030469PM</v>
          </cell>
          <cell r="J425" t="str">
            <v>CZ030469OP</v>
          </cell>
          <cell r="K425" t="str">
            <v>CZ030469SA</v>
          </cell>
          <cell r="L425" t="str">
            <v>CZ030469RV</v>
          </cell>
          <cell r="M425" t="str">
            <v>CZ030469GE</v>
          </cell>
          <cell r="N425" t="str">
            <v>CZ03046901</v>
          </cell>
          <cell r="O425" t="str">
            <v>CZ03046902</v>
          </cell>
          <cell r="P425" t="str">
            <v>CZ03046903</v>
          </cell>
          <cell r="Q425" t="str">
            <v>CZ03046904</v>
          </cell>
          <cell r="R425" t="str">
            <v>CZ03046910</v>
          </cell>
          <cell r="S425" t="str">
            <v>CZ03046911</v>
          </cell>
          <cell r="T425" t="str">
            <v>CZ03046912</v>
          </cell>
          <cell r="U425" t="str">
            <v>CZ03046980</v>
          </cell>
          <cell r="V425" t="str">
            <v>CZ03046999</v>
          </cell>
          <cell r="AE425" t="str">
            <v>CZ030469AD</v>
          </cell>
          <cell r="AF425" t="str">
            <v>CZ030469IT</v>
          </cell>
          <cell r="AG425" t="str">
            <v>CZ030469HR</v>
          </cell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>CZ030469CL</v>
          </cell>
          <cell r="BD425" t="str">
            <v/>
          </cell>
        </row>
        <row r="426"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AE426" t="str">
            <v/>
          </cell>
          <cell r="AF426" t="str">
            <v/>
          </cell>
          <cell r="AG426" t="str">
            <v/>
          </cell>
          <cell r="AI426" t="str">
            <v>DE019600GE</v>
          </cell>
          <cell r="AJ426" t="str">
            <v>DE019600OP</v>
          </cell>
          <cell r="AK426" t="str">
            <v>DE019600IA</v>
          </cell>
          <cell r="AL426" t="str">
            <v>DE019600LE</v>
          </cell>
          <cell r="AM426" t="str">
            <v>DE019600HR</v>
          </cell>
          <cell r="AN426" t="str">
            <v>DE019600PM</v>
          </cell>
          <cell r="AO426" t="str">
            <v>DE019600IT</v>
          </cell>
          <cell r="AP426" t="str">
            <v>DE019600FP</v>
          </cell>
          <cell r="AQ426" t="str">
            <v>DE019600GS</v>
          </cell>
          <cell r="AR426" t="str">
            <v>DE019600PU</v>
          </cell>
          <cell r="AS426" t="str">
            <v>DE019600FI</v>
          </cell>
          <cell r="AT426" t="str">
            <v>DE019600AD</v>
          </cell>
          <cell r="AU426" t="str">
            <v>DE019600SA</v>
          </cell>
          <cell r="AV426" t="str">
            <v>DE019600RV</v>
          </cell>
          <cell r="AW426" t="str">
            <v>DE019600RE</v>
          </cell>
          <cell r="AX426" t="str">
            <v>DE019600OC</v>
          </cell>
          <cell r="AY426" t="str">
            <v>DE019600MK</v>
          </cell>
          <cell r="AZ426" t="str">
            <v>DE019600EC</v>
          </cell>
          <cell r="BA426" t="str">
            <v>DE019600QC</v>
          </cell>
          <cell r="BB426" t="str">
            <v>DE019600AR</v>
          </cell>
          <cell r="BC426" t="str">
            <v>DE019600CL</v>
          </cell>
          <cell r="BD426" t="str">
            <v>DE019600RS</v>
          </cell>
        </row>
        <row r="427"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AE427" t="str">
            <v/>
          </cell>
          <cell r="AF427" t="str">
            <v/>
          </cell>
          <cell r="AG427" t="str">
            <v/>
          </cell>
          <cell r="AI427" t="str">
            <v>DE019511GE</v>
          </cell>
          <cell r="AP427" t="str">
            <v>DE019511FP</v>
          </cell>
          <cell r="AQ427" t="str">
            <v>DE019511GS</v>
          </cell>
          <cell r="AW427" t="str">
            <v>DE019511RE</v>
          </cell>
        </row>
        <row r="428">
          <cell r="I428" t="str">
            <v>DE010266PM</v>
          </cell>
          <cell r="J428" t="str">
            <v>DE010266OP</v>
          </cell>
          <cell r="K428" t="str">
            <v>DE010266SA</v>
          </cell>
          <cell r="L428" t="str">
            <v>DE010266RV</v>
          </cell>
          <cell r="M428" t="str">
            <v>DE010266GE</v>
          </cell>
          <cell r="N428" t="str">
            <v>DE01026601</v>
          </cell>
          <cell r="O428" t="str">
            <v>DE01026602</v>
          </cell>
          <cell r="P428" t="str">
            <v>DE01026603</v>
          </cell>
          <cell r="Q428" t="str">
            <v>DE01026604</v>
          </cell>
          <cell r="R428" t="str">
            <v>DE01026610</v>
          </cell>
          <cell r="S428" t="str">
            <v>DE01026611</v>
          </cell>
          <cell r="T428" t="str">
            <v>DE01026612</v>
          </cell>
          <cell r="U428" t="str">
            <v>DE01026680</v>
          </cell>
          <cell r="V428" t="str">
            <v>DE01026699</v>
          </cell>
          <cell r="AE428" t="str">
            <v>DE010266AD</v>
          </cell>
          <cell r="AF428" t="str">
            <v>DE010266IT</v>
          </cell>
          <cell r="AG428" t="str">
            <v>DE010266HR</v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>DE010266CL</v>
          </cell>
          <cell r="BD428" t="str">
            <v/>
          </cell>
        </row>
        <row r="429">
          <cell r="I429" t="str">
            <v>DE010264PM</v>
          </cell>
          <cell r="J429" t="str">
            <v>DE010264OP</v>
          </cell>
          <cell r="K429" t="str">
            <v>DE010264SA</v>
          </cell>
          <cell r="L429" t="str">
            <v>DE010264RV</v>
          </cell>
          <cell r="M429" t="str">
            <v>DE010264GE</v>
          </cell>
          <cell r="N429" t="str">
            <v>DE01026401</v>
          </cell>
          <cell r="O429" t="str">
            <v>DE01026402</v>
          </cell>
          <cell r="P429" t="str">
            <v>DE01026403</v>
          </cell>
          <cell r="Q429" t="str">
            <v>DE01026404</v>
          </cell>
          <cell r="R429" t="str">
            <v>DE01026410</v>
          </cell>
          <cell r="S429" t="str">
            <v>DE01026411</v>
          </cell>
          <cell r="T429" t="str">
            <v>DE01026412</v>
          </cell>
          <cell r="U429" t="str">
            <v>DE01026480</v>
          </cell>
          <cell r="V429" t="str">
            <v>DE01026499</v>
          </cell>
          <cell r="AE429" t="str">
            <v>DE010264AD</v>
          </cell>
          <cell r="AF429" t="str">
            <v>DE010264IT</v>
          </cell>
          <cell r="AG429" t="str">
            <v>DE010264HR</v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>DE010264CL</v>
          </cell>
          <cell r="BD429" t="str">
            <v/>
          </cell>
        </row>
        <row r="430">
          <cell r="I430" t="str">
            <v>DE010285PM</v>
          </cell>
          <cell r="J430" t="str">
            <v>DE010285OP</v>
          </cell>
          <cell r="K430" t="str">
            <v>DE010285SA</v>
          </cell>
          <cell r="L430" t="str">
            <v>DE010285RV</v>
          </cell>
          <cell r="M430" t="str">
            <v>DE010285GE</v>
          </cell>
          <cell r="N430" t="str">
            <v>DE01028501</v>
          </cell>
          <cell r="O430" t="str">
            <v>DE01028502</v>
          </cell>
          <cell r="P430" t="str">
            <v>DE01028503</v>
          </cell>
          <cell r="Q430" t="str">
            <v>DE01028504</v>
          </cell>
          <cell r="R430" t="str">
            <v>DE01028510</v>
          </cell>
          <cell r="S430" t="str">
            <v>DE01028511</v>
          </cell>
          <cell r="T430" t="str">
            <v>DE01028512</v>
          </cell>
          <cell r="U430" t="str">
            <v>DE01028580</v>
          </cell>
          <cell r="V430" t="str">
            <v>DE01028599</v>
          </cell>
          <cell r="AE430" t="str">
            <v>DE010285AD</v>
          </cell>
          <cell r="AF430" t="str">
            <v>DE010285IT</v>
          </cell>
          <cell r="AG430" t="str">
            <v>DE010285HR</v>
          </cell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>DE010285CL</v>
          </cell>
          <cell r="BD430" t="str">
            <v/>
          </cell>
        </row>
        <row r="431">
          <cell r="I431" t="str">
            <v>DE010189PM</v>
          </cell>
          <cell r="J431" t="str">
            <v>DE010189OP</v>
          </cell>
          <cell r="K431" t="str">
            <v>DE010189SA</v>
          </cell>
          <cell r="L431" t="str">
            <v>DE010189RV</v>
          </cell>
          <cell r="M431" t="str">
            <v>DE010189GE</v>
          </cell>
          <cell r="N431" t="str">
            <v>DE01018901</v>
          </cell>
          <cell r="O431" t="str">
            <v>DE01018902</v>
          </cell>
          <cell r="P431" t="str">
            <v>DE01018903</v>
          </cell>
          <cell r="Q431" t="str">
            <v>DE01018904</v>
          </cell>
          <cell r="R431" t="str">
            <v>DE01018910</v>
          </cell>
          <cell r="S431" t="str">
            <v>DE01018911</v>
          </cell>
          <cell r="T431" t="str">
            <v>DE01018912</v>
          </cell>
          <cell r="U431" t="str">
            <v>DE01018980</v>
          </cell>
          <cell r="V431" t="str">
            <v>DE01018999</v>
          </cell>
          <cell r="AE431" t="str">
            <v>DE010189AD</v>
          </cell>
          <cell r="AF431" t="str">
            <v>DE010189IT</v>
          </cell>
          <cell r="AG431" t="str">
            <v>DE010189HR</v>
          </cell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>DE010189CL</v>
          </cell>
          <cell r="BD431" t="str">
            <v/>
          </cell>
        </row>
        <row r="432">
          <cell r="I432" t="str">
            <v>DE010337PM</v>
          </cell>
          <cell r="J432" t="str">
            <v>DE010337OP</v>
          </cell>
          <cell r="K432" t="str">
            <v>DE010337SA</v>
          </cell>
          <cell r="L432" t="str">
            <v>DE010337RV</v>
          </cell>
          <cell r="M432" t="str">
            <v>DE010337GE</v>
          </cell>
          <cell r="N432" t="str">
            <v>DE01033701</v>
          </cell>
          <cell r="O432" t="str">
            <v>DE01033702</v>
          </cell>
          <cell r="P432" t="str">
            <v>DE01033703</v>
          </cell>
          <cell r="Q432" t="str">
            <v>DE01033704</v>
          </cell>
          <cell r="R432" t="str">
            <v>DE01033710</v>
          </cell>
          <cell r="S432" t="str">
            <v>DE01033711</v>
          </cell>
          <cell r="T432" t="str">
            <v>DE01033712</v>
          </cell>
          <cell r="U432" t="str">
            <v>DE01033780</v>
          </cell>
          <cell r="V432" t="str">
            <v>DE01033799</v>
          </cell>
          <cell r="AE432" t="str">
            <v>DE010337AD</v>
          </cell>
          <cell r="AF432" t="str">
            <v>DE010337IT</v>
          </cell>
          <cell r="AG432" t="str">
            <v>DE010337HR</v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>DE010337CL</v>
          </cell>
          <cell r="BD432" t="str">
            <v/>
          </cell>
        </row>
        <row r="433">
          <cell r="I433" t="str">
            <v>DE010256PM</v>
          </cell>
          <cell r="J433" t="str">
            <v>DE010256OP</v>
          </cell>
          <cell r="K433" t="str">
            <v>DE010256SA</v>
          </cell>
          <cell r="L433" t="str">
            <v>DE010256RV</v>
          </cell>
          <cell r="M433" t="str">
            <v>DE010256GE</v>
          </cell>
          <cell r="N433" t="str">
            <v>DE01025601</v>
          </cell>
          <cell r="O433" t="str">
            <v>DE01025602</v>
          </cell>
          <cell r="P433" t="str">
            <v>DE01025603</v>
          </cell>
          <cell r="Q433" t="str">
            <v>DE01025604</v>
          </cell>
          <cell r="R433" t="str">
            <v>DE01025610</v>
          </cell>
          <cell r="S433" t="str">
            <v>DE01025611</v>
          </cell>
          <cell r="T433" t="str">
            <v>DE01025612</v>
          </cell>
          <cell r="U433" t="str">
            <v>DE01025680</v>
          </cell>
          <cell r="V433" t="str">
            <v>DE01025699</v>
          </cell>
          <cell r="AE433" t="str">
            <v>DE010256AD</v>
          </cell>
          <cell r="AF433" t="str">
            <v>DE010256IT</v>
          </cell>
          <cell r="AG433" t="str">
            <v>DE010256HR</v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>DE010256CL</v>
          </cell>
          <cell r="BD433" t="str">
            <v/>
          </cell>
        </row>
        <row r="434">
          <cell r="I434" t="str">
            <v>DE010193PM</v>
          </cell>
          <cell r="J434" t="str">
            <v>DE010193OP</v>
          </cell>
          <cell r="K434" t="str">
            <v>DE010193SA</v>
          </cell>
          <cell r="L434" t="str">
            <v>DE010193RV</v>
          </cell>
          <cell r="M434" t="str">
            <v>DE010193GE</v>
          </cell>
          <cell r="N434" t="str">
            <v>DE01019301</v>
          </cell>
          <cell r="O434" t="str">
            <v>DE01019302</v>
          </cell>
          <cell r="P434" t="str">
            <v>DE01019303</v>
          </cell>
          <cell r="Q434" t="str">
            <v>DE01019304</v>
          </cell>
          <cell r="R434" t="str">
            <v>DE01019310</v>
          </cell>
          <cell r="S434" t="str">
            <v>DE01019311</v>
          </cell>
          <cell r="T434" t="str">
            <v>DE01019312</v>
          </cell>
          <cell r="U434" t="str">
            <v>DE01019380</v>
          </cell>
          <cell r="V434" t="str">
            <v>DE01019399</v>
          </cell>
          <cell r="AE434" t="str">
            <v>DE010193AD</v>
          </cell>
          <cell r="AF434" t="str">
            <v>DE010193IT</v>
          </cell>
          <cell r="AG434" t="str">
            <v>DE010193HR</v>
          </cell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>DE010193CL</v>
          </cell>
          <cell r="BD434" t="str">
            <v/>
          </cell>
        </row>
        <row r="435">
          <cell r="I435" t="str">
            <v>DE010198PM</v>
          </cell>
          <cell r="J435" t="str">
            <v>DE010198OP</v>
          </cell>
          <cell r="K435" t="str">
            <v>DE010198SA</v>
          </cell>
          <cell r="L435" t="str">
            <v>DE010198RV</v>
          </cell>
          <cell r="M435" t="str">
            <v>DE010198GE</v>
          </cell>
          <cell r="N435" t="str">
            <v>DE01019801</v>
          </cell>
          <cell r="O435" t="str">
            <v>DE01019802</v>
          </cell>
          <cell r="P435" t="str">
            <v>DE01019803</v>
          </cell>
          <cell r="Q435" t="str">
            <v>DE01019804</v>
          </cell>
          <cell r="R435" t="str">
            <v>DE01019810</v>
          </cell>
          <cell r="S435" t="str">
            <v>DE01019811</v>
          </cell>
          <cell r="T435" t="str">
            <v>DE01019812</v>
          </cell>
          <cell r="U435" t="str">
            <v>DE01019880</v>
          </cell>
          <cell r="V435" t="str">
            <v>DE01019899</v>
          </cell>
          <cell r="AE435" t="str">
            <v>DE010198AD</v>
          </cell>
          <cell r="AF435" t="str">
            <v>DE010198IT</v>
          </cell>
          <cell r="AG435" t="str">
            <v>DE010198HR</v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>DE010198CL</v>
          </cell>
          <cell r="BD435" t="str">
            <v/>
          </cell>
        </row>
        <row r="436">
          <cell r="I436" t="str">
            <v>DE010190PM</v>
          </cell>
          <cell r="J436" t="str">
            <v>DE010190OP</v>
          </cell>
          <cell r="K436" t="str">
            <v>DE010190SA</v>
          </cell>
          <cell r="L436" t="str">
            <v>DE010190RV</v>
          </cell>
          <cell r="M436" t="str">
            <v>DE010190GE</v>
          </cell>
          <cell r="N436" t="str">
            <v>DE01019001</v>
          </cell>
          <cell r="O436" t="str">
            <v>DE01019002</v>
          </cell>
          <cell r="P436" t="str">
            <v>DE01019003</v>
          </cell>
          <cell r="Q436" t="str">
            <v>DE01019004</v>
          </cell>
          <cell r="R436" t="str">
            <v>DE01019010</v>
          </cell>
          <cell r="S436" t="str">
            <v>DE01019011</v>
          </cell>
          <cell r="T436" t="str">
            <v>DE01019012</v>
          </cell>
          <cell r="U436" t="str">
            <v>DE01019080</v>
          </cell>
          <cell r="V436" t="str">
            <v>DE01019099</v>
          </cell>
          <cell r="AE436" t="str">
            <v>DE010190AD</v>
          </cell>
          <cell r="AF436" t="str">
            <v>DE010190IT</v>
          </cell>
          <cell r="AG436" t="str">
            <v>DE010190HR</v>
          </cell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>DE010190CL</v>
          </cell>
          <cell r="BD436" t="str">
            <v/>
          </cell>
        </row>
        <row r="437">
          <cell r="I437" t="str">
            <v>DE010191PM</v>
          </cell>
          <cell r="J437" t="str">
            <v>DE010191OP</v>
          </cell>
          <cell r="K437" t="str">
            <v>DE010191SA</v>
          </cell>
          <cell r="L437" t="str">
            <v>DE010191RV</v>
          </cell>
          <cell r="M437" t="str">
            <v>DE010191GE</v>
          </cell>
          <cell r="N437" t="str">
            <v>DE01019101</v>
          </cell>
          <cell r="O437" t="str">
            <v>DE01019102</v>
          </cell>
          <cell r="P437" t="str">
            <v>DE01019103</v>
          </cell>
          <cell r="Q437" t="str">
            <v>DE01019104</v>
          </cell>
          <cell r="R437" t="str">
            <v>DE01019110</v>
          </cell>
          <cell r="S437" t="str">
            <v>DE01019111</v>
          </cell>
          <cell r="T437" t="str">
            <v>DE01019112</v>
          </cell>
          <cell r="U437" t="str">
            <v>DE01019180</v>
          </cell>
          <cell r="V437" t="str">
            <v>DE01019199</v>
          </cell>
          <cell r="AE437" t="str">
            <v>DE010191AD</v>
          </cell>
          <cell r="AF437" t="str">
            <v>DE010191IT</v>
          </cell>
          <cell r="AG437" t="str">
            <v>DE010191HR</v>
          </cell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>DE010191CL</v>
          </cell>
          <cell r="BD437" t="str">
            <v/>
          </cell>
        </row>
        <row r="438">
          <cell r="I438" t="str">
            <v>DE010192PM</v>
          </cell>
          <cell r="J438" t="str">
            <v>DE010192OP</v>
          </cell>
          <cell r="K438" t="str">
            <v>DE010192SA</v>
          </cell>
          <cell r="L438" t="str">
            <v>DE010192RV</v>
          </cell>
          <cell r="M438" t="str">
            <v>DE010192GE</v>
          </cell>
          <cell r="N438" t="str">
            <v>DE01019201</v>
          </cell>
          <cell r="O438" t="str">
            <v>DE01019202</v>
          </cell>
          <cell r="P438" t="str">
            <v>DE01019203</v>
          </cell>
          <cell r="Q438" t="str">
            <v>DE01019204</v>
          </cell>
          <cell r="R438" t="str">
            <v>DE01019210</v>
          </cell>
          <cell r="S438" t="str">
            <v>DE01019211</v>
          </cell>
          <cell r="T438" t="str">
            <v>DE01019212</v>
          </cell>
          <cell r="U438" t="str">
            <v>DE01019280</v>
          </cell>
          <cell r="V438" t="str">
            <v>DE01019299</v>
          </cell>
          <cell r="AE438" t="str">
            <v>DE010192AD</v>
          </cell>
          <cell r="AF438" t="str">
            <v>DE010192IT</v>
          </cell>
          <cell r="AG438" t="str">
            <v>DE010192HR</v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>DE010192CL</v>
          </cell>
          <cell r="BD438" t="str">
            <v/>
          </cell>
        </row>
        <row r="439">
          <cell r="I439" t="str">
            <v>DE010194PM</v>
          </cell>
          <cell r="J439" t="str">
            <v>DE010194OP</v>
          </cell>
          <cell r="K439" t="str">
            <v>DE010194SA</v>
          </cell>
          <cell r="L439" t="str">
            <v>DE010194RV</v>
          </cell>
          <cell r="M439" t="str">
            <v>DE010194GE</v>
          </cell>
          <cell r="N439" t="str">
            <v>DE01019401</v>
          </cell>
          <cell r="O439" t="str">
            <v>DE01019402</v>
          </cell>
          <cell r="P439" t="str">
            <v>DE01019403</v>
          </cell>
          <cell r="Q439" t="str">
            <v>DE01019404</v>
          </cell>
          <cell r="R439" t="str">
            <v>DE01019410</v>
          </cell>
          <cell r="S439" t="str">
            <v>DE01019411</v>
          </cell>
          <cell r="T439" t="str">
            <v>DE01019412</v>
          </cell>
          <cell r="U439" t="str">
            <v>DE01019480</v>
          </cell>
          <cell r="V439" t="str">
            <v>DE01019499</v>
          </cell>
          <cell r="AE439" t="str">
            <v>DE010194AD</v>
          </cell>
          <cell r="AF439" t="str">
            <v>DE010194IT</v>
          </cell>
          <cell r="AG439" t="str">
            <v>DE010194HR</v>
          </cell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>DE010194CL</v>
          </cell>
          <cell r="BD439" t="str">
            <v/>
          </cell>
        </row>
        <row r="440">
          <cell r="I440" t="str">
            <v>DE010197PM</v>
          </cell>
          <cell r="J440" t="str">
            <v>DE010197OP</v>
          </cell>
          <cell r="K440" t="str">
            <v>DE010197SA</v>
          </cell>
          <cell r="L440" t="str">
            <v>DE010197RV</v>
          </cell>
          <cell r="M440" t="str">
            <v>DE010197GE</v>
          </cell>
          <cell r="N440" t="str">
            <v>DE01019701</v>
          </cell>
          <cell r="O440" t="str">
            <v>DE01019702</v>
          </cell>
          <cell r="P440" t="str">
            <v>DE01019703</v>
          </cell>
          <cell r="Q440" t="str">
            <v>DE01019704</v>
          </cell>
          <cell r="R440" t="str">
            <v>DE01019710</v>
          </cell>
          <cell r="S440" t="str">
            <v>DE01019711</v>
          </cell>
          <cell r="T440" t="str">
            <v>DE01019712</v>
          </cell>
          <cell r="U440" t="str">
            <v>DE01019780</v>
          </cell>
          <cell r="V440" t="str">
            <v>DE01019799</v>
          </cell>
          <cell r="AE440" t="str">
            <v>DE010197AD</v>
          </cell>
          <cell r="AF440" t="str">
            <v>DE010197IT</v>
          </cell>
          <cell r="AG440" t="str">
            <v>DE010197HR</v>
          </cell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>DE010197CL</v>
          </cell>
          <cell r="BD440" t="str">
            <v/>
          </cell>
        </row>
        <row r="441">
          <cell r="I441" t="str">
            <v>DE010182PM</v>
          </cell>
          <cell r="J441" t="str">
            <v>DE010182OP</v>
          </cell>
          <cell r="K441" t="str">
            <v>DE010182SA</v>
          </cell>
          <cell r="L441" t="str">
            <v>DE010182RV</v>
          </cell>
          <cell r="M441" t="str">
            <v>DE010182GE</v>
          </cell>
          <cell r="N441" t="str">
            <v>DE01018201</v>
          </cell>
          <cell r="O441" t="str">
            <v>DE01018202</v>
          </cell>
          <cell r="P441" t="str">
            <v>DE01018203</v>
          </cell>
          <cell r="Q441" t="str">
            <v>DE01018204</v>
          </cell>
          <cell r="R441" t="str">
            <v>DE01018210</v>
          </cell>
          <cell r="S441" t="str">
            <v>DE01018211</v>
          </cell>
          <cell r="T441" t="str">
            <v>DE01018212</v>
          </cell>
          <cell r="U441" t="str">
            <v>DE01018280</v>
          </cell>
          <cell r="V441" t="str">
            <v>DE01018299</v>
          </cell>
          <cell r="AE441" t="str">
            <v>DE010182AD</v>
          </cell>
          <cell r="AF441" t="str">
            <v>DE010182IT</v>
          </cell>
          <cell r="AG441" t="str">
            <v>DE010182HR</v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>DE010182CL</v>
          </cell>
          <cell r="BD441" t="str">
            <v/>
          </cell>
        </row>
        <row r="442">
          <cell r="I442" t="str">
            <v>DE010237PM</v>
          </cell>
          <cell r="J442" t="str">
            <v>DE010237OP</v>
          </cell>
          <cell r="K442" t="str">
            <v>DE010237SA</v>
          </cell>
          <cell r="L442" t="str">
            <v>DE010237RV</v>
          </cell>
          <cell r="M442" t="str">
            <v>DE010237GE</v>
          </cell>
          <cell r="N442" t="str">
            <v>DE01023701</v>
          </cell>
          <cell r="O442" t="str">
            <v>DE01023702</v>
          </cell>
          <cell r="P442" t="str">
            <v>DE01023703</v>
          </cell>
          <cell r="Q442" t="str">
            <v>DE01023704</v>
          </cell>
          <cell r="R442" t="str">
            <v>DE01023710</v>
          </cell>
          <cell r="S442" t="str">
            <v>DE01023711</v>
          </cell>
          <cell r="T442" t="str">
            <v>DE01023712</v>
          </cell>
          <cell r="U442" t="str">
            <v>DE01023780</v>
          </cell>
          <cell r="V442" t="str">
            <v>DE01023799</v>
          </cell>
          <cell r="AE442" t="str">
            <v>DE010237AD</v>
          </cell>
          <cell r="AF442" t="str">
            <v>DE010237IT</v>
          </cell>
          <cell r="AG442" t="str">
            <v>DE010237HR</v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>DE010237CL</v>
          </cell>
          <cell r="BD442" t="str">
            <v/>
          </cell>
        </row>
        <row r="443">
          <cell r="I443" t="str">
            <v>DE010181PM</v>
          </cell>
          <cell r="J443" t="str">
            <v>DE010181OP</v>
          </cell>
          <cell r="K443" t="str">
            <v>DE010181SA</v>
          </cell>
          <cell r="L443" t="str">
            <v>DE010181RV</v>
          </cell>
          <cell r="M443" t="str">
            <v>DE010181GE</v>
          </cell>
          <cell r="N443" t="str">
            <v>DE01018101</v>
          </cell>
          <cell r="O443" t="str">
            <v>DE01018102</v>
          </cell>
          <cell r="P443" t="str">
            <v>DE01018103</v>
          </cell>
          <cell r="Q443" t="str">
            <v>DE01018104</v>
          </cell>
          <cell r="R443" t="str">
            <v>DE01018110</v>
          </cell>
          <cell r="S443" t="str">
            <v>DE01018111</v>
          </cell>
          <cell r="T443" t="str">
            <v>DE01018112</v>
          </cell>
          <cell r="U443" t="str">
            <v>DE01018180</v>
          </cell>
          <cell r="V443" t="str">
            <v>DE01018199</v>
          </cell>
          <cell r="AE443" t="str">
            <v>DE010181AD</v>
          </cell>
          <cell r="AF443" t="str">
            <v>DE010181IT</v>
          </cell>
          <cell r="AG443" t="str">
            <v>DE010181HR</v>
          </cell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>DE010181CL</v>
          </cell>
          <cell r="BD443" t="str">
            <v/>
          </cell>
        </row>
        <row r="444">
          <cell r="I444" t="str">
            <v>DE010419PM</v>
          </cell>
          <cell r="J444" t="str">
            <v>DE010419OP</v>
          </cell>
          <cell r="K444" t="str">
            <v>DE010419SA</v>
          </cell>
          <cell r="L444" t="str">
            <v>DE010419RV</v>
          </cell>
          <cell r="M444" t="str">
            <v>DE010419GE</v>
          </cell>
          <cell r="N444" t="str">
            <v>DE01041901</v>
          </cell>
          <cell r="O444" t="str">
            <v>DE01041902</v>
          </cell>
          <cell r="P444" t="str">
            <v>DE01041903</v>
          </cell>
          <cell r="Q444" t="str">
            <v>DE01041904</v>
          </cell>
          <cell r="R444" t="str">
            <v>DE01041910</v>
          </cell>
          <cell r="S444" t="str">
            <v>DE01041911</v>
          </cell>
          <cell r="T444" t="str">
            <v>DE01041912</v>
          </cell>
          <cell r="U444" t="str">
            <v>DE01041980</v>
          </cell>
          <cell r="V444" t="str">
            <v>DE01041999</v>
          </cell>
          <cell r="AE444" t="str">
            <v>DE010419AD</v>
          </cell>
          <cell r="AF444" t="str">
            <v>DE010419IT</v>
          </cell>
          <cell r="AG444" t="str">
            <v>DE010419HR</v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>DE010419CL</v>
          </cell>
          <cell r="BD444" t="str">
            <v/>
          </cell>
        </row>
        <row r="445">
          <cell r="I445" t="str">
            <v>DE010239PM</v>
          </cell>
          <cell r="J445" t="str">
            <v>DE010239OP</v>
          </cell>
          <cell r="K445" t="str">
            <v>DE010239SA</v>
          </cell>
          <cell r="L445" t="str">
            <v>DE010239RV</v>
          </cell>
          <cell r="M445" t="str">
            <v>DE010239GE</v>
          </cell>
          <cell r="N445" t="str">
            <v>DE01023901</v>
          </cell>
          <cell r="O445" t="str">
            <v>DE01023902</v>
          </cell>
          <cell r="P445" t="str">
            <v>DE01023903</v>
          </cell>
          <cell r="Q445" t="str">
            <v>DE01023904</v>
          </cell>
          <cell r="R445" t="str">
            <v>DE01023910</v>
          </cell>
          <cell r="S445" t="str">
            <v>DE01023911</v>
          </cell>
          <cell r="T445" t="str">
            <v>DE01023912</v>
          </cell>
          <cell r="U445" t="str">
            <v>DE01023980</v>
          </cell>
          <cell r="V445" t="str">
            <v>DE01023999</v>
          </cell>
          <cell r="AE445" t="str">
            <v>DE010239AD</v>
          </cell>
          <cell r="AF445" t="str">
            <v>DE010239IT</v>
          </cell>
          <cell r="AG445" t="str">
            <v>DE010239HR</v>
          </cell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>DE010239CL</v>
          </cell>
          <cell r="BD445" t="str">
            <v/>
          </cell>
        </row>
        <row r="446">
          <cell r="I446" t="str">
            <v>DE010252PM</v>
          </cell>
          <cell r="J446" t="str">
            <v>DE010252OP</v>
          </cell>
          <cell r="K446" t="str">
            <v>DE010252SA</v>
          </cell>
          <cell r="L446" t="str">
            <v>DE010252RV</v>
          </cell>
          <cell r="M446" t="str">
            <v>DE010252GE</v>
          </cell>
          <cell r="N446" t="str">
            <v>DE01025201</v>
          </cell>
          <cell r="O446" t="str">
            <v>DE01025202</v>
          </cell>
          <cell r="P446" t="str">
            <v>DE01025203</v>
          </cell>
          <cell r="Q446" t="str">
            <v>DE01025204</v>
          </cell>
          <cell r="R446" t="str">
            <v>DE01025210</v>
          </cell>
          <cell r="S446" t="str">
            <v>DE01025211</v>
          </cell>
          <cell r="T446" t="str">
            <v>DE01025212</v>
          </cell>
          <cell r="U446" t="str">
            <v>DE01025280</v>
          </cell>
          <cell r="V446" t="str">
            <v>DE01025299</v>
          </cell>
          <cell r="AE446" t="str">
            <v>DE010252AD</v>
          </cell>
          <cell r="AF446" t="str">
            <v>DE010252IT</v>
          </cell>
          <cell r="AG446" t="str">
            <v>DE010252HR</v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>DE010252CL</v>
          </cell>
          <cell r="BD446" t="str">
            <v/>
          </cell>
        </row>
        <row r="447">
          <cell r="I447" t="str">
            <v>DE010277PM</v>
          </cell>
          <cell r="J447" t="str">
            <v>DE010277OP</v>
          </cell>
          <cell r="K447" t="str">
            <v>DE010277SA</v>
          </cell>
          <cell r="L447" t="str">
            <v>DE010277RV</v>
          </cell>
          <cell r="M447" t="str">
            <v>DE010277GE</v>
          </cell>
          <cell r="N447" t="str">
            <v>DE01027701</v>
          </cell>
          <cell r="O447" t="str">
            <v>DE01027702</v>
          </cell>
          <cell r="P447" t="str">
            <v>DE01027703</v>
          </cell>
          <cell r="Q447" t="str">
            <v>DE01027704</v>
          </cell>
          <cell r="R447" t="str">
            <v>DE01027710</v>
          </cell>
          <cell r="S447" t="str">
            <v>DE01027711</v>
          </cell>
          <cell r="T447" t="str">
            <v>DE01027712</v>
          </cell>
          <cell r="U447" t="str">
            <v>DE01027780</v>
          </cell>
          <cell r="V447" t="str">
            <v>DE01027799</v>
          </cell>
          <cell r="AE447" t="str">
            <v>DE010277AD</v>
          </cell>
          <cell r="AF447" t="str">
            <v>DE010277IT</v>
          </cell>
          <cell r="AG447" t="str">
            <v>DE010277HR</v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>DE010277CL</v>
          </cell>
          <cell r="BD447" t="str">
            <v/>
          </cell>
        </row>
        <row r="448">
          <cell r="I448" t="str">
            <v>DE010187PM</v>
          </cell>
          <cell r="J448" t="str">
            <v>DE010187OP</v>
          </cell>
          <cell r="K448" t="str">
            <v>DE010187SA</v>
          </cell>
          <cell r="L448" t="str">
            <v>DE010187RV</v>
          </cell>
          <cell r="M448" t="str">
            <v>DE010187GE</v>
          </cell>
          <cell r="N448" t="str">
            <v>DE01018701</v>
          </cell>
          <cell r="O448" t="str">
            <v>DE01018702</v>
          </cell>
          <cell r="P448" t="str">
            <v>DE01018703</v>
          </cell>
          <cell r="Q448" t="str">
            <v>DE01018704</v>
          </cell>
          <cell r="R448" t="str">
            <v>DE01018710</v>
          </cell>
          <cell r="S448" t="str">
            <v>DE01018711</v>
          </cell>
          <cell r="T448" t="str">
            <v>DE01018712</v>
          </cell>
          <cell r="U448" t="str">
            <v>DE01018780</v>
          </cell>
          <cell r="V448" t="str">
            <v>DE01018799</v>
          </cell>
          <cell r="AE448" t="str">
            <v>DE010187AD</v>
          </cell>
          <cell r="AF448" t="str">
            <v>DE010187IT</v>
          </cell>
          <cell r="AG448" t="str">
            <v>DE010187HR</v>
          </cell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>DE010187CL</v>
          </cell>
          <cell r="BD448" t="str">
            <v/>
          </cell>
        </row>
        <row r="449">
          <cell r="I449" t="str">
            <v>DE010290PM</v>
          </cell>
          <cell r="J449" t="str">
            <v>DE010290OP</v>
          </cell>
          <cell r="K449" t="str">
            <v>DE010290SA</v>
          </cell>
          <cell r="L449" t="str">
            <v>DE010290RV</v>
          </cell>
          <cell r="M449" t="str">
            <v>DE010290GE</v>
          </cell>
          <cell r="N449" t="str">
            <v>DE01029001</v>
          </cell>
          <cell r="O449" t="str">
            <v>DE01029002</v>
          </cell>
          <cell r="P449" t="str">
            <v>DE01029003</v>
          </cell>
          <cell r="Q449" t="str">
            <v>DE01029004</v>
          </cell>
          <cell r="R449" t="str">
            <v>DE01029010</v>
          </cell>
          <cell r="S449" t="str">
            <v>DE01029011</v>
          </cell>
          <cell r="T449" t="str">
            <v>DE01029012</v>
          </cell>
          <cell r="U449" t="str">
            <v>DE01029080</v>
          </cell>
          <cell r="V449" t="str">
            <v>DE01029099</v>
          </cell>
          <cell r="AE449" t="str">
            <v>DE010290AD</v>
          </cell>
          <cell r="AF449" t="str">
            <v>DE010290IT</v>
          </cell>
          <cell r="AG449" t="str">
            <v>DE010290HR</v>
          </cell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>DE010290CL</v>
          </cell>
          <cell r="BD449" t="str">
            <v/>
          </cell>
        </row>
        <row r="450">
          <cell r="I450" t="str">
            <v>DE010186PM</v>
          </cell>
          <cell r="J450" t="str">
            <v>DE010186OP</v>
          </cell>
          <cell r="K450" t="str">
            <v>DE010186SA</v>
          </cell>
          <cell r="L450" t="str">
            <v>DE010186RV</v>
          </cell>
          <cell r="M450" t="str">
            <v>DE010186GE</v>
          </cell>
          <cell r="N450" t="str">
            <v>DE01018601</v>
          </cell>
          <cell r="O450" t="str">
            <v>DE01018602</v>
          </cell>
          <cell r="P450" t="str">
            <v>DE01018603</v>
          </cell>
          <cell r="Q450" t="str">
            <v>DE01018604</v>
          </cell>
          <cell r="R450" t="str">
            <v>DE01018610</v>
          </cell>
          <cell r="S450" t="str">
            <v>DE01018611</v>
          </cell>
          <cell r="T450" t="str">
            <v>DE01018612</v>
          </cell>
          <cell r="U450" t="str">
            <v>DE01018680</v>
          </cell>
          <cell r="V450" t="str">
            <v>DE01018699</v>
          </cell>
          <cell r="AE450" t="str">
            <v>DE010186AD</v>
          </cell>
          <cell r="AF450" t="str">
            <v>DE010186IT</v>
          </cell>
          <cell r="AG450" t="str">
            <v>DE010186HR</v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>DE010186CL</v>
          </cell>
          <cell r="BD450" t="str">
            <v/>
          </cell>
        </row>
        <row r="451">
          <cell r="I451" t="str">
            <v>DE010257PM</v>
          </cell>
          <cell r="J451" t="str">
            <v>DE010257OP</v>
          </cell>
          <cell r="K451" t="str">
            <v>DE010257SA</v>
          </cell>
          <cell r="L451" t="str">
            <v>DE010257RV</v>
          </cell>
          <cell r="M451" t="str">
            <v>DE010257GE</v>
          </cell>
          <cell r="N451" t="str">
            <v>DE01025701</v>
          </cell>
          <cell r="O451" t="str">
            <v>DE01025702</v>
          </cell>
          <cell r="P451" t="str">
            <v>DE01025703</v>
          </cell>
          <cell r="Q451" t="str">
            <v>DE01025704</v>
          </cell>
          <cell r="R451" t="str">
            <v>DE01025710</v>
          </cell>
          <cell r="S451" t="str">
            <v>DE01025711</v>
          </cell>
          <cell r="T451" t="str">
            <v>DE01025712</v>
          </cell>
          <cell r="U451" t="str">
            <v>DE01025780</v>
          </cell>
          <cell r="V451" t="str">
            <v>DE01025799</v>
          </cell>
          <cell r="AE451" t="str">
            <v>DE010257AD</v>
          </cell>
          <cell r="AF451" t="str">
            <v>DE010257IT</v>
          </cell>
          <cell r="AG451" t="str">
            <v>DE010257HR</v>
          </cell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>DE010257CL</v>
          </cell>
          <cell r="BD451" t="str">
            <v/>
          </cell>
        </row>
        <row r="452">
          <cell r="I452" t="str">
            <v>DE010188PM</v>
          </cell>
          <cell r="J452" t="str">
            <v>DE010188OP</v>
          </cell>
          <cell r="K452" t="str">
            <v>DE010188SA</v>
          </cell>
          <cell r="L452" t="str">
            <v>DE010188RV</v>
          </cell>
          <cell r="M452" t="str">
            <v>DE010188GE</v>
          </cell>
          <cell r="N452" t="str">
            <v>DE01018801</v>
          </cell>
          <cell r="O452" t="str">
            <v>DE01018802</v>
          </cell>
          <cell r="P452" t="str">
            <v>DE01018803</v>
          </cell>
          <cell r="Q452" t="str">
            <v>DE01018804</v>
          </cell>
          <cell r="R452" t="str">
            <v>DE01018810</v>
          </cell>
          <cell r="S452" t="str">
            <v>DE01018811</v>
          </cell>
          <cell r="T452" t="str">
            <v>DE01018812</v>
          </cell>
          <cell r="U452" t="str">
            <v>DE01018880</v>
          </cell>
          <cell r="V452" t="str">
            <v>DE01018899</v>
          </cell>
          <cell r="AE452" t="str">
            <v>DE010188AD</v>
          </cell>
          <cell r="AF452" t="str">
            <v>DE010188IT</v>
          </cell>
          <cell r="AG452" t="str">
            <v>DE010188HR</v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>DE010188CL</v>
          </cell>
          <cell r="BD452" t="str">
            <v/>
          </cell>
        </row>
        <row r="453">
          <cell r="I453" t="str">
            <v>DE010276PM</v>
          </cell>
          <cell r="J453" t="str">
            <v>DE010276OP</v>
          </cell>
          <cell r="K453" t="str">
            <v>DE010276SA</v>
          </cell>
          <cell r="L453" t="str">
            <v>DE010276RV</v>
          </cell>
          <cell r="M453" t="str">
            <v>DE010276GE</v>
          </cell>
          <cell r="N453" t="str">
            <v>DE01027601</v>
          </cell>
          <cell r="O453" t="str">
            <v>DE01027602</v>
          </cell>
          <cell r="P453" t="str">
            <v>DE01027603</v>
          </cell>
          <cell r="Q453" t="str">
            <v>DE01027604</v>
          </cell>
          <cell r="R453" t="str">
            <v>DE01027610</v>
          </cell>
          <cell r="S453" t="str">
            <v>DE01027611</v>
          </cell>
          <cell r="T453" t="str">
            <v>DE01027612</v>
          </cell>
          <cell r="U453" t="str">
            <v>DE01027680</v>
          </cell>
          <cell r="V453" t="str">
            <v>DE01027699</v>
          </cell>
          <cell r="AE453" t="str">
            <v>DE010276AD</v>
          </cell>
          <cell r="AF453" t="str">
            <v>DE010276IT</v>
          </cell>
          <cell r="AG453" t="str">
            <v>DE010276HR</v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>DE010276CL</v>
          </cell>
          <cell r="BD453" t="str">
            <v/>
          </cell>
        </row>
        <row r="454">
          <cell r="I454" t="str">
            <v>DE010262PM</v>
          </cell>
          <cell r="J454" t="str">
            <v>DE010262OP</v>
          </cell>
          <cell r="K454" t="str">
            <v>DE010262SA</v>
          </cell>
          <cell r="L454" t="str">
            <v>DE010262RV</v>
          </cell>
          <cell r="M454" t="str">
            <v>DE010262GE</v>
          </cell>
          <cell r="N454" t="str">
            <v>DE01026201</v>
          </cell>
          <cell r="O454" t="str">
            <v>DE01026202</v>
          </cell>
          <cell r="P454" t="str">
            <v>DE01026203</v>
          </cell>
          <cell r="Q454" t="str">
            <v>DE01026204</v>
          </cell>
          <cell r="R454" t="str">
            <v>DE01026210</v>
          </cell>
          <cell r="S454" t="str">
            <v>DE01026211</v>
          </cell>
          <cell r="T454" t="str">
            <v>DE01026212</v>
          </cell>
          <cell r="U454" t="str">
            <v>DE01026280</v>
          </cell>
          <cell r="V454" t="str">
            <v>DE01026299</v>
          </cell>
          <cell r="AE454" t="str">
            <v>DE010262AD</v>
          </cell>
          <cell r="AF454" t="str">
            <v>DE010262IT</v>
          </cell>
          <cell r="AG454" t="str">
            <v>DE010262HR</v>
          </cell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>DE010262CL</v>
          </cell>
          <cell r="BD454" t="str">
            <v/>
          </cell>
        </row>
        <row r="455">
          <cell r="I455" t="str">
            <v>DE010260PM</v>
          </cell>
          <cell r="J455" t="str">
            <v>DE010260OP</v>
          </cell>
          <cell r="K455" t="str">
            <v>DE010260SA</v>
          </cell>
          <cell r="L455" t="str">
            <v>DE010260RV</v>
          </cell>
          <cell r="M455" t="str">
            <v>DE010260GE</v>
          </cell>
          <cell r="N455" t="str">
            <v>DE01026001</v>
          </cell>
          <cell r="O455" t="str">
            <v>DE01026002</v>
          </cell>
          <cell r="P455" t="str">
            <v>DE01026003</v>
          </cell>
          <cell r="Q455" t="str">
            <v>DE01026004</v>
          </cell>
          <cell r="R455" t="str">
            <v>DE01026010</v>
          </cell>
          <cell r="S455" t="str">
            <v>DE01026011</v>
          </cell>
          <cell r="T455" t="str">
            <v>DE01026012</v>
          </cell>
          <cell r="U455" t="str">
            <v>DE01026080</v>
          </cell>
          <cell r="V455" t="str">
            <v>DE01026099</v>
          </cell>
          <cell r="AE455" t="str">
            <v>DE010260AD</v>
          </cell>
          <cell r="AF455" t="str">
            <v>DE010260IT</v>
          </cell>
          <cell r="AG455" t="str">
            <v>DE010260HR</v>
          </cell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>DE010260CL</v>
          </cell>
          <cell r="BD455" t="str">
            <v/>
          </cell>
        </row>
        <row r="456">
          <cell r="I456" t="str">
            <v>DE010261PM</v>
          </cell>
          <cell r="J456" t="str">
            <v>DE010261OP</v>
          </cell>
          <cell r="K456" t="str">
            <v>DE010261SA</v>
          </cell>
          <cell r="L456" t="str">
            <v>DE010261RV</v>
          </cell>
          <cell r="M456" t="str">
            <v>DE010261GE</v>
          </cell>
          <cell r="N456" t="str">
            <v>DE01026101</v>
          </cell>
          <cell r="O456" t="str">
            <v>DE01026102</v>
          </cell>
          <cell r="P456" t="str">
            <v>DE01026103</v>
          </cell>
          <cell r="Q456" t="str">
            <v>DE01026104</v>
          </cell>
          <cell r="R456" t="str">
            <v>DE01026110</v>
          </cell>
          <cell r="S456" t="str">
            <v>DE01026111</v>
          </cell>
          <cell r="T456" t="str">
            <v>DE01026112</v>
          </cell>
          <cell r="U456" t="str">
            <v>DE01026180</v>
          </cell>
          <cell r="V456" t="str">
            <v>DE01026199</v>
          </cell>
          <cell r="AE456" t="str">
            <v>DE010261AD</v>
          </cell>
          <cell r="AF456" t="str">
            <v>DE010261IT</v>
          </cell>
          <cell r="AG456" t="str">
            <v>DE010261HR</v>
          </cell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>DE010261CL</v>
          </cell>
          <cell r="BD456" t="str">
            <v/>
          </cell>
        </row>
        <row r="457">
          <cell r="I457" t="str">
            <v>DE010255PM</v>
          </cell>
          <cell r="J457" t="str">
            <v>DE010255OP</v>
          </cell>
          <cell r="K457" t="str">
            <v>DE010255SA</v>
          </cell>
          <cell r="L457" t="str">
            <v>DE010255RV</v>
          </cell>
          <cell r="M457" t="str">
            <v>DE010255GE</v>
          </cell>
          <cell r="N457" t="str">
            <v>DE01025501</v>
          </cell>
          <cell r="O457" t="str">
            <v>DE01025502</v>
          </cell>
          <cell r="P457" t="str">
            <v>DE01025503</v>
          </cell>
          <cell r="Q457" t="str">
            <v>DE01025504</v>
          </cell>
          <cell r="R457" t="str">
            <v>DE01025510</v>
          </cell>
          <cell r="S457" t="str">
            <v>DE01025511</v>
          </cell>
          <cell r="T457" t="str">
            <v>DE01025512</v>
          </cell>
          <cell r="U457" t="str">
            <v>DE01025580</v>
          </cell>
          <cell r="V457" t="str">
            <v>DE01025599</v>
          </cell>
          <cell r="AE457" t="str">
            <v>DE010255AD</v>
          </cell>
          <cell r="AF457" t="str">
            <v>DE010255IT</v>
          </cell>
          <cell r="AG457" t="str">
            <v>DE010255HR</v>
          </cell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>DE010255CL</v>
          </cell>
          <cell r="BD457" t="str">
            <v/>
          </cell>
        </row>
        <row r="458">
          <cell r="I458" t="str">
            <v>DE010263PM</v>
          </cell>
          <cell r="J458" t="str">
            <v>DE010263OP</v>
          </cell>
          <cell r="K458" t="str">
            <v>DE010263SA</v>
          </cell>
          <cell r="L458" t="str">
            <v>DE010263RV</v>
          </cell>
          <cell r="M458" t="str">
            <v>DE010263GE</v>
          </cell>
          <cell r="N458" t="str">
            <v>DE01026301</v>
          </cell>
          <cell r="O458" t="str">
            <v>DE01026302</v>
          </cell>
          <cell r="P458" t="str">
            <v>DE01026303</v>
          </cell>
          <cell r="Q458" t="str">
            <v>DE01026304</v>
          </cell>
          <cell r="R458" t="str">
            <v>DE01026310</v>
          </cell>
          <cell r="S458" t="str">
            <v>DE01026311</v>
          </cell>
          <cell r="T458" t="str">
            <v>DE01026312</v>
          </cell>
          <cell r="U458" t="str">
            <v>DE01026380</v>
          </cell>
          <cell r="V458" t="str">
            <v>DE01026399</v>
          </cell>
          <cell r="AE458" t="str">
            <v>DE010263AD</v>
          </cell>
          <cell r="AF458" t="str">
            <v>DE010263IT</v>
          </cell>
          <cell r="AG458" t="str">
            <v>DE010263HR</v>
          </cell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>DE010263CL</v>
          </cell>
          <cell r="BD458" t="str">
            <v/>
          </cell>
        </row>
        <row r="459">
          <cell r="I459" t="str">
            <v>DE010265PM</v>
          </cell>
          <cell r="J459" t="str">
            <v>DE010265OP</v>
          </cell>
          <cell r="K459" t="str">
            <v>DE010265SA</v>
          </cell>
          <cell r="L459" t="str">
            <v>DE010265RV</v>
          </cell>
          <cell r="M459" t="str">
            <v>DE010265GE</v>
          </cell>
          <cell r="N459" t="str">
            <v>DE01026501</v>
          </cell>
          <cell r="O459" t="str">
            <v>DE01026502</v>
          </cell>
          <cell r="P459" t="str">
            <v>DE01026503</v>
          </cell>
          <cell r="Q459" t="str">
            <v>DE01026504</v>
          </cell>
          <cell r="R459" t="str">
            <v>DE01026510</v>
          </cell>
          <cell r="S459" t="str">
            <v>DE01026511</v>
          </cell>
          <cell r="T459" t="str">
            <v>DE01026512</v>
          </cell>
          <cell r="U459" t="str">
            <v>DE01026580</v>
          </cell>
          <cell r="V459" t="str">
            <v>DE01026599</v>
          </cell>
          <cell r="AE459" t="str">
            <v>DE010265AD</v>
          </cell>
          <cell r="AF459" t="str">
            <v>DE010265IT</v>
          </cell>
          <cell r="AG459" t="str">
            <v>DE010265HR</v>
          </cell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>DE010265CL</v>
          </cell>
          <cell r="BD459" t="str">
            <v/>
          </cell>
        </row>
        <row r="460">
          <cell r="I460" t="str">
            <v>DE010275PM</v>
          </cell>
          <cell r="J460" t="str">
            <v>DE010275OP</v>
          </cell>
          <cell r="K460" t="str">
            <v>DE010275SA</v>
          </cell>
          <cell r="L460" t="str">
            <v>DE010275RV</v>
          </cell>
          <cell r="M460" t="str">
            <v>DE010275GE</v>
          </cell>
          <cell r="N460" t="str">
            <v>DE01027501</v>
          </cell>
          <cell r="O460" t="str">
            <v>DE01027502</v>
          </cell>
          <cell r="P460" t="str">
            <v>DE01027503</v>
          </cell>
          <cell r="Q460" t="str">
            <v>DE01027504</v>
          </cell>
          <cell r="R460" t="str">
            <v>DE01027510</v>
          </cell>
          <cell r="S460" t="str">
            <v>DE01027511</v>
          </cell>
          <cell r="T460" t="str">
            <v>DE01027512</v>
          </cell>
          <cell r="U460" t="str">
            <v>DE01027580</v>
          </cell>
          <cell r="V460" t="str">
            <v>DE01027599</v>
          </cell>
          <cell r="AE460" t="str">
            <v>DE010275AD</v>
          </cell>
          <cell r="AF460" t="str">
            <v>DE010275IT</v>
          </cell>
          <cell r="AG460" t="str">
            <v>DE010275HR</v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>DE010275CL</v>
          </cell>
          <cell r="BD460" t="str">
            <v/>
          </cell>
        </row>
        <row r="461">
          <cell r="I461" t="str">
            <v>DE010185PM</v>
          </cell>
          <cell r="J461" t="str">
            <v>DE010185OP</v>
          </cell>
          <cell r="K461" t="str">
            <v>DE010185SA</v>
          </cell>
          <cell r="L461" t="str">
            <v>DE010185RV</v>
          </cell>
          <cell r="M461" t="str">
            <v>DE010185GE</v>
          </cell>
          <cell r="N461" t="str">
            <v>DE01018501</v>
          </cell>
          <cell r="O461" t="str">
            <v>DE01018502</v>
          </cell>
          <cell r="P461" t="str">
            <v>DE01018503</v>
          </cell>
          <cell r="Q461" t="str">
            <v>DE01018504</v>
          </cell>
          <cell r="R461" t="str">
            <v>DE01018510</v>
          </cell>
          <cell r="S461" t="str">
            <v>DE01018511</v>
          </cell>
          <cell r="T461" t="str">
            <v>DE01018512</v>
          </cell>
          <cell r="U461" t="str">
            <v>DE01018580</v>
          </cell>
          <cell r="V461" t="str">
            <v>DE01018599</v>
          </cell>
          <cell r="AE461" t="str">
            <v>DE010185AD</v>
          </cell>
          <cell r="AF461" t="str">
            <v>DE010185IT</v>
          </cell>
          <cell r="AG461" t="str">
            <v>DE010185HR</v>
          </cell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>DE010185CL</v>
          </cell>
          <cell r="BD461" t="str">
            <v/>
          </cell>
        </row>
        <row r="462">
          <cell r="I462" t="str">
            <v>DE010268PM</v>
          </cell>
          <cell r="J462" t="str">
            <v>DE010268OP</v>
          </cell>
          <cell r="K462" t="str">
            <v>DE010268SA</v>
          </cell>
          <cell r="L462" t="str">
            <v>DE010268RV</v>
          </cell>
          <cell r="M462" t="str">
            <v>DE010268GE</v>
          </cell>
          <cell r="N462" t="str">
            <v>DE01026801</v>
          </cell>
          <cell r="O462" t="str">
            <v>DE01026802</v>
          </cell>
          <cell r="P462" t="str">
            <v>DE01026803</v>
          </cell>
          <cell r="Q462" t="str">
            <v>DE01026804</v>
          </cell>
          <cell r="R462" t="str">
            <v>DE01026810</v>
          </cell>
          <cell r="S462" t="str">
            <v>DE01026811</v>
          </cell>
          <cell r="T462" t="str">
            <v>DE01026812</v>
          </cell>
          <cell r="U462" t="str">
            <v>DE01026880</v>
          </cell>
          <cell r="V462" t="str">
            <v>DE01026899</v>
          </cell>
          <cell r="AE462" t="str">
            <v>DE010268AD</v>
          </cell>
          <cell r="AF462" t="str">
            <v>DE010268IT</v>
          </cell>
          <cell r="AG462" t="str">
            <v>DE010268HR</v>
          </cell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>DE010268CL</v>
          </cell>
          <cell r="BD462" t="str">
            <v/>
          </cell>
        </row>
        <row r="463">
          <cell r="I463" t="str">
            <v>DE010457PM</v>
          </cell>
          <cell r="J463" t="str">
            <v>DE010457OP</v>
          </cell>
          <cell r="K463" t="str">
            <v>DE010457SA</v>
          </cell>
          <cell r="L463" t="str">
            <v>DE010457RV</v>
          </cell>
          <cell r="M463" t="str">
            <v>DE010457GE</v>
          </cell>
          <cell r="N463" t="str">
            <v>DE01045701</v>
          </cell>
          <cell r="O463" t="str">
            <v>DE01045702</v>
          </cell>
          <cell r="P463" t="str">
            <v>DE01045703</v>
          </cell>
          <cell r="Q463" t="str">
            <v>DE01045704</v>
          </cell>
          <cell r="R463" t="str">
            <v>DE01045710</v>
          </cell>
          <cell r="S463" t="str">
            <v>DE01045711</v>
          </cell>
          <cell r="T463" t="str">
            <v>DE01045712</v>
          </cell>
          <cell r="U463" t="str">
            <v>DE01045780</v>
          </cell>
          <cell r="V463" t="str">
            <v>DE01045799</v>
          </cell>
          <cell r="AE463" t="str">
            <v>DE010457AD</v>
          </cell>
          <cell r="AF463" t="str">
            <v>DE010457IT</v>
          </cell>
          <cell r="AG463" t="str">
            <v>DE010457HR</v>
          </cell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>DE010457CL</v>
          </cell>
          <cell r="BD463" t="str">
            <v/>
          </cell>
        </row>
        <row r="464">
          <cell r="I464" t="str">
            <v>DE010269PM</v>
          </cell>
          <cell r="J464" t="str">
            <v>DE010269OP</v>
          </cell>
          <cell r="K464" t="str">
            <v>DE010269SA</v>
          </cell>
          <cell r="L464" t="str">
            <v>DE010269RV</v>
          </cell>
          <cell r="M464" t="str">
            <v>DE010269GE</v>
          </cell>
          <cell r="N464" t="str">
            <v>DE01026901</v>
          </cell>
          <cell r="O464" t="str">
            <v>DE01026902</v>
          </cell>
          <cell r="P464" t="str">
            <v>DE01026903</v>
          </cell>
          <cell r="Q464" t="str">
            <v>DE01026904</v>
          </cell>
          <cell r="R464" t="str">
            <v>DE01026910</v>
          </cell>
          <cell r="S464" t="str">
            <v>DE01026911</v>
          </cell>
          <cell r="T464" t="str">
            <v>DE01026912</v>
          </cell>
          <cell r="U464" t="str">
            <v>DE01026980</v>
          </cell>
          <cell r="V464" t="str">
            <v>DE01026999</v>
          </cell>
          <cell r="AE464" t="str">
            <v>DE010269AD</v>
          </cell>
          <cell r="AF464" t="str">
            <v>DE010269IT</v>
          </cell>
          <cell r="AG464" t="str">
            <v>DE010269HR</v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>DE010269CL</v>
          </cell>
          <cell r="BD464" t="str">
            <v/>
          </cell>
        </row>
        <row r="465">
          <cell r="I465" t="str">
            <v>DE010282PM</v>
          </cell>
          <cell r="J465" t="str">
            <v>DE010282OP</v>
          </cell>
          <cell r="K465" t="str">
            <v>DE010282SA</v>
          </cell>
          <cell r="L465" t="str">
            <v>DE010282RV</v>
          </cell>
          <cell r="M465" t="str">
            <v>DE010282GE</v>
          </cell>
          <cell r="N465" t="str">
            <v>DE01028201</v>
          </cell>
          <cell r="O465" t="str">
            <v>DE01028202</v>
          </cell>
          <cell r="P465" t="str">
            <v>DE01028203</v>
          </cell>
          <cell r="Q465" t="str">
            <v>DE01028204</v>
          </cell>
          <cell r="R465" t="str">
            <v>DE01028210</v>
          </cell>
          <cell r="S465" t="str">
            <v>DE01028211</v>
          </cell>
          <cell r="T465" t="str">
            <v>DE01028212</v>
          </cell>
          <cell r="U465" t="str">
            <v>DE01028280</v>
          </cell>
          <cell r="V465" t="str">
            <v>DE01028299</v>
          </cell>
          <cell r="AE465" t="str">
            <v>DE010282AD</v>
          </cell>
          <cell r="AF465" t="str">
            <v>DE010282IT</v>
          </cell>
          <cell r="AG465" t="str">
            <v>DE010282HR</v>
          </cell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>DE010282CL</v>
          </cell>
          <cell r="BD465" t="str">
            <v/>
          </cell>
        </row>
        <row r="466">
          <cell r="I466" t="str">
            <v>DE010270PM</v>
          </cell>
          <cell r="J466" t="str">
            <v>DE010270OP</v>
          </cell>
          <cell r="K466" t="str">
            <v>DE010270SA</v>
          </cell>
          <cell r="L466" t="str">
            <v>DE010270RV</v>
          </cell>
          <cell r="M466" t="str">
            <v>DE010270GE</v>
          </cell>
          <cell r="N466" t="str">
            <v>DE01027001</v>
          </cell>
          <cell r="O466" t="str">
            <v>DE01027002</v>
          </cell>
          <cell r="P466" t="str">
            <v>DE01027003</v>
          </cell>
          <cell r="Q466" t="str">
            <v>DE01027004</v>
          </cell>
          <cell r="R466" t="str">
            <v>DE01027010</v>
          </cell>
          <cell r="S466" t="str">
            <v>DE01027011</v>
          </cell>
          <cell r="T466" t="str">
            <v>DE01027012</v>
          </cell>
          <cell r="U466" t="str">
            <v>DE01027080</v>
          </cell>
          <cell r="V466" t="str">
            <v>DE01027099</v>
          </cell>
          <cell r="AE466" t="str">
            <v>DE010270AD</v>
          </cell>
          <cell r="AF466" t="str">
            <v>DE010270IT</v>
          </cell>
          <cell r="AG466" t="str">
            <v>DE010270HR</v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>DE010270CL</v>
          </cell>
          <cell r="BD466" t="str">
            <v/>
          </cell>
        </row>
        <row r="467">
          <cell r="I467" t="str">
            <v>DE010274PM</v>
          </cell>
          <cell r="J467" t="str">
            <v>DE010274OP</v>
          </cell>
          <cell r="K467" t="str">
            <v>DE010274SA</v>
          </cell>
          <cell r="L467" t="str">
            <v>DE010274RV</v>
          </cell>
          <cell r="M467" t="str">
            <v>DE010274GE</v>
          </cell>
          <cell r="N467" t="str">
            <v>DE01027401</v>
          </cell>
          <cell r="O467" t="str">
            <v>DE01027402</v>
          </cell>
          <cell r="P467" t="str">
            <v>DE01027403</v>
          </cell>
          <cell r="Q467" t="str">
            <v>DE01027404</v>
          </cell>
          <cell r="R467" t="str">
            <v>DE01027410</v>
          </cell>
          <cell r="S467" t="str">
            <v>DE01027411</v>
          </cell>
          <cell r="T467" t="str">
            <v>DE01027412</v>
          </cell>
          <cell r="U467" t="str">
            <v>DE01027480</v>
          </cell>
          <cell r="V467" t="str">
            <v>DE01027499</v>
          </cell>
          <cell r="AE467" t="str">
            <v>DE010274AD</v>
          </cell>
          <cell r="AF467" t="str">
            <v>DE010274IT</v>
          </cell>
          <cell r="AG467" t="str">
            <v>DE010274HR</v>
          </cell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>DE010274CL</v>
          </cell>
          <cell r="BD467" t="str">
            <v/>
          </cell>
        </row>
        <row r="468">
          <cell r="I468" t="str">
            <v>DE010271PM</v>
          </cell>
          <cell r="J468" t="str">
            <v>DE010271OP</v>
          </cell>
          <cell r="K468" t="str">
            <v>DE010271SA</v>
          </cell>
          <cell r="L468" t="str">
            <v>DE010271RV</v>
          </cell>
          <cell r="M468" t="str">
            <v>DE010271GE</v>
          </cell>
          <cell r="N468" t="str">
            <v>DE01027101</v>
          </cell>
          <cell r="O468" t="str">
            <v>DE01027102</v>
          </cell>
          <cell r="P468" t="str">
            <v>DE01027103</v>
          </cell>
          <cell r="Q468" t="str">
            <v>DE01027104</v>
          </cell>
          <cell r="R468" t="str">
            <v>DE01027110</v>
          </cell>
          <cell r="S468" t="str">
            <v>DE01027111</v>
          </cell>
          <cell r="T468" t="str">
            <v>DE01027112</v>
          </cell>
          <cell r="U468" t="str">
            <v>DE01027180</v>
          </cell>
          <cell r="V468" t="str">
            <v>DE01027199</v>
          </cell>
          <cell r="AE468" t="str">
            <v>DE010271AD</v>
          </cell>
          <cell r="AF468" t="str">
            <v>DE010271IT</v>
          </cell>
          <cell r="AG468" t="str">
            <v>DE010271HR</v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>DE010271CL</v>
          </cell>
          <cell r="BD468" t="str">
            <v/>
          </cell>
        </row>
        <row r="469">
          <cell r="I469" t="str">
            <v>DE010183PM</v>
          </cell>
          <cell r="J469" t="str">
            <v>DE010183OP</v>
          </cell>
          <cell r="K469" t="str">
            <v>DE010183SA</v>
          </cell>
          <cell r="L469" t="str">
            <v>DE010183RV</v>
          </cell>
          <cell r="M469" t="str">
            <v>DE010183GE</v>
          </cell>
          <cell r="N469" t="str">
            <v>DE01018301</v>
          </cell>
          <cell r="O469" t="str">
            <v>DE01018302</v>
          </cell>
          <cell r="P469" t="str">
            <v>DE01018303</v>
          </cell>
          <cell r="Q469" t="str">
            <v>DE01018304</v>
          </cell>
          <cell r="R469" t="str">
            <v>DE01018310</v>
          </cell>
          <cell r="S469" t="str">
            <v>DE01018311</v>
          </cell>
          <cell r="T469" t="str">
            <v>DE01018312</v>
          </cell>
          <cell r="U469" t="str">
            <v>DE01018380</v>
          </cell>
          <cell r="V469" t="str">
            <v>DE01018399</v>
          </cell>
          <cell r="AE469" t="str">
            <v>DE010183AD</v>
          </cell>
          <cell r="AF469" t="str">
            <v>DE010183IT</v>
          </cell>
          <cell r="AG469" t="str">
            <v>DE010183HR</v>
          </cell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>DE010183CL</v>
          </cell>
          <cell r="BD469" t="str">
            <v/>
          </cell>
        </row>
        <row r="470">
          <cell r="I470" t="str">
            <v>DE010272PM</v>
          </cell>
          <cell r="J470" t="str">
            <v>DE010272OP</v>
          </cell>
          <cell r="K470" t="str">
            <v>DE010272SA</v>
          </cell>
          <cell r="L470" t="str">
            <v>DE010272RV</v>
          </cell>
          <cell r="M470" t="str">
            <v>DE010272GE</v>
          </cell>
          <cell r="N470" t="str">
            <v>DE01027201</v>
          </cell>
          <cell r="O470" t="str">
            <v>DE01027202</v>
          </cell>
          <cell r="P470" t="str">
            <v>DE01027203</v>
          </cell>
          <cell r="Q470" t="str">
            <v>DE01027204</v>
          </cell>
          <cell r="R470" t="str">
            <v>DE01027210</v>
          </cell>
          <cell r="S470" t="str">
            <v>DE01027211</v>
          </cell>
          <cell r="T470" t="str">
            <v>DE01027212</v>
          </cell>
          <cell r="U470" t="str">
            <v>DE01027280</v>
          </cell>
          <cell r="V470" t="str">
            <v>DE01027299</v>
          </cell>
          <cell r="AE470" t="str">
            <v>DE010272AD</v>
          </cell>
          <cell r="AF470" t="str">
            <v>DE010272IT</v>
          </cell>
          <cell r="AG470" t="str">
            <v>DE010272HR</v>
          </cell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>DE010272CL</v>
          </cell>
          <cell r="BD470" t="str">
            <v/>
          </cell>
        </row>
        <row r="471">
          <cell r="I471" t="str">
            <v>DE010273PM</v>
          </cell>
          <cell r="J471" t="str">
            <v>DE010273OP</v>
          </cell>
          <cell r="K471" t="str">
            <v>DE010273SA</v>
          </cell>
          <cell r="L471" t="str">
            <v>DE010273RV</v>
          </cell>
          <cell r="M471" t="str">
            <v>DE010273GE</v>
          </cell>
          <cell r="N471" t="str">
            <v>DE01027301</v>
          </cell>
          <cell r="O471" t="str">
            <v>DE01027302</v>
          </cell>
          <cell r="P471" t="str">
            <v>DE01027303</v>
          </cell>
          <cell r="Q471" t="str">
            <v>DE01027304</v>
          </cell>
          <cell r="R471" t="str">
            <v>DE01027310</v>
          </cell>
          <cell r="S471" t="str">
            <v>DE01027311</v>
          </cell>
          <cell r="T471" t="str">
            <v>DE01027312</v>
          </cell>
          <cell r="U471" t="str">
            <v>DE01027380</v>
          </cell>
          <cell r="V471" t="str">
            <v>DE01027399</v>
          </cell>
          <cell r="AE471" t="str">
            <v>DE010273AD</v>
          </cell>
          <cell r="AF471" t="str">
            <v>DE010273IT</v>
          </cell>
          <cell r="AG471" t="str">
            <v>DE010273HR</v>
          </cell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>DE010273CL</v>
          </cell>
          <cell r="BD471" t="str">
            <v/>
          </cell>
        </row>
        <row r="472">
          <cell r="I472" t="str">
            <v>DE010325PM</v>
          </cell>
          <cell r="J472" t="str">
            <v>DE010325OP</v>
          </cell>
          <cell r="K472" t="str">
            <v>DE010325SA</v>
          </cell>
          <cell r="L472" t="str">
            <v>DE010325RV</v>
          </cell>
          <cell r="M472" t="str">
            <v>DE010325GE</v>
          </cell>
          <cell r="N472" t="str">
            <v>DE01032501</v>
          </cell>
          <cell r="O472" t="str">
            <v>DE01032502</v>
          </cell>
          <cell r="P472" t="str">
            <v>DE01032503</v>
          </cell>
          <cell r="Q472" t="str">
            <v>DE01032504</v>
          </cell>
          <cell r="R472" t="str">
            <v>DE01032510</v>
          </cell>
          <cell r="S472" t="str">
            <v>DE01032511</v>
          </cell>
          <cell r="T472" t="str">
            <v>DE01032512</v>
          </cell>
          <cell r="U472" t="str">
            <v>DE01032580</v>
          </cell>
          <cell r="V472" t="str">
            <v>DE01032599</v>
          </cell>
          <cell r="AE472" t="str">
            <v>DE010325AD</v>
          </cell>
          <cell r="AF472" t="str">
            <v>DE010325IT</v>
          </cell>
          <cell r="AG472" t="str">
            <v>DE010325HR</v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>DE010325CL</v>
          </cell>
          <cell r="BD472" t="str">
            <v/>
          </cell>
        </row>
        <row r="473">
          <cell r="I473" t="str">
            <v>DE010184PM</v>
          </cell>
          <cell r="J473" t="str">
            <v>DE010184OP</v>
          </cell>
          <cell r="K473" t="str">
            <v>DE010184SA</v>
          </cell>
          <cell r="L473" t="str">
            <v>DE010184RV</v>
          </cell>
          <cell r="M473" t="str">
            <v>DE010184GE</v>
          </cell>
          <cell r="N473" t="str">
            <v>DE01018401</v>
          </cell>
          <cell r="O473" t="str">
            <v>DE01018402</v>
          </cell>
          <cell r="P473" t="str">
            <v>DE01018403</v>
          </cell>
          <cell r="Q473" t="str">
            <v>DE01018404</v>
          </cell>
          <cell r="R473" t="str">
            <v>DE01018410</v>
          </cell>
          <cell r="S473" t="str">
            <v>DE01018411</v>
          </cell>
          <cell r="T473" t="str">
            <v>DE01018412</v>
          </cell>
          <cell r="U473" t="str">
            <v>DE01018480</v>
          </cell>
          <cell r="V473" t="str">
            <v>DE01018499</v>
          </cell>
          <cell r="AE473" t="str">
            <v>DE010184AD</v>
          </cell>
          <cell r="AF473" t="str">
            <v>DE010184IT</v>
          </cell>
          <cell r="AG473" t="str">
            <v>DE010184HR</v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>DE010184CL</v>
          </cell>
          <cell r="BD473" t="str">
            <v/>
          </cell>
        </row>
        <row r="474">
          <cell r="I474" t="str">
            <v>DE010195PM</v>
          </cell>
          <cell r="J474" t="str">
            <v>DE010195OP</v>
          </cell>
          <cell r="K474" t="str">
            <v>DE010195SA</v>
          </cell>
          <cell r="L474" t="str">
            <v>DE010195RV</v>
          </cell>
          <cell r="M474" t="str">
            <v>DE010195GE</v>
          </cell>
          <cell r="N474" t="str">
            <v>DE01019501</v>
          </cell>
          <cell r="O474" t="str">
            <v>DE01019502</v>
          </cell>
          <cell r="P474" t="str">
            <v>DE01019503</v>
          </cell>
          <cell r="Q474" t="str">
            <v>DE01019504</v>
          </cell>
          <cell r="R474" t="str">
            <v>DE01019510</v>
          </cell>
          <cell r="S474" t="str">
            <v>DE01019511</v>
          </cell>
          <cell r="T474" t="str">
            <v>DE01019512</v>
          </cell>
          <cell r="U474" t="str">
            <v>DE01019580</v>
          </cell>
          <cell r="V474" t="str">
            <v>DE01019599</v>
          </cell>
          <cell r="AE474" t="str">
            <v>DE010195AD</v>
          </cell>
          <cell r="AF474" t="str">
            <v>DE010195IT</v>
          </cell>
          <cell r="AG474" t="str">
            <v>DE010195HR</v>
          </cell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>DE010195CL</v>
          </cell>
          <cell r="BD474" t="str">
            <v/>
          </cell>
        </row>
        <row r="475">
          <cell r="I475" t="str">
            <v>DE010279PM</v>
          </cell>
          <cell r="J475" t="str">
            <v>DE010279OP</v>
          </cell>
          <cell r="K475" t="str">
            <v>DE010279SA</v>
          </cell>
          <cell r="L475" t="str">
            <v>DE010279RV</v>
          </cell>
          <cell r="M475" t="str">
            <v>DE010279GE</v>
          </cell>
          <cell r="N475" t="str">
            <v>DE01027901</v>
          </cell>
          <cell r="O475" t="str">
            <v>DE01027902</v>
          </cell>
          <cell r="P475" t="str">
            <v>DE01027903</v>
          </cell>
          <cell r="Q475" t="str">
            <v>DE01027904</v>
          </cell>
          <cell r="R475" t="str">
            <v>DE01027910</v>
          </cell>
          <cell r="S475" t="str">
            <v>DE01027911</v>
          </cell>
          <cell r="T475" t="str">
            <v>DE01027912</v>
          </cell>
          <cell r="U475" t="str">
            <v>DE01027980</v>
          </cell>
          <cell r="V475" t="str">
            <v>DE01027999</v>
          </cell>
          <cell r="AE475" t="str">
            <v>DE010279AD</v>
          </cell>
          <cell r="AF475" t="str">
            <v>DE010279IT</v>
          </cell>
          <cell r="AG475" t="str">
            <v>DE010279HR</v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>DE010279CL</v>
          </cell>
          <cell r="BD475" t="str">
            <v/>
          </cell>
        </row>
        <row r="476">
          <cell r="I476" t="str">
            <v>DE010281PM</v>
          </cell>
          <cell r="J476" t="str">
            <v>DE010281OP</v>
          </cell>
          <cell r="K476" t="str">
            <v>DE010281SA</v>
          </cell>
          <cell r="L476" t="str">
            <v>DE010281RV</v>
          </cell>
          <cell r="M476" t="str">
            <v>DE010281GE</v>
          </cell>
          <cell r="N476" t="str">
            <v>DE01028101</v>
          </cell>
          <cell r="O476" t="str">
            <v>DE01028102</v>
          </cell>
          <cell r="P476" t="str">
            <v>DE01028103</v>
          </cell>
          <cell r="Q476" t="str">
            <v>DE01028104</v>
          </cell>
          <cell r="R476" t="str">
            <v>DE01028110</v>
          </cell>
          <cell r="S476" t="str">
            <v>DE01028111</v>
          </cell>
          <cell r="T476" t="str">
            <v>DE01028112</v>
          </cell>
          <cell r="U476" t="str">
            <v>DE01028180</v>
          </cell>
          <cell r="V476" t="str">
            <v>DE01028199</v>
          </cell>
          <cell r="AE476" t="str">
            <v>DE010281AD</v>
          </cell>
          <cell r="AF476" t="str">
            <v>DE010281IT</v>
          </cell>
          <cell r="AG476" t="str">
            <v>DE010281HR</v>
          </cell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>DE010281CL</v>
          </cell>
          <cell r="BD476" t="str">
            <v/>
          </cell>
        </row>
        <row r="477">
          <cell r="I477" t="str">
            <v>DE010280PM</v>
          </cell>
          <cell r="J477" t="str">
            <v>DE010280OP</v>
          </cell>
          <cell r="K477" t="str">
            <v>DE010280SA</v>
          </cell>
          <cell r="L477" t="str">
            <v>DE010280RV</v>
          </cell>
          <cell r="M477" t="str">
            <v>DE010280GE</v>
          </cell>
          <cell r="N477" t="str">
            <v>DE01028001</v>
          </cell>
          <cell r="O477" t="str">
            <v>DE01028002</v>
          </cell>
          <cell r="P477" t="str">
            <v>DE01028003</v>
          </cell>
          <cell r="Q477" t="str">
            <v>DE01028004</v>
          </cell>
          <cell r="R477" t="str">
            <v>DE01028010</v>
          </cell>
          <cell r="S477" t="str">
            <v>DE01028011</v>
          </cell>
          <cell r="T477" t="str">
            <v>DE01028012</v>
          </cell>
          <cell r="U477" t="str">
            <v>DE01028080</v>
          </cell>
          <cell r="V477" t="str">
            <v>DE01028099</v>
          </cell>
          <cell r="AE477" t="str">
            <v>DE010280AD</v>
          </cell>
          <cell r="AF477" t="str">
            <v>DE010280IT</v>
          </cell>
          <cell r="AG477" t="str">
            <v>DE010280HR</v>
          </cell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>DE010280CL</v>
          </cell>
          <cell r="BD477" t="str">
            <v/>
          </cell>
        </row>
        <row r="478">
          <cell r="I478" t="str">
            <v>DE010278PM</v>
          </cell>
          <cell r="J478" t="str">
            <v>DE010278OP</v>
          </cell>
          <cell r="K478" t="str">
            <v>DE010278SA</v>
          </cell>
          <cell r="L478" t="str">
            <v>DE010278RV</v>
          </cell>
          <cell r="M478" t="str">
            <v>DE010278GE</v>
          </cell>
          <cell r="N478" t="str">
            <v>DE01027801</v>
          </cell>
          <cell r="O478" t="str">
            <v>DE01027802</v>
          </cell>
          <cell r="P478" t="str">
            <v>DE01027803</v>
          </cell>
          <cell r="Q478" t="str">
            <v>DE01027804</v>
          </cell>
          <cell r="R478" t="str">
            <v>DE01027810</v>
          </cell>
          <cell r="S478" t="str">
            <v>DE01027811</v>
          </cell>
          <cell r="T478" t="str">
            <v>DE01027812</v>
          </cell>
          <cell r="U478" t="str">
            <v>DE01027880</v>
          </cell>
          <cell r="V478" t="str">
            <v>DE01027899</v>
          </cell>
          <cell r="AE478" t="str">
            <v>DE010278AD</v>
          </cell>
          <cell r="AF478" t="str">
            <v>DE010278IT</v>
          </cell>
          <cell r="AG478" t="str">
            <v>DE010278HR</v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>DE010278CL</v>
          </cell>
          <cell r="BD478" t="str">
            <v/>
          </cell>
        </row>
        <row r="479">
          <cell r="I479" t="str">
            <v>DE010283PM</v>
          </cell>
          <cell r="J479" t="str">
            <v>DE010283OP</v>
          </cell>
          <cell r="K479" t="str">
            <v>DE010283SA</v>
          </cell>
          <cell r="L479" t="str">
            <v>DE010283RV</v>
          </cell>
          <cell r="M479" t="str">
            <v>DE010283GE</v>
          </cell>
          <cell r="N479" t="str">
            <v>DE01028301</v>
          </cell>
          <cell r="O479" t="str">
            <v>DE01028302</v>
          </cell>
          <cell r="P479" t="str">
            <v>DE01028303</v>
          </cell>
          <cell r="Q479" t="str">
            <v>DE01028304</v>
          </cell>
          <cell r="R479" t="str">
            <v>DE01028310</v>
          </cell>
          <cell r="S479" t="str">
            <v>DE01028311</v>
          </cell>
          <cell r="T479" t="str">
            <v>DE01028312</v>
          </cell>
          <cell r="U479" t="str">
            <v>DE01028380</v>
          </cell>
          <cell r="V479" t="str">
            <v>DE01028399</v>
          </cell>
          <cell r="AE479" t="str">
            <v>DE010283AD</v>
          </cell>
          <cell r="AF479" t="str">
            <v>DE010283IT</v>
          </cell>
          <cell r="AG479" t="str">
            <v>DE010283HR</v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>DE010283CL</v>
          </cell>
          <cell r="BD479" t="str">
            <v/>
          </cell>
        </row>
        <row r="480"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AE480" t="str">
            <v/>
          </cell>
          <cell r="AF480" t="str">
            <v/>
          </cell>
          <cell r="AG480" t="str">
            <v/>
          </cell>
          <cell r="AI480" t="str">
            <v>DE019890GE</v>
          </cell>
          <cell r="AJ480" t="str">
            <v>DE019890OP</v>
          </cell>
          <cell r="AK480" t="str">
            <v>DE019890IA</v>
          </cell>
          <cell r="AL480" t="str">
            <v>DE019890LE</v>
          </cell>
          <cell r="AM480" t="str">
            <v>DE019890HR</v>
          </cell>
          <cell r="AN480" t="str">
            <v>DE019890PM</v>
          </cell>
          <cell r="AO480" t="str">
            <v>DE019890IT</v>
          </cell>
          <cell r="AP480" t="str">
            <v>DE019890FP</v>
          </cell>
          <cell r="AQ480" t="str">
            <v>DE019890GS</v>
          </cell>
          <cell r="AR480" t="str">
            <v>DE019890PU</v>
          </cell>
          <cell r="AS480" t="str">
            <v>DE019890FI</v>
          </cell>
          <cell r="AT480" t="str">
            <v>DE019890AD</v>
          </cell>
          <cell r="AU480" t="str">
            <v>DE019890SA</v>
          </cell>
          <cell r="AV480" t="str">
            <v>DE019890RV</v>
          </cell>
          <cell r="AW480" t="str">
            <v>DE019890RE</v>
          </cell>
          <cell r="AX480" t="str">
            <v>DE019890OC</v>
          </cell>
          <cell r="AY480" t="str">
            <v>DE019890MK</v>
          </cell>
          <cell r="AZ480" t="str">
            <v>DE019890EC</v>
          </cell>
          <cell r="BA480" t="str">
            <v>DE019890QC</v>
          </cell>
          <cell r="BB480" t="str">
            <v>DE019890AR</v>
          </cell>
          <cell r="BC480" t="str">
            <v>DE019890CL</v>
          </cell>
          <cell r="BD480" t="str">
            <v>DE019890RS</v>
          </cell>
        </row>
        <row r="481">
          <cell r="I481" t="str">
            <v>DE010458PM</v>
          </cell>
          <cell r="J481" t="str">
            <v>DE010458OP</v>
          </cell>
          <cell r="K481" t="str">
            <v>DE010458SA</v>
          </cell>
          <cell r="L481" t="str">
            <v>DE010458RV</v>
          </cell>
          <cell r="M481" t="str">
            <v>DE010458GE</v>
          </cell>
          <cell r="N481" t="str">
            <v>DE01045801</v>
          </cell>
          <cell r="O481" t="str">
            <v>DE01045802</v>
          </cell>
          <cell r="P481" t="str">
            <v>DE01045803</v>
          </cell>
          <cell r="Q481" t="str">
            <v>DE01045804</v>
          </cell>
          <cell r="R481" t="str">
            <v>DE01045810</v>
          </cell>
          <cell r="S481" t="str">
            <v>DE01045811</v>
          </cell>
          <cell r="T481" t="str">
            <v>DE01045812</v>
          </cell>
          <cell r="U481" t="str">
            <v>DE01045880</v>
          </cell>
          <cell r="V481" t="str">
            <v>DE01045899</v>
          </cell>
          <cell r="AE481" t="str">
            <v>DE010458AD</v>
          </cell>
          <cell r="AF481" t="str">
            <v>DE010458IT</v>
          </cell>
          <cell r="AG481" t="str">
            <v>DE010458HR</v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>DE010458CL</v>
          </cell>
          <cell r="BD481" t="str">
            <v/>
          </cell>
        </row>
        <row r="482"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AE482" t="str">
            <v/>
          </cell>
          <cell r="AF482" t="str">
            <v/>
          </cell>
          <cell r="AG482" t="str">
            <v/>
          </cell>
          <cell r="AI482" t="str">
            <v>DE019505GE</v>
          </cell>
          <cell r="AJ482" t="str">
            <v>DE019505OP</v>
          </cell>
          <cell r="AK482" t="str">
            <v>DE019505IA</v>
          </cell>
          <cell r="AL482" t="str">
            <v>DE019505LE</v>
          </cell>
          <cell r="AM482" t="str">
            <v>DE019505HR</v>
          </cell>
          <cell r="AN482" t="str">
            <v>DE019505PM</v>
          </cell>
          <cell r="AO482" t="str">
            <v>DE019505IT</v>
          </cell>
          <cell r="AP482" t="str">
            <v>DE019505FP</v>
          </cell>
          <cell r="AQ482" t="str">
            <v>DE019505GS</v>
          </cell>
          <cell r="AR482" t="str">
            <v>DE019505PU</v>
          </cell>
          <cell r="AS482" t="str">
            <v>DE019505FI</v>
          </cell>
          <cell r="AT482" t="str">
            <v>DE019505AD</v>
          </cell>
          <cell r="AU482" t="str">
            <v>DE019505SA</v>
          </cell>
          <cell r="AV482" t="str">
            <v>DE019505RV</v>
          </cell>
          <cell r="AW482" t="str">
            <v>DE019505RE</v>
          </cell>
          <cell r="AX482" t="str">
            <v>DE019505OC</v>
          </cell>
          <cell r="AY482" t="str">
            <v>DE019505MK</v>
          </cell>
          <cell r="AZ482" t="str">
            <v>DE019505EC</v>
          </cell>
          <cell r="BA482" t="str">
            <v>DE019505QC</v>
          </cell>
          <cell r="BB482" t="str">
            <v>DE019505AR</v>
          </cell>
          <cell r="BC482" t="str">
            <v>DE019505CL</v>
          </cell>
          <cell r="BD482" t="str">
            <v>DE019505RS</v>
          </cell>
        </row>
        <row r="483"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AE483" t="str">
            <v/>
          </cell>
          <cell r="AF483" t="str">
            <v/>
          </cell>
          <cell r="AG483" t="str">
            <v/>
          </cell>
          <cell r="AI483" t="str">
            <v>DE029420GE</v>
          </cell>
          <cell r="AJ483" t="str">
            <v>DE029420OP</v>
          </cell>
          <cell r="AK483" t="str">
            <v>DE029420IA</v>
          </cell>
          <cell r="AL483" t="str">
            <v>DE029420LE</v>
          </cell>
          <cell r="AM483" t="str">
            <v>DE029420HR</v>
          </cell>
          <cell r="AN483" t="str">
            <v>DE029420PM</v>
          </cell>
          <cell r="AO483" t="str">
            <v>DE029420IT</v>
          </cell>
          <cell r="AP483" t="str">
            <v>DE029420FP</v>
          </cell>
          <cell r="AQ483" t="str">
            <v>DE029420GS</v>
          </cell>
          <cell r="AR483" t="str">
            <v>DE029420PU</v>
          </cell>
          <cell r="AS483" t="str">
            <v>DE029420FI</v>
          </cell>
          <cell r="AT483" t="str">
            <v>DE029420AD</v>
          </cell>
          <cell r="AU483" t="str">
            <v>DE029420SA</v>
          </cell>
          <cell r="AV483" t="str">
            <v>DE029420RV</v>
          </cell>
          <cell r="AW483" t="str">
            <v>DE029420RE</v>
          </cell>
          <cell r="AX483" t="str">
            <v>DE029420OC</v>
          </cell>
          <cell r="AY483" t="str">
            <v>DE029420MK</v>
          </cell>
          <cell r="AZ483" t="str">
            <v>DE029420EC</v>
          </cell>
          <cell r="BA483" t="str">
            <v>DE029420QC</v>
          </cell>
          <cell r="BB483" t="str">
            <v>DE029420AR</v>
          </cell>
          <cell r="BC483" t="str">
            <v>DE029420CL</v>
          </cell>
          <cell r="BD483" t="str">
            <v>DE029420RS</v>
          </cell>
        </row>
        <row r="484">
          <cell r="I484" t="str">
            <v>DE020443PM</v>
          </cell>
          <cell r="J484" t="str">
            <v>DE020443OP</v>
          </cell>
          <cell r="K484" t="str">
            <v>DE020443SA</v>
          </cell>
          <cell r="L484" t="str">
            <v>DE020443RV</v>
          </cell>
          <cell r="M484" t="str">
            <v>DE020443GE</v>
          </cell>
          <cell r="N484" t="str">
            <v>DE02044301</v>
          </cell>
          <cell r="O484" t="str">
            <v>DE02044302</v>
          </cell>
          <cell r="P484" t="str">
            <v>DE02044303</v>
          </cell>
          <cell r="Q484" t="str">
            <v>DE02044304</v>
          </cell>
          <cell r="R484" t="str">
            <v>DE02044310</v>
          </cell>
          <cell r="S484" t="str">
            <v>DE02044311</v>
          </cell>
          <cell r="T484" t="str">
            <v>DE02044312</v>
          </cell>
          <cell r="U484" t="str">
            <v>DE02044380</v>
          </cell>
          <cell r="V484" t="str">
            <v>DE02044399</v>
          </cell>
          <cell r="AE484" t="str">
            <v>DE020443AD</v>
          </cell>
          <cell r="AF484" t="str">
            <v>DE020443IT</v>
          </cell>
          <cell r="AG484" t="str">
            <v>DE020443HR</v>
          </cell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>DE020443CL</v>
          </cell>
          <cell r="BD484" t="str">
            <v/>
          </cell>
        </row>
        <row r="485"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AE485" t="str">
            <v/>
          </cell>
          <cell r="AF485" t="str">
            <v/>
          </cell>
          <cell r="AG485" t="str">
            <v/>
          </cell>
          <cell r="AI485" t="str">
            <v>DE039238GE</v>
          </cell>
          <cell r="AJ485" t="str">
            <v>DE039238OP</v>
          </cell>
          <cell r="AK485" t="str">
            <v>DE039238IA</v>
          </cell>
          <cell r="AL485" t="str">
            <v>DE039238LE</v>
          </cell>
          <cell r="AM485" t="str">
            <v>DE039238HR</v>
          </cell>
          <cell r="AN485" t="str">
            <v>DE039238PM</v>
          </cell>
          <cell r="AO485" t="str">
            <v>DE039238IT</v>
          </cell>
          <cell r="AP485" t="str">
            <v>DE039238FP</v>
          </cell>
          <cell r="AQ485" t="str">
            <v>DE039238GS</v>
          </cell>
          <cell r="AR485" t="str">
            <v>DE039238PU</v>
          </cell>
          <cell r="AS485" t="str">
            <v>DE039238FI</v>
          </cell>
          <cell r="AT485" t="str">
            <v>DE039238AD</v>
          </cell>
          <cell r="AU485" t="str">
            <v>DE039238SA</v>
          </cell>
          <cell r="AV485" t="str">
            <v>DE039238RV</v>
          </cell>
          <cell r="AW485" t="str">
            <v>DE039238RE</v>
          </cell>
          <cell r="AX485" t="str">
            <v>DE039238OC</v>
          </cell>
          <cell r="AY485" t="str">
            <v>DE039238MK</v>
          </cell>
          <cell r="AZ485" t="str">
            <v>DE039238EC</v>
          </cell>
          <cell r="BA485" t="str">
            <v>DE039238QC</v>
          </cell>
          <cell r="BB485" t="str">
            <v>DE039238AR</v>
          </cell>
          <cell r="BC485" t="str">
            <v>DE039238CL</v>
          </cell>
          <cell r="BD485" t="str">
            <v>DE039238RS</v>
          </cell>
        </row>
        <row r="486">
          <cell r="I486" t="str">
            <v>DE030442PM</v>
          </cell>
          <cell r="J486" t="str">
            <v>DE030442OP</v>
          </cell>
          <cell r="K486" t="str">
            <v>DE030442SA</v>
          </cell>
          <cell r="L486" t="str">
            <v>DE030442RV</v>
          </cell>
          <cell r="M486" t="str">
            <v>DE030442GE</v>
          </cell>
          <cell r="N486" t="str">
            <v>DE03044201</v>
          </cell>
          <cell r="O486" t="str">
            <v>DE03044202</v>
          </cell>
          <cell r="P486" t="str">
            <v>DE03044203</v>
          </cell>
          <cell r="Q486" t="str">
            <v>DE03044204</v>
          </cell>
          <cell r="R486" t="str">
            <v>DE03044210</v>
          </cell>
          <cell r="S486" t="str">
            <v>DE03044211</v>
          </cell>
          <cell r="T486" t="str">
            <v>DE03044212</v>
          </cell>
          <cell r="U486" t="str">
            <v>DE03044280</v>
          </cell>
          <cell r="V486" t="str">
            <v>DE03044299</v>
          </cell>
          <cell r="AE486" t="str">
            <v>DE030442AD</v>
          </cell>
          <cell r="AF486" t="str">
            <v>DE030442IT</v>
          </cell>
          <cell r="AG486" t="str">
            <v>DE030442HR</v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>DE030442CL</v>
          </cell>
          <cell r="BD486" t="str">
            <v/>
          </cell>
        </row>
        <row r="487">
          <cell r="I487" t="str">
            <v>DE030460PM</v>
          </cell>
          <cell r="J487" t="str">
            <v>DE030460OP</v>
          </cell>
          <cell r="K487" t="str">
            <v>DE030460SA</v>
          </cell>
          <cell r="L487" t="str">
            <v>DE030460RV</v>
          </cell>
          <cell r="M487" t="str">
            <v>DE030460GE</v>
          </cell>
          <cell r="N487" t="str">
            <v>DE03046001</v>
          </cell>
          <cell r="O487" t="str">
            <v>DE03046002</v>
          </cell>
          <cell r="P487" t="str">
            <v>DE03046003</v>
          </cell>
          <cell r="Q487" t="str">
            <v>DE03046004</v>
          </cell>
          <cell r="R487" t="str">
            <v>DE03046010</v>
          </cell>
          <cell r="S487" t="str">
            <v>DE03046011</v>
          </cell>
          <cell r="T487" t="str">
            <v>DE03046012</v>
          </cell>
          <cell r="U487" t="str">
            <v>DE03046080</v>
          </cell>
          <cell r="V487" t="str">
            <v>DE03046099</v>
          </cell>
          <cell r="AE487" t="str">
            <v>DE030460AD</v>
          </cell>
          <cell r="AF487" t="str">
            <v>DE030460IT</v>
          </cell>
          <cell r="AG487" t="str">
            <v>DE030460HR</v>
          </cell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>DE030460CL</v>
          </cell>
          <cell r="BD487" t="str">
            <v/>
          </cell>
        </row>
        <row r="488"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AE488" t="str">
            <v/>
          </cell>
          <cell r="AF488" t="str">
            <v/>
          </cell>
          <cell r="AG488" t="str">
            <v/>
          </cell>
          <cell r="AI488" t="str">
            <v>DE049294GE</v>
          </cell>
          <cell r="AJ488" t="str">
            <v>DE049294OP</v>
          </cell>
          <cell r="AK488" t="str">
            <v>DE049294IA</v>
          </cell>
          <cell r="AL488" t="str">
            <v>DE049294LE</v>
          </cell>
          <cell r="AM488" t="str">
            <v>DE049294HR</v>
          </cell>
          <cell r="AN488" t="str">
            <v>DE049294PM</v>
          </cell>
          <cell r="AO488" t="str">
            <v>DE049294IT</v>
          </cell>
          <cell r="AP488" t="str">
            <v>DE049294FP</v>
          </cell>
          <cell r="AQ488" t="str">
            <v>DE049294GS</v>
          </cell>
          <cell r="AR488" t="str">
            <v>DE049294PU</v>
          </cell>
          <cell r="AS488" t="str">
            <v>DE049294FI</v>
          </cell>
          <cell r="AT488" t="str">
            <v>DE049294AD</v>
          </cell>
          <cell r="AU488" t="str">
            <v>DE049294SA</v>
          </cell>
          <cell r="AV488" t="str">
            <v>DE049294RV</v>
          </cell>
          <cell r="AW488" t="str">
            <v>DE049294RE</v>
          </cell>
          <cell r="AX488" t="str">
            <v>DE049294OC</v>
          </cell>
          <cell r="AY488" t="str">
            <v>DE049294MK</v>
          </cell>
          <cell r="AZ488" t="str">
            <v>DE049294EC</v>
          </cell>
          <cell r="BA488" t="str">
            <v>DE049294QC</v>
          </cell>
          <cell r="BB488" t="str">
            <v>DE049294AR</v>
          </cell>
          <cell r="BC488" t="str">
            <v>DE049294CL</v>
          </cell>
          <cell r="BD488" t="str">
            <v>DE049294RS</v>
          </cell>
        </row>
        <row r="489"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AE489" t="str">
            <v/>
          </cell>
          <cell r="AF489" t="str">
            <v/>
          </cell>
          <cell r="AG489" t="str">
            <v/>
          </cell>
          <cell r="AI489" t="str">
            <v>DE049295GE</v>
          </cell>
          <cell r="AJ489" t="str">
            <v>DE049295OP</v>
          </cell>
          <cell r="AK489" t="str">
            <v>DE049295IA</v>
          </cell>
          <cell r="AL489" t="str">
            <v>DE049295LE</v>
          </cell>
          <cell r="AM489" t="str">
            <v>DE049295HR</v>
          </cell>
          <cell r="AN489" t="str">
            <v>DE049295PM</v>
          </cell>
          <cell r="AO489" t="str">
            <v>DE049295IT</v>
          </cell>
          <cell r="AP489" t="str">
            <v>DE049295FP</v>
          </cell>
          <cell r="AQ489" t="str">
            <v>DE049295GS</v>
          </cell>
          <cell r="AR489" t="str">
            <v>DE049295PU</v>
          </cell>
          <cell r="AS489" t="str">
            <v>DE049295FI</v>
          </cell>
          <cell r="AT489" t="str">
            <v>DE049295AD</v>
          </cell>
          <cell r="AU489" t="str">
            <v>DE049295SA</v>
          </cell>
          <cell r="AV489" t="str">
            <v>DE049295RV</v>
          </cell>
          <cell r="AW489" t="str">
            <v>DE049295RE</v>
          </cell>
          <cell r="AX489" t="str">
            <v>DE049295OC</v>
          </cell>
          <cell r="AY489" t="str">
            <v>DE049295MK</v>
          </cell>
          <cell r="AZ489" t="str">
            <v>DE049295EC</v>
          </cell>
          <cell r="BA489" t="str">
            <v>DE049295QC</v>
          </cell>
          <cell r="BB489" t="str">
            <v>DE049295AR</v>
          </cell>
          <cell r="BC489" t="str">
            <v>DE049295CL</v>
          </cell>
          <cell r="BD489" t="str">
            <v>DE049295RS</v>
          </cell>
        </row>
        <row r="490">
          <cell r="I490" t="str">
            <v>DE040258PM</v>
          </cell>
          <cell r="J490" t="str">
            <v>DE040258OP</v>
          </cell>
          <cell r="K490" t="str">
            <v>DE040258SA</v>
          </cell>
          <cell r="L490" t="str">
            <v>DE040258RV</v>
          </cell>
          <cell r="M490" t="str">
            <v>DE040258GE</v>
          </cell>
          <cell r="N490" t="str">
            <v>DE04025801</v>
          </cell>
          <cell r="O490" t="str">
            <v>DE04025802</v>
          </cell>
          <cell r="P490" t="str">
            <v>DE04025803</v>
          </cell>
          <cell r="Q490" t="str">
            <v>DE04025804</v>
          </cell>
          <cell r="R490" t="str">
            <v>DE04025810</v>
          </cell>
          <cell r="S490" t="str">
            <v>DE04025811</v>
          </cell>
          <cell r="T490" t="str">
            <v>DE04025812</v>
          </cell>
          <cell r="U490" t="str">
            <v>DE04025880</v>
          </cell>
          <cell r="V490" t="str">
            <v>DE04025899</v>
          </cell>
          <cell r="AE490" t="str">
            <v>DE040258AD</v>
          </cell>
          <cell r="AF490" t="str">
            <v>DE040258IT</v>
          </cell>
          <cell r="AG490" t="str">
            <v>DE040258HR</v>
          </cell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>DE040258CL</v>
          </cell>
          <cell r="BD490" t="str">
            <v/>
          </cell>
        </row>
        <row r="491"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AE491" t="str">
            <v/>
          </cell>
          <cell r="AF491" t="str">
            <v/>
          </cell>
          <cell r="AG491" t="str">
            <v/>
          </cell>
          <cell r="AI491" t="str">
            <v>DE059293GE</v>
          </cell>
          <cell r="AJ491" t="str">
            <v>DE059293OP</v>
          </cell>
          <cell r="AK491" t="str">
            <v>DE059293IA</v>
          </cell>
          <cell r="AL491" t="str">
            <v>DE059293LE</v>
          </cell>
          <cell r="AM491" t="str">
            <v>DE059293HR</v>
          </cell>
          <cell r="AN491" t="str">
            <v>DE059293PM</v>
          </cell>
          <cell r="AO491" t="str">
            <v>DE059293IT</v>
          </cell>
          <cell r="AP491" t="str">
            <v>DE059293FP</v>
          </cell>
          <cell r="AQ491" t="str">
            <v>DE059293GS</v>
          </cell>
          <cell r="AR491" t="str">
            <v>DE059293PU</v>
          </cell>
          <cell r="AS491" t="str">
            <v>DE059293FI</v>
          </cell>
          <cell r="AT491" t="str">
            <v>DE059293AD</v>
          </cell>
          <cell r="AU491" t="str">
            <v>DE059293SA</v>
          </cell>
          <cell r="AV491" t="str">
            <v>DE059293RV</v>
          </cell>
          <cell r="AW491" t="str">
            <v>DE059293RE</v>
          </cell>
          <cell r="AX491" t="str">
            <v>DE059293OC</v>
          </cell>
          <cell r="AY491" t="str">
            <v>DE059293MK</v>
          </cell>
          <cell r="AZ491" t="str">
            <v>DE059293EC</v>
          </cell>
          <cell r="BA491" t="str">
            <v>DE059293QC</v>
          </cell>
          <cell r="BB491" t="str">
            <v>DE059293AR</v>
          </cell>
          <cell r="BC491" t="str">
            <v>DE059293CL</v>
          </cell>
          <cell r="BD491" t="str">
            <v>DE059293RS</v>
          </cell>
        </row>
        <row r="492"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AE492" t="str">
            <v/>
          </cell>
          <cell r="AF492" t="str">
            <v/>
          </cell>
          <cell r="AG492" t="str">
            <v/>
          </cell>
          <cell r="AI492" t="str">
            <v>DE069515GE</v>
          </cell>
          <cell r="AJ492" t="str">
            <v>DE069515OP</v>
          </cell>
          <cell r="AK492" t="str">
            <v>DE069515IA</v>
          </cell>
          <cell r="AL492" t="str">
            <v>DE069515LE</v>
          </cell>
          <cell r="AM492" t="str">
            <v>DE069515HR</v>
          </cell>
          <cell r="AN492" t="str">
            <v>DE069515PM</v>
          </cell>
          <cell r="AO492" t="str">
            <v>DE069515IT</v>
          </cell>
          <cell r="AP492" t="str">
            <v>DE069515FP</v>
          </cell>
          <cell r="AQ492" t="str">
            <v>DE069515GS</v>
          </cell>
          <cell r="AR492" t="str">
            <v>DE069515PU</v>
          </cell>
          <cell r="AS492" t="str">
            <v>DE069515FI</v>
          </cell>
          <cell r="AT492" t="str">
            <v>DE069515AD</v>
          </cell>
          <cell r="AU492" t="str">
            <v>DE069515SA</v>
          </cell>
          <cell r="AV492" t="str">
            <v>DE069515RV</v>
          </cell>
          <cell r="AW492" t="str">
            <v>DE069515RE</v>
          </cell>
          <cell r="AX492" t="str">
            <v>DE069515OC</v>
          </cell>
          <cell r="AY492" t="str">
            <v>DE069515MK</v>
          </cell>
          <cell r="AZ492" t="str">
            <v>DE069515EC</v>
          </cell>
          <cell r="BA492" t="str">
            <v>DE069515QC</v>
          </cell>
          <cell r="BB492" t="str">
            <v>DE069515AR</v>
          </cell>
          <cell r="BC492" t="str">
            <v>DE069515CL</v>
          </cell>
          <cell r="BD492" t="str">
            <v>DE069515RS</v>
          </cell>
        </row>
        <row r="493"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AE493" t="str">
            <v/>
          </cell>
          <cell r="AF493" t="str">
            <v/>
          </cell>
          <cell r="AG493" t="str">
            <v/>
          </cell>
          <cell r="AI493" t="str">
            <v>DE079777GE</v>
          </cell>
          <cell r="AJ493" t="str">
            <v>DE079777OP</v>
          </cell>
          <cell r="AK493" t="str">
            <v>DE079777IA</v>
          </cell>
          <cell r="AL493" t="str">
            <v>DE079777LE</v>
          </cell>
          <cell r="AM493" t="str">
            <v>DE079777HR</v>
          </cell>
          <cell r="AN493" t="str">
            <v>DE079777PM</v>
          </cell>
          <cell r="AO493" t="str">
            <v>DE079777IT</v>
          </cell>
          <cell r="AP493" t="str">
            <v>DE079777FP</v>
          </cell>
          <cell r="AQ493" t="str">
            <v>DE079777GS</v>
          </cell>
          <cell r="AR493" t="str">
            <v>DE079777PU</v>
          </cell>
          <cell r="AS493" t="str">
            <v>DE079777FI</v>
          </cell>
          <cell r="AT493" t="str">
            <v>DE079777AD</v>
          </cell>
          <cell r="AU493" t="str">
            <v>DE079777SA</v>
          </cell>
          <cell r="AV493" t="str">
            <v>DE079777RV</v>
          </cell>
          <cell r="AW493" t="str">
            <v>DE079777RE</v>
          </cell>
          <cell r="AX493" t="str">
            <v>DE079777OC</v>
          </cell>
          <cell r="AY493" t="str">
            <v>DE079777MK</v>
          </cell>
          <cell r="AZ493" t="str">
            <v>DE079777EC</v>
          </cell>
          <cell r="BA493" t="str">
            <v>DE079777QC</v>
          </cell>
          <cell r="BB493" t="str">
            <v>DE079777AR</v>
          </cell>
          <cell r="BC493" t="str">
            <v>DE079777CL</v>
          </cell>
          <cell r="BD493" t="str">
            <v>DE079777RS</v>
          </cell>
        </row>
        <row r="494">
          <cell r="I494" t="str">
            <v>DE070772PM</v>
          </cell>
          <cell r="J494" t="str">
            <v>DE070772OP</v>
          </cell>
          <cell r="K494" t="str">
            <v>DE070772SA</v>
          </cell>
          <cell r="L494" t="str">
            <v>DE070772RV</v>
          </cell>
          <cell r="M494" t="str">
            <v>DE070772GE</v>
          </cell>
          <cell r="N494" t="str">
            <v>DE07077201</v>
          </cell>
          <cell r="O494" t="str">
            <v>DE07077202</v>
          </cell>
          <cell r="P494" t="str">
            <v>DE07077203</v>
          </cell>
          <cell r="Q494" t="str">
            <v>DE07077204</v>
          </cell>
          <cell r="R494" t="str">
            <v>DE07077210</v>
          </cell>
          <cell r="S494" t="str">
            <v>DE07077211</v>
          </cell>
          <cell r="T494" t="str">
            <v>DE07077212</v>
          </cell>
          <cell r="U494" t="str">
            <v>DE07077280</v>
          </cell>
          <cell r="V494" t="str">
            <v>DE07077299</v>
          </cell>
          <cell r="AE494" t="str">
            <v>DE070772AD</v>
          </cell>
          <cell r="AF494" t="str">
            <v>DE070772IT</v>
          </cell>
          <cell r="AG494" t="str">
            <v>DE070772HR</v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>DE070772CL</v>
          </cell>
          <cell r="BD494" t="str">
            <v/>
          </cell>
        </row>
        <row r="495">
          <cell r="I495" t="str">
            <v>DE070773PM</v>
          </cell>
          <cell r="J495" t="str">
            <v>DE070773OP</v>
          </cell>
          <cell r="K495" t="str">
            <v>DE070773SA</v>
          </cell>
          <cell r="L495" t="str">
            <v>DE070773RV</v>
          </cell>
          <cell r="M495" t="str">
            <v>DE070773GE</v>
          </cell>
          <cell r="N495" t="str">
            <v>DE07077301</v>
          </cell>
          <cell r="O495" t="str">
            <v>DE07077302</v>
          </cell>
          <cell r="P495" t="str">
            <v>DE07077303</v>
          </cell>
          <cell r="Q495" t="str">
            <v>DE07077304</v>
          </cell>
          <cell r="R495" t="str">
            <v>DE07077310</v>
          </cell>
          <cell r="S495" t="str">
            <v>DE07077311</v>
          </cell>
          <cell r="T495" t="str">
            <v>DE07077312</v>
          </cell>
          <cell r="U495" t="str">
            <v>DE07077380</v>
          </cell>
          <cell r="V495" t="str">
            <v>DE07077399</v>
          </cell>
          <cell r="AE495" t="str">
            <v>DE070773AD</v>
          </cell>
          <cell r="AF495" t="str">
            <v>DE070773IT</v>
          </cell>
          <cell r="AG495" t="str">
            <v>DE070773HR</v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>DE070773CL</v>
          </cell>
          <cell r="BD495" t="str">
            <v/>
          </cell>
        </row>
        <row r="496"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AE496" t="str">
            <v/>
          </cell>
          <cell r="AF496" t="str">
            <v/>
          </cell>
          <cell r="AG496" t="str">
            <v/>
          </cell>
          <cell r="AI496" t="str">
            <v>DE019284GE</v>
          </cell>
          <cell r="AJ496" t="str">
            <v>DE019284OP</v>
          </cell>
          <cell r="AK496" t="str">
            <v>DE019284IA</v>
          </cell>
          <cell r="AL496" t="str">
            <v>DE019284LE</v>
          </cell>
          <cell r="AM496" t="str">
            <v>DE019284HR</v>
          </cell>
          <cell r="AN496" t="str">
            <v>DE019284PM</v>
          </cell>
          <cell r="AO496" t="str">
            <v>DE019284IT</v>
          </cell>
          <cell r="AP496" t="str">
            <v>DE019284FP</v>
          </cell>
          <cell r="AQ496" t="str">
            <v>DE019284GS</v>
          </cell>
          <cell r="AR496" t="str">
            <v>DE019284PU</v>
          </cell>
          <cell r="AS496" t="str">
            <v>DE019284FI</v>
          </cell>
          <cell r="AT496" t="str">
            <v>DE019284AD</v>
          </cell>
          <cell r="AU496" t="str">
            <v>DE019284SA</v>
          </cell>
          <cell r="AV496" t="str">
            <v>DE019284RV</v>
          </cell>
          <cell r="AW496" t="str">
            <v>DE019284RE</v>
          </cell>
          <cell r="AX496" t="str">
            <v>DE019284OC</v>
          </cell>
          <cell r="AY496" t="str">
            <v>DE019284MK</v>
          </cell>
          <cell r="AZ496" t="str">
            <v>DE019284EC</v>
          </cell>
          <cell r="BA496" t="str">
            <v>DE019284QC</v>
          </cell>
          <cell r="BB496" t="str">
            <v>DE019284AR</v>
          </cell>
          <cell r="BC496" t="str">
            <v>DE019284CL</v>
          </cell>
          <cell r="BD496" t="str">
            <v>DE019284RS</v>
          </cell>
        </row>
        <row r="497"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AE497" t="str">
            <v/>
          </cell>
          <cell r="AF497" t="str">
            <v/>
          </cell>
          <cell r="AG497" t="str">
            <v/>
          </cell>
          <cell r="AI497" t="str">
            <v>RO029845GE</v>
          </cell>
          <cell r="AJ497" t="str">
            <v>RO029845OP</v>
          </cell>
          <cell r="AK497" t="str">
            <v>RO029845IA</v>
          </cell>
          <cell r="AL497" t="str">
            <v>RO029845LE</v>
          </cell>
          <cell r="AM497" t="str">
            <v>RO029845HR</v>
          </cell>
          <cell r="AN497" t="str">
            <v>RO029845PM</v>
          </cell>
          <cell r="AO497" t="str">
            <v>RO029845IT</v>
          </cell>
          <cell r="AP497" t="str">
            <v>RO029845FP</v>
          </cell>
          <cell r="AQ497" t="str">
            <v>RO029845GS</v>
          </cell>
          <cell r="AR497" t="str">
            <v>RO029845PU</v>
          </cell>
          <cell r="AS497" t="str">
            <v>RO029845FI</v>
          </cell>
          <cell r="AT497" t="str">
            <v>RO029845AD</v>
          </cell>
          <cell r="AU497" t="str">
            <v>RO029845SA</v>
          </cell>
          <cell r="AV497" t="str">
            <v>RO029845RV</v>
          </cell>
          <cell r="AW497" t="str">
            <v>RO029845RE</v>
          </cell>
          <cell r="AX497" t="str">
            <v>RO029845OC</v>
          </cell>
          <cell r="AY497" t="str">
            <v>RO029845MK</v>
          </cell>
          <cell r="AZ497" t="str">
            <v>RO029845EC</v>
          </cell>
          <cell r="BA497" t="str">
            <v>RO029845QC</v>
          </cell>
          <cell r="BB497" t="str">
            <v>RO029845AR</v>
          </cell>
          <cell r="BC497" t="str">
            <v>RO029845CL</v>
          </cell>
          <cell r="BD497" t="str">
            <v>RO029845RS</v>
          </cell>
        </row>
        <row r="498"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AE498" t="str">
            <v/>
          </cell>
          <cell r="AF498" t="str">
            <v/>
          </cell>
          <cell r="AG498" t="str">
            <v/>
          </cell>
          <cell r="AI498" t="str">
            <v>HU019854GE</v>
          </cell>
          <cell r="AJ498" t="str">
            <v>HU019854OP</v>
          </cell>
          <cell r="AK498" t="str">
            <v>HU019854IA</v>
          </cell>
          <cell r="AL498" t="str">
            <v>HU019854LE</v>
          </cell>
          <cell r="AM498" t="str">
            <v>HU019854HR</v>
          </cell>
          <cell r="AN498" t="str">
            <v>HU019854PM</v>
          </cell>
          <cell r="AO498" t="str">
            <v>HU019854IT</v>
          </cell>
          <cell r="AP498" t="str">
            <v>HU019854FP</v>
          </cell>
          <cell r="AQ498" t="str">
            <v>HU019854GS</v>
          </cell>
          <cell r="AR498" t="str">
            <v>HU019854PU</v>
          </cell>
          <cell r="AS498" t="str">
            <v>HU019854FI</v>
          </cell>
          <cell r="AT498" t="str">
            <v>HU019854AD</v>
          </cell>
          <cell r="AU498" t="str">
            <v>HU019854SA</v>
          </cell>
          <cell r="AV498" t="str">
            <v>HU019854RV</v>
          </cell>
          <cell r="AW498" t="str">
            <v>HU019854RE</v>
          </cell>
          <cell r="AX498" t="str">
            <v>HU019854OC</v>
          </cell>
          <cell r="AY498" t="str">
            <v>HU019854MK</v>
          </cell>
          <cell r="AZ498" t="str">
            <v>HU019854EC</v>
          </cell>
          <cell r="BA498" t="str">
            <v>HU019854QC</v>
          </cell>
          <cell r="BB498" t="str">
            <v>HU019854AR</v>
          </cell>
          <cell r="BC498" t="str">
            <v>HU019854CL</v>
          </cell>
          <cell r="BD498" t="str">
            <v>HU019854RS</v>
          </cell>
        </row>
        <row r="499"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AE499" t="str">
            <v/>
          </cell>
          <cell r="AF499" t="str">
            <v/>
          </cell>
          <cell r="AG499" t="str">
            <v/>
          </cell>
          <cell r="AI499" t="str">
            <v>RO029865GE</v>
          </cell>
          <cell r="AJ499" t="str">
            <v>RO029865OP</v>
          </cell>
          <cell r="AK499" t="str">
            <v>RO029865IA</v>
          </cell>
          <cell r="AL499" t="str">
            <v>RO029865LE</v>
          </cell>
          <cell r="AM499" t="str">
            <v>RO029865HR</v>
          </cell>
          <cell r="AN499" t="str">
            <v>RO029865PM</v>
          </cell>
          <cell r="AO499" t="str">
            <v>RO029865IT</v>
          </cell>
          <cell r="AP499" t="str">
            <v>RO029865FP</v>
          </cell>
          <cell r="AQ499" t="str">
            <v>RO029865GS</v>
          </cell>
          <cell r="AR499" t="str">
            <v>RO029865PU</v>
          </cell>
          <cell r="AS499" t="str">
            <v>RO029865FI</v>
          </cell>
          <cell r="AT499" t="str">
            <v>RO029865AD</v>
          </cell>
          <cell r="AU499" t="str">
            <v>RO029865SA</v>
          </cell>
          <cell r="AV499" t="str">
            <v>RO029865RV</v>
          </cell>
          <cell r="AW499" t="str">
            <v>RO029865RE</v>
          </cell>
          <cell r="AX499" t="str">
            <v>RO029865OC</v>
          </cell>
          <cell r="AY499" t="str">
            <v>RO029865MK</v>
          </cell>
          <cell r="AZ499" t="str">
            <v>RO029865EC</v>
          </cell>
          <cell r="BA499" t="str">
            <v>RO029865QC</v>
          </cell>
          <cell r="BB499" t="str">
            <v>RO029865AR</v>
          </cell>
          <cell r="BC499" t="str">
            <v>RO029865CL</v>
          </cell>
          <cell r="BD499" t="str">
            <v>RO029865RS</v>
          </cell>
        </row>
        <row r="500"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AE500" t="str">
            <v/>
          </cell>
          <cell r="AF500" t="str">
            <v/>
          </cell>
          <cell r="AG500" t="str">
            <v/>
          </cell>
          <cell r="AI500" t="str">
            <v>DE089604GE</v>
          </cell>
          <cell r="AJ500" t="str">
            <v>DE089604OP</v>
          </cell>
          <cell r="AK500" t="str">
            <v>DE089604IA</v>
          </cell>
          <cell r="AL500" t="str">
            <v>DE089604LE</v>
          </cell>
          <cell r="AM500" t="str">
            <v>DE089604HR</v>
          </cell>
          <cell r="AN500" t="str">
            <v>DE089604PM</v>
          </cell>
          <cell r="AO500" t="str">
            <v>DE089604IT</v>
          </cell>
          <cell r="AP500" t="str">
            <v>DE089604FP</v>
          </cell>
          <cell r="AQ500" t="str">
            <v>DE089604GS</v>
          </cell>
          <cell r="AR500" t="str">
            <v>DE089604PU</v>
          </cell>
          <cell r="AS500" t="str">
            <v>DE089604FI</v>
          </cell>
          <cell r="AT500" t="str">
            <v>DE089604AD</v>
          </cell>
          <cell r="AU500" t="str">
            <v>DE089604SA</v>
          </cell>
          <cell r="AV500" t="str">
            <v>DE089604RV</v>
          </cell>
          <cell r="AW500" t="str">
            <v>DE089604RE</v>
          </cell>
          <cell r="AX500" t="str">
            <v>DE089604OC</v>
          </cell>
          <cell r="AY500" t="str">
            <v>DE089604MK</v>
          </cell>
          <cell r="AZ500" t="str">
            <v>DE089604EC</v>
          </cell>
          <cell r="BA500" t="str">
            <v>DE089604QC</v>
          </cell>
          <cell r="BB500" t="str">
            <v>DE089604AR</v>
          </cell>
          <cell r="BC500" t="str">
            <v>DE089604CL</v>
          </cell>
          <cell r="BD500" t="str">
            <v>DE089604RS</v>
          </cell>
        </row>
        <row r="501"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AE501" t="str">
            <v/>
          </cell>
          <cell r="AF501" t="str">
            <v/>
          </cell>
          <cell r="AG501" t="str">
            <v/>
          </cell>
          <cell r="AI501" t="str">
            <v>DE099605GE</v>
          </cell>
          <cell r="AJ501" t="str">
            <v>DE099605OP</v>
          </cell>
          <cell r="AK501" t="str">
            <v>DE099605IA</v>
          </cell>
          <cell r="AL501" t="str">
            <v>DE099605LE</v>
          </cell>
          <cell r="AM501" t="str">
            <v>DE099605HR</v>
          </cell>
          <cell r="AN501" t="str">
            <v>DE099605PM</v>
          </cell>
          <cell r="AO501" t="str">
            <v>DE099605IT</v>
          </cell>
          <cell r="AP501" t="str">
            <v>DE099605FP</v>
          </cell>
          <cell r="AQ501" t="str">
            <v>DE099605GS</v>
          </cell>
          <cell r="AR501" t="str">
            <v>DE099605PU</v>
          </cell>
          <cell r="AS501" t="str">
            <v>DE099605FI</v>
          </cell>
          <cell r="AT501" t="str">
            <v>DE099605AD</v>
          </cell>
          <cell r="AU501" t="str">
            <v>DE099605SA</v>
          </cell>
          <cell r="AV501" t="str">
            <v>DE099605RV</v>
          </cell>
          <cell r="AW501" t="str">
            <v>DE099605RE</v>
          </cell>
          <cell r="AX501" t="str">
            <v>DE099605OC</v>
          </cell>
          <cell r="AY501" t="str">
            <v>DE099605MK</v>
          </cell>
          <cell r="AZ501" t="str">
            <v>DE099605EC</v>
          </cell>
          <cell r="BA501" t="str">
            <v>DE099605QC</v>
          </cell>
          <cell r="BB501" t="str">
            <v>DE099605AR</v>
          </cell>
          <cell r="BC501" t="str">
            <v>DE099605CL</v>
          </cell>
          <cell r="BD501" t="str">
            <v>DE099605RS</v>
          </cell>
        </row>
        <row r="502"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AE502" t="str">
            <v/>
          </cell>
          <cell r="AF502" t="str">
            <v/>
          </cell>
          <cell r="AG502" t="str">
            <v/>
          </cell>
          <cell r="AI502" t="str">
            <v>DE109606GE</v>
          </cell>
          <cell r="AJ502" t="str">
            <v>DE109606OP</v>
          </cell>
          <cell r="AK502" t="str">
            <v>DE109606IA</v>
          </cell>
          <cell r="AL502" t="str">
            <v>DE109606LE</v>
          </cell>
          <cell r="AM502" t="str">
            <v>DE109606HR</v>
          </cell>
          <cell r="AN502" t="str">
            <v>DE109606PM</v>
          </cell>
          <cell r="AO502" t="str">
            <v>DE109606IT</v>
          </cell>
          <cell r="AP502" t="str">
            <v>DE109606FP</v>
          </cell>
          <cell r="AQ502" t="str">
            <v>DE109606GS</v>
          </cell>
          <cell r="AR502" t="str">
            <v>DE109606PU</v>
          </cell>
          <cell r="AS502" t="str">
            <v>DE109606FI</v>
          </cell>
          <cell r="AT502" t="str">
            <v>DE109606AD</v>
          </cell>
          <cell r="AU502" t="str">
            <v>DE109606SA</v>
          </cell>
          <cell r="AV502" t="str">
            <v>DE109606RV</v>
          </cell>
          <cell r="AW502" t="str">
            <v>DE109606RE</v>
          </cell>
          <cell r="AX502" t="str">
            <v>DE109606OC</v>
          </cell>
          <cell r="AY502" t="str">
            <v>DE109606MK</v>
          </cell>
          <cell r="AZ502" t="str">
            <v>DE109606EC</v>
          </cell>
          <cell r="BA502" t="str">
            <v>DE109606QC</v>
          </cell>
          <cell r="BB502" t="str">
            <v>DE109606AR</v>
          </cell>
          <cell r="BC502" t="str">
            <v>DE109606CL</v>
          </cell>
          <cell r="BD502" t="str">
            <v>DE109606RS</v>
          </cell>
        </row>
        <row r="503"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AE503" t="str">
            <v/>
          </cell>
          <cell r="AF503" t="str">
            <v/>
          </cell>
          <cell r="AG503" t="str">
            <v/>
          </cell>
          <cell r="AI503" t="str">
            <v>DE119607GE</v>
          </cell>
          <cell r="AJ503" t="str">
            <v>DE119607OP</v>
          </cell>
          <cell r="AK503" t="str">
            <v>DE119607IA</v>
          </cell>
          <cell r="AL503" t="str">
            <v>DE119607LE</v>
          </cell>
          <cell r="AM503" t="str">
            <v>DE119607HR</v>
          </cell>
          <cell r="AN503" t="str">
            <v>DE119607PM</v>
          </cell>
          <cell r="AO503" t="str">
            <v>DE119607IT</v>
          </cell>
          <cell r="AP503" t="str">
            <v>DE119607FP</v>
          </cell>
          <cell r="AQ503" t="str">
            <v>DE119607GS</v>
          </cell>
          <cell r="AR503" t="str">
            <v>DE119607PU</v>
          </cell>
          <cell r="AS503" t="str">
            <v>DE119607FI</v>
          </cell>
          <cell r="AT503" t="str">
            <v>DE119607AD</v>
          </cell>
          <cell r="AU503" t="str">
            <v>DE119607SA</v>
          </cell>
          <cell r="AV503" t="str">
            <v>DE119607RV</v>
          </cell>
          <cell r="AW503" t="str">
            <v>DE119607RE</v>
          </cell>
          <cell r="AX503" t="str">
            <v>DE119607OC</v>
          </cell>
          <cell r="AY503" t="str">
            <v>DE119607MK</v>
          </cell>
          <cell r="AZ503" t="str">
            <v>DE119607EC</v>
          </cell>
          <cell r="BA503" t="str">
            <v>DE119607QC</v>
          </cell>
          <cell r="BB503" t="str">
            <v>DE119607AR</v>
          </cell>
          <cell r="BC503" t="str">
            <v>DE119607CL</v>
          </cell>
          <cell r="BD503" t="str">
            <v>DE119607RS</v>
          </cell>
        </row>
        <row r="504"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AE504" t="str">
            <v/>
          </cell>
          <cell r="AF504" t="str">
            <v/>
          </cell>
          <cell r="AG504" t="str">
            <v/>
          </cell>
          <cell r="AI504" t="str">
            <v>DE129608GE</v>
          </cell>
          <cell r="AJ504" t="str">
            <v>DE129608OP</v>
          </cell>
          <cell r="AK504" t="str">
            <v>DE129608IA</v>
          </cell>
          <cell r="AL504" t="str">
            <v>DE129608LE</v>
          </cell>
          <cell r="AM504" t="str">
            <v>DE129608HR</v>
          </cell>
          <cell r="AN504" t="str">
            <v>DE129608PM</v>
          </cell>
          <cell r="AO504" t="str">
            <v>DE129608IT</v>
          </cell>
          <cell r="AP504" t="str">
            <v>DE129608FP</v>
          </cell>
          <cell r="AQ504" t="str">
            <v>DE129608GS</v>
          </cell>
          <cell r="AR504" t="str">
            <v>DE129608PU</v>
          </cell>
          <cell r="AS504" t="str">
            <v>DE129608FI</v>
          </cell>
          <cell r="AT504" t="str">
            <v>DE129608AD</v>
          </cell>
          <cell r="AU504" t="str">
            <v>DE129608SA</v>
          </cell>
          <cell r="AV504" t="str">
            <v>DE129608RV</v>
          </cell>
          <cell r="AW504" t="str">
            <v>DE129608RE</v>
          </cell>
          <cell r="AX504" t="str">
            <v>DE129608OC</v>
          </cell>
          <cell r="AY504" t="str">
            <v>DE129608MK</v>
          </cell>
          <cell r="AZ504" t="str">
            <v>DE129608EC</v>
          </cell>
          <cell r="BA504" t="str">
            <v>DE129608QC</v>
          </cell>
          <cell r="BB504" t="str">
            <v>DE129608AR</v>
          </cell>
          <cell r="BC504" t="str">
            <v>DE129608CL</v>
          </cell>
          <cell r="BD504" t="str">
            <v>DE129608RS</v>
          </cell>
        </row>
        <row r="505"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AE505" t="str">
            <v/>
          </cell>
          <cell r="AF505" t="str">
            <v/>
          </cell>
          <cell r="AG505" t="str">
            <v/>
          </cell>
          <cell r="AI505" t="str">
            <v>DE139609GE</v>
          </cell>
          <cell r="AJ505" t="str">
            <v>DE139609OP</v>
          </cell>
          <cell r="AK505" t="str">
            <v>DE139609IA</v>
          </cell>
          <cell r="AL505" t="str">
            <v>DE139609LE</v>
          </cell>
          <cell r="AM505" t="str">
            <v>DE139609HR</v>
          </cell>
          <cell r="AN505" t="str">
            <v>DE139609PM</v>
          </cell>
          <cell r="AO505" t="str">
            <v>DE139609IT</v>
          </cell>
          <cell r="AP505" t="str">
            <v>DE139609FP</v>
          </cell>
          <cell r="AQ505" t="str">
            <v>DE139609GS</v>
          </cell>
          <cell r="AR505" t="str">
            <v>DE139609PU</v>
          </cell>
          <cell r="AS505" t="str">
            <v>DE139609FI</v>
          </cell>
          <cell r="AT505" t="str">
            <v>DE139609AD</v>
          </cell>
          <cell r="AU505" t="str">
            <v>DE139609SA</v>
          </cell>
          <cell r="AV505" t="str">
            <v>DE139609RV</v>
          </cell>
          <cell r="AW505" t="str">
            <v>DE139609RE</v>
          </cell>
          <cell r="AX505" t="str">
            <v>DE139609OC</v>
          </cell>
          <cell r="AY505" t="str">
            <v>DE139609MK</v>
          </cell>
          <cell r="AZ505" t="str">
            <v>DE139609EC</v>
          </cell>
          <cell r="BA505" t="str">
            <v>DE139609QC</v>
          </cell>
          <cell r="BB505" t="str">
            <v>DE139609AR</v>
          </cell>
          <cell r="BC505" t="str">
            <v>DE139609CL</v>
          </cell>
          <cell r="BD505" t="str">
            <v>DE139609RS</v>
          </cell>
        </row>
        <row r="506">
          <cell r="I506" t="str">
            <v/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AE506" t="str">
            <v/>
          </cell>
          <cell r="AF506" t="str">
            <v/>
          </cell>
          <cell r="AG506" t="str">
            <v/>
          </cell>
          <cell r="AI506" t="str">
            <v>DE149610GE</v>
          </cell>
          <cell r="AJ506" t="str">
            <v>DE149610OP</v>
          </cell>
          <cell r="AK506" t="str">
            <v>DE149610IA</v>
          </cell>
          <cell r="AL506" t="str">
            <v>DE149610LE</v>
          </cell>
          <cell r="AM506" t="str">
            <v>DE149610HR</v>
          </cell>
          <cell r="AN506" t="str">
            <v>DE149610PM</v>
          </cell>
          <cell r="AO506" t="str">
            <v>DE149610IT</v>
          </cell>
          <cell r="AP506" t="str">
            <v>DE149610FP</v>
          </cell>
          <cell r="AQ506" t="str">
            <v>DE149610GS</v>
          </cell>
          <cell r="AR506" t="str">
            <v>DE149610PU</v>
          </cell>
          <cell r="AS506" t="str">
            <v>DE149610FI</v>
          </cell>
          <cell r="AT506" t="str">
            <v>DE149610AD</v>
          </cell>
          <cell r="AU506" t="str">
            <v>DE149610SA</v>
          </cell>
          <cell r="AV506" t="str">
            <v>DE149610RV</v>
          </cell>
          <cell r="AW506" t="str">
            <v>DE149610RE</v>
          </cell>
          <cell r="AX506" t="str">
            <v>DE149610OC</v>
          </cell>
          <cell r="AY506" t="str">
            <v>DE149610MK</v>
          </cell>
          <cell r="AZ506" t="str">
            <v>DE149610EC</v>
          </cell>
          <cell r="BA506" t="str">
            <v>DE149610QC</v>
          </cell>
          <cell r="BB506" t="str">
            <v>DE149610AR</v>
          </cell>
          <cell r="BC506" t="str">
            <v>DE149610CL</v>
          </cell>
          <cell r="BD506" t="str">
            <v>DE149610RS</v>
          </cell>
        </row>
        <row r="507"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AE507" t="str">
            <v/>
          </cell>
          <cell r="AF507" t="str">
            <v/>
          </cell>
          <cell r="AG507" t="str">
            <v/>
          </cell>
          <cell r="AI507" t="str">
            <v>DE159611GE</v>
          </cell>
          <cell r="AJ507" t="str">
            <v>DE159611OP</v>
          </cell>
          <cell r="AK507" t="str">
            <v>DE159611IA</v>
          </cell>
          <cell r="AL507" t="str">
            <v>DE159611LE</v>
          </cell>
          <cell r="AM507" t="str">
            <v>DE159611HR</v>
          </cell>
          <cell r="AN507" t="str">
            <v>DE159611PM</v>
          </cell>
          <cell r="AO507" t="str">
            <v>DE159611IT</v>
          </cell>
          <cell r="AP507" t="str">
            <v>DE159611FP</v>
          </cell>
          <cell r="AQ507" t="str">
            <v>DE159611GS</v>
          </cell>
          <cell r="AR507" t="str">
            <v>DE159611PU</v>
          </cell>
          <cell r="AS507" t="str">
            <v>DE159611FI</v>
          </cell>
          <cell r="AT507" t="str">
            <v>DE159611AD</v>
          </cell>
          <cell r="AU507" t="str">
            <v>DE159611SA</v>
          </cell>
          <cell r="AV507" t="str">
            <v>DE159611RV</v>
          </cell>
          <cell r="AW507" t="str">
            <v>DE159611RE</v>
          </cell>
          <cell r="AX507" t="str">
            <v>DE159611OC</v>
          </cell>
          <cell r="AY507" t="str">
            <v>DE159611MK</v>
          </cell>
          <cell r="AZ507" t="str">
            <v>DE159611EC</v>
          </cell>
          <cell r="BA507" t="str">
            <v>DE159611QC</v>
          </cell>
          <cell r="BB507" t="str">
            <v>DE159611AR</v>
          </cell>
          <cell r="BC507" t="str">
            <v>DE159611CL</v>
          </cell>
          <cell r="BD507" t="str">
            <v>DE159611RS</v>
          </cell>
        </row>
        <row r="508"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AE508" t="str">
            <v/>
          </cell>
          <cell r="AF508" t="str">
            <v/>
          </cell>
          <cell r="AG508" t="str">
            <v/>
          </cell>
          <cell r="AI508" t="str">
            <v>DE169612GE</v>
          </cell>
          <cell r="AJ508" t="str">
            <v>DE169612OP</v>
          </cell>
          <cell r="AK508" t="str">
            <v>DE169612IA</v>
          </cell>
          <cell r="AL508" t="str">
            <v>DE169612LE</v>
          </cell>
          <cell r="AM508" t="str">
            <v>DE169612HR</v>
          </cell>
          <cell r="AN508" t="str">
            <v>DE169612PM</v>
          </cell>
          <cell r="AO508" t="str">
            <v>DE169612IT</v>
          </cell>
          <cell r="AP508" t="str">
            <v>DE169612FP</v>
          </cell>
          <cell r="AQ508" t="str">
            <v>DE169612GS</v>
          </cell>
          <cell r="AR508" t="str">
            <v>DE169612PU</v>
          </cell>
          <cell r="AS508" t="str">
            <v>DE169612FI</v>
          </cell>
          <cell r="AT508" t="str">
            <v>DE169612AD</v>
          </cell>
          <cell r="AU508" t="str">
            <v>DE169612SA</v>
          </cell>
          <cell r="AV508" t="str">
            <v>DE169612RV</v>
          </cell>
          <cell r="AW508" t="str">
            <v>DE169612RE</v>
          </cell>
          <cell r="AX508" t="str">
            <v>DE169612OC</v>
          </cell>
          <cell r="AY508" t="str">
            <v>DE169612MK</v>
          </cell>
          <cell r="AZ508" t="str">
            <v>DE169612EC</v>
          </cell>
          <cell r="BA508" t="str">
            <v>DE169612QC</v>
          </cell>
          <cell r="BB508" t="str">
            <v>DE169612AR</v>
          </cell>
          <cell r="BC508" t="str">
            <v>DE169612CL</v>
          </cell>
          <cell r="BD508" t="str">
            <v>DE169612RS</v>
          </cell>
        </row>
        <row r="509"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AE509" t="str">
            <v/>
          </cell>
          <cell r="AF509" t="str">
            <v/>
          </cell>
          <cell r="AG509" t="str">
            <v/>
          </cell>
          <cell r="AI509" t="str">
            <v>HU019894GE</v>
          </cell>
          <cell r="AJ509" t="str">
            <v>HU019894OP</v>
          </cell>
          <cell r="AK509" t="str">
            <v>HU019894IA</v>
          </cell>
          <cell r="AL509" t="str">
            <v>HU019894LE</v>
          </cell>
          <cell r="AM509" t="str">
            <v>HU019894HR</v>
          </cell>
          <cell r="AN509" t="str">
            <v>HU019894PM</v>
          </cell>
          <cell r="AO509" t="str">
            <v>HU019894IT</v>
          </cell>
          <cell r="AP509" t="str">
            <v>HU019894FP</v>
          </cell>
          <cell r="AQ509" t="str">
            <v>HU019894GS</v>
          </cell>
          <cell r="AR509" t="str">
            <v>HU019894PU</v>
          </cell>
          <cell r="AS509" t="str">
            <v>HU019894FI</v>
          </cell>
          <cell r="AT509" t="str">
            <v>HU019894AD</v>
          </cell>
          <cell r="AU509" t="str">
            <v>HU019894SA</v>
          </cell>
          <cell r="AV509" t="str">
            <v>HU019894RV</v>
          </cell>
          <cell r="AW509" t="str">
            <v>HU019894RE</v>
          </cell>
          <cell r="AX509" t="str">
            <v>HU019894OC</v>
          </cell>
          <cell r="AY509" t="str">
            <v>HU019894MK</v>
          </cell>
          <cell r="AZ509" t="str">
            <v>HU019894EC</v>
          </cell>
          <cell r="BA509" t="str">
            <v>HU019894QC</v>
          </cell>
          <cell r="BB509" t="str">
            <v>HU019894AR</v>
          </cell>
          <cell r="BC509" t="str">
            <v>HU019894CL</v>
          </cell>
          <cell r="BD509" t="str">
            <v>HU019894RS</v>
          </cell>
        </row>
        <row r="510">
          <cell r="I510" t="str">
            <v>HU010291PM</v>
          </cell>
          <cell r="J510" t="str">
            <v>HU010291OP</v>
          </cell>
          <cell r="K510" t="str">
            <v>HU010291SA</v>
          </cell>
          <cell r="L510" t="str">
            <v>HU010291RV</v>
          </cell>
          <cell r="M510" t="str">
            <v>HU010291GE</v>
          </cell>
          <cell r="N510" t="str">
            <v>HU01029101</v>
          </cell>
          <cell r="O510" t="str">
            <v>HU01029102</v>
          </cell>
          <cell r="P510" t="str">
            <v>HU01029103</v>
          </cell>
          <cell r="Q510" t="str">
            <v>HU01029104</v>
          </cell>
          <cell r="R510" t="str">
            <v>HU01029110</v>
          </cell>
          <cell r="S510" t="str">
            <v>HU01029111</v>
          </cell>
          <cell r="T510" t="str">
            <v>HU01029112</v>
          </cell>
          <cell r="U510" t="str">
            <v>HU01029180</v>
          </cell>
          <cell r="V510" t="str">
            <v>HU01029199</v>
          </cell>
          <cell r="AE510" t="str">
            <v>HU010291AD</v>
          </cell>
          <cell r="AF510" t="str">
            <v>HU010291IT</v>
          </cell>
          <cell r="AG510" t="str">
            <v>HU010291HR</v>
          </cell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>HU010291CL</v>
          </cell>
          <cell r="BD510" t="str">
            <v/>
          </cell>
        </row>
        <row r="511">
          <cell r="I511" t="str">
            <v/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AE511" t="str">
            <v/>
          </cell>
          <cell r="AF511" t="str">
            <v/>
          </cell>
          <cell r="AG511" t="str">
            <v/>
          </cell>
          <cell r="AI511" t="str">
            <v>HU019874GE</v>
          </cell>
          <cell r="AJ511" t="str">
            <v>HU019874OP</v>
          </cell>
          <cell r="AK511" t="str">
            <v>HU019874IA</v>
          </cell>
          <cell r="AL511" t="str">
            <v>HU019874LE</v>
          </cell>
          <cell r="AM511" t="str">
            <v>HU019874HR</v>
          </cell>
          <cell r="AN511" t="str">
            <v>HU019874PM</v>
          </cell>
          <cell r="AO511" t="str">
            <v>HU019874IT</v>
          </cell>
          <cell r="AP511" t="str">
            <v>HU019874FP</v>
          </cell>
          <cell r="AQ511" t="str">
            <v>HU019874GS</v>
          </cell>
          <cell r="AR511" t="str">
            <v>HU019874PU</v>
          </cell>
          <cell r="AS511" t="str">
            <v>HU019874FI</v>
          </cell>
          <cell r="AT511" t="str">
            <v>HU019874AD</v>
          </cell>
          <cell r="AU511" t="str">
            <v>HU019874SA</v>
          </cell>
          <cell r="AV511" t="str">
            <v>HU019874RV</v>
          </cell>
          <cell r="AW511" t="str">
            <v>HU019874RE</v>
          </cell>
          <cell r="AX511" t="str">
            <v>HU019874OC</v>
          </cell>
          <cell r="AY511" t="str">
            <v>HU019874MK</v>
          </cell>
          <cell r="AZ511" t="str">
            <v>HU019874EC</v>
          </cell>
          <cell r="BA511" t="str">
            <v>HU019874QC</v>
          </cell>
          <cell r="BB511" t="str">
            <v>HU019874AR</v>
          </cell>
          <cell r="BC511" t="str">
            <v>HU019874CL</v>
          </cell>
          <cell r="BD511" t="str">
            <v>HU019874RS</v>
          </cell>
        </row>
        <row r="512">
          <cell r="I512" t="str">
            <v>PL010347PM</v>
          </cell>
          <cell r="J512" t="str">
            <v>PL010347OP</v>
          </cell>
          <cell r="K512" t="str">
            <v>PL010347SA</v>
          </cell>
          <cell r="L512" t="str">
            <v>PL010347RV</v>
          </cell>
          <cell r="M512" t="str">
            <v>PL010347GE</v>
          </cell>
          <cell r="N512" t="str">
            <v>PL01034701</v>
          </cell>
          <cell r="O512" t="str">
            <v>PL01034702</v>
          </cell>
          <cell r="P512" t="str">
            <v>PL01034703</v>
          </cell>
          <cell r="Q512" t="str">
            <v>PL01034704</v>
          </cell>
          <cell r="R512" t="str">
            <v>PL01034710</v>
          </cell>
          <cell r="S512" t="str">
            <v>PL01034711</v>
          </cell>
          <cell r="T512" t="str">
            <v>PL01034712</v>
          </cell>
          <cell r="U512" t="str">
            <v>PL01034780</v>
          </cell>
          <cell r="V512" t="str">
            <v>PL01034799</v>
          </cell>
          <cell r="AE512" t="str">
            <v>PL010347AD</v>
          </cell>
          <cell r="AF512" t="str">
            <v>PL010347IT</v>
          </cell>
          <cell r="AG512" t="str">
            <v>PL010347HR</v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>PL010347CL</v>
          </cell>
          <cell r="BD512" t="str">
            <v/>
          </cell>
        </row>
        <row r="513"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AE513" t="str">
            <v/>
          </cell>
          <cell r="AF513" t="str">
            <v/>
          </cell>
          <cell r="AG513" t="str">
            <v/>
          </cell>
          <cell r="AI513" t="str">
            <v>PL029348GE</v>
          </cell>
          <cell r="AJ513" t="str">
            <v>PL029348OP</v>
          </cell>
          <cell r="AK513" t="str">
            <v>PL029348IA</v>
          </cell>
          <cell r="AL513" t="str">
            <v>PL029348LE</v>
          </cell>
          <cell r="AM513" t="str">
            <v>PL029348HR</v>
          </cell>
          <cell r="AN513" t="str">
            <v>PL029348PM</v>
          </cell>
          <cell r="AO513" t="str">
            <v>PL029348IT</v>
          </cell>
          <cell r="AP513" t="str">
            <v>PL029348FP</v>
          </cell>
          <cell r="AQ513" t="str">
            <v>PL029348GS</v>
          </cell>
          <cell r="AR513" t="str">
            <v>PL029348PU</v>
          </cell>
          <cell r="AS513" t="str">
            <v>PL029348FI</v>
          </cell>
          <cell r="AT513" t="str">
            <v>PL029348AD</v>
          </cell>
          <cell r="AU513" t="str">
            <v>PL029348SA</v>
          </cell>
          <cell r="AV513" t="str">
            <v>PL029348RV</v>
          </cell>
          <cell r="AW513" t="str">
            <v>PL029348RE</v>
          </cell>
          <cell r="AX513" t="str">
            <v>PL029348OC</v>
          </cell>
          <cell r="AY513" t="str">
            <v>PL029348MK</v>
          </cell>
          <cell r="AZ513" t="str">
            <v>PL029348EC</v>
          </cell>
          <cell r="BA513" t="str">
            <v>PL029348QC</v>
          </cell>
          <cell r="BB513" t="str">
            <v>PL029348AR</v>
          </cell>
          <cell r="BC513" t="str">
            <v>PL029348CL</v>
          </cell>
          <cell r="BD513" t="str">
            <v>PL029348RS</v>
          </cell>
        </row>
        <row r="514"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AE514" t="str">
            <v/>
          </cell>
          <cell r="AF514" t="str">
            <v/>
          </cell>
          <cell r="AG514" t="str">
            <v/>
          </cell>
          <cell r="AI514" t="str">
            <v>RO019338GE</v>
          </cell>
          <cell r="AJ514" t="str">
            <v>RO019338OP</v>
          </cell>
          <cell r="AK514" t="str">
            <v>RO019338IA</v>
          </cell>
          <cell r="AL514" t="str">
            <v>RO019338LE</v>
          </cell>
          <cell r="AM514" t="str">
            <v>RO019338HR</v>
          </cell>
          <cell r="AN514" t="str">
            <v>RO019338PM</v>
          </cell>
          <cell r="AO514" t="str">
            <v>RO019338IT</v>
          </cell>
          <cell r="AP514" t="str">
            <v>RO019338FP</v>
          </cell>
          <cell r="AQ514" t="str">
            <v>RO019338GS</v>
          </cell>
          <cell r="AR514" t="str">
            <v>RO019338PU</v>
          </cell>
          <cell r="AS514" t="str">
            <v>RO019338FI</v>
          </cell>
          <cell r="AT514" t="str">
            <v>RO019338AD</v>
          </cell>
          <cell r="AU514" t="str">
            <v>RO019338SA</v>
          </cell>
          <cell r="AV514" t="str">
            <v>RO019338RV</v>
          </cell>
          <cell r="AW514" t="str">
            <v>RO019338RE</v>
          </cell>
          <cell r="AX514" t="str">
            <v>RO019338OC</v>
          </cell>
          <cell r="AY514" t="str">
            <v>RO019338MK</v>
          </cell>
          <cell r="AZ514" t="str">
            <v>RO019338EC</v>
          </cell>
          <cell r="BA514" t="str">
            <v>RO019338QC</v>
          </cell>
          <cell r="BB514" t="str">
            <v>RO019338AR</v>
          </cell>
          <cell r="BC514" t="str">
            <v>RO019338CL</v>
          </cell>
          <cell r="BD514" t="str">
            <v>RO019338RS</v>
          </cell>
        </row>
        <row r="515">
          <cell r="I515" t="str">
            <v>RO010329PM</v>
          </cell>
          <cell r="J515" t="str">
            <v>RO010329OP</v>
          </cell>
          <cell r="K515" t="str">
            <v>RO010329SA</v>
          </cell>
          <cell r="L515" t="str">
            <v>RO010329RV</v>
          </cell>
          <cell r="M515" t="str">
            <v>RO010329GE</v>
          </cell>
          <cell r="N515" t="str">
            <v>RO01032901</v>
          </cell>
          <cell r="O515" t="str">
            <v>RO01032902</v>
          </cell>
          <cell r="P515" t="str">
            <v>RO01032903</v>
          </cell>
          <cell r="Q515" t="str">
            <v>RO01032904</v>
          </cell>
          <cell r="R515" t="str">
            <v>RO01032910</v>
          </cell>
          <cell r="S515" t="str">
            <v>RO01032911</v>
          </cell>
          <cell r="T515" t="str">
            <v>RO01032912</v>
          </cell>
          <cell r="U515" t="str">
            <v>RO01032980</v>
          </cell>
          <cell r="V515" t="str">
            <v>RO01032999</v>
          </cell>
          <cell r="AE515" t="str">
            <v>RO010329AD</v>
          </cell>
          <cell r="AF515" t="str">
            <v>RO010329IT</v>
          </cell>
          <cell r="AG515" t="str">
            <v>RO010329HR</v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>RO010329CL</v>
          </cell>
          <cell r="BD515" t="str">
            <v/>
          </cell>
        </row>
        <row r="516"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AE516" t="str">
            <v/>
          </cell>
          <cell r="AF516" t="str">
            <v/>
          </cell>
          <cell r="AG516" t="str">
            <v/>
          </cell>
          <cell r="AI516" t="str">
            <v>RO029335GE</v>
          </cell>
          <cell r="AJ516" t="str">
            <v>RO029335OP</v>
          </cell>
          <cell r="AK516" t="str">
            <v>RO029335IA</v>
          </cell>
          <cell r="AL516" t="str">
            <v>RO029335LE</v>
          </cell>
          <cell r="AM516" t="str">
            <v>RO029335HR</v>
          </cell>
          <cell r="AN516" t="str">
            <v>RO029335PM</v>
          </cell>
          <cell r="AO516" t="str">
            <v>RO029335IT</v>
          </cell>
          <cell r="AP516" t="str">
            <v>RO029335FP</v>
          </cell>
          <cell r="AQ516" t="str">
            <v>RO029335GS</v>
          </cell>
          <cell r="AR516" t="str">
            <v>RO029335PU</v>
          </cell>
          <cell r="AS516" t="str">
            <v>RO029335FI</v>
          </cell>
          <cell r="AT516" t="str">
            <v>RO029335AD</v>
          </cell>
          <cell r="AU516" t="str">
            <v>RO029335SA</v>
          </cell>
          <cell r="AV516" t="str">
            <v>RO029335RV</v>
          </cell>
          <cell r="AW516" t="str">
            <v>RO029335RE</v>
          </cell>
          <cell r="AX516" t="str">
            <v>RO029335OC</v>
          </cell>
          <cell r="AY516" t="str">
            <v>RO029335MK</v>
          </cell>
          <cell r="AZ516" t="str">
            <v>RO029335EC</v>
          </cell>
          <cell r="BA516" t="str">
            <v>RO029335QC</v>
          </cell>
          <cell r="BB516" t="str">
            <v>RO029335AR</v>
          </cell>
          <cell r="BC516" t="str">
            <v>RO029335CL</v>
          </cell>
          <cell r="BD516" t="str">
            <v>RO029335RS</v>
          </cell>
        </row>
        <row r="517">
          <cell r="I517" t="str">
            <v>RO020330PM</v>
          </cell>
          <cell r="J517" t="str">
            <v>RO020330OP</v>
          </cell>
          <cell r="K517" t="str">
            <v>RO020330SA</v>
          </cell>
          <cell r="L517" t="str">
            <v>RO020330RV</v>
          </cell>
          <cell r="M517" t="str">
            <v>RO020330GE</v>
          </cell>
          <cell r="N517" t="str">
            <v>RO02033001</v>
          </cell>
          <cell r="O517" t="str">
            <v>RO02033002</v>
          </cell>
          <cell r="P517" t="str">
            <v>RO02033003</v>
          </cell>
          <cell r="Q517" t="str">
            <v>RO02033004</v>
          </cell>
          <cell r="R517" t="str">
            <v>RO02033010</v>
          </cell>
          <cell r="S517" t="str">
            <v>RO02033011</v>
          </cell>
          <cell r="T517" t="str">
            <v>RO02033012</v>
          </cell>
          <cell r="U517" t="str">
            <v>RO02033080</v>
          </cell>
          <cell r="V517" t="str">
            <v>RO02033099</v>
          </cell>
          <cell r="AE517" t="str">
            <v>RO020330AD</v>
          </cell>
          <cell r="AF517" t="str">
            <v>RO020330IT</v>
          </cell>
          <cell r="AG517" t="str">
            <v>RO020330HR</v>
          </cell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>RO020330CL</v>
          </cell>
          <cell r="BD517" t="str">
            <v/>
          </cell>
        </row>
        <row r="518">
          <cell r="I518" t="str">
            <v>SK010363PM</v>
          </cell>
          <cell r="J518" t="str">
            <v>SK010363OP</v>
          </cell>
          <cell r="K518" t="str">
            <v>SK010363SA</v>
          </cell>
          <cell r="L518" t="str">
            <v>SK010363RV</v>
          </cell>
          <cell r="M518" t="str">
            <v>SK010363GE</v>
          </cell>
          <cell r="N518" t="str">
            <v>SK01036301</v>
          </cell>
          <cell r="O518" t="str">
            <v>SK01036302</v>
          </cell>
          <cell r="P518" t="str">
            <v>SK01036303</v>
          </cell>
          <cell r="Q518" t="str">
            <v>SK01036304</v>
          </cell>
          <cell r="R518" t="str">
            <v>SK01036310</v>
          </cell>
          <cell r="S518" t="str">
            <v>SK01036311</v>
          </cell>
          <cell r="T518" t="str">
            <v>SK01036312</v>
          </cell>
          <cell r="U518" t="str">
            <v>SK01036380</v>
          </cell>
          <cell r="V518" t="str">
            <v>SK01036399</v>
          </cell>
          <cell r="AE518" t="str">
            <v>SK010363AD</v>
          </cell>
          <cell r="AF518" t="str">
            <v>SK010363IT</v>
          </cell>
          <cell r="AG518" t="str">
            <v>SK010363HR</v>
          </cell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>SK010363CL</v>
          </cell>
          <cell r="BD518" t="str">
            <v/>
          </cell>
        </row>
        <row r="519"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AE519" t="str">
            <v/>
          </cell>
          <cell r="AF519" t="str">
            <v/>
          </cell>
          <cell r="AG519" t="str">
            <v/>
          </cell>
          <cell r="AI519" t="str">
            <v>CH019510GE</v>
          </cell>
          <cell r="AJ519" t="str">
            <v>CH019510OP</v>
          </cell>
          <cell r="AK519" t="str">
            <v>CH019510IA</v>
          </cell>
          <cell r="AL519" t="str">
            <v>CH019510LE</v>
          </cell>
          <cell r="AM519" t="str">
            <v>CH019510HR</v>
          </cell>
          <cell r="AN519" t="str">
            <v>CH019510PM</v>
          </cell>
          <cell r="AO519" t="str">
            <v>CH019510IT</v>
          </cell>
          <cell r="AP519" t="str">
            <v>CH019510FP</v>
          </cell>
          <cell r="AQ519" t="str">
            <v>CH019510GS</v>
          </cell>
          <cell r="AR519" t="str">
            <v>CH019510PU</v>
          </cell>
          <cell r="AS519" t="str">
            <v>CH019510FI</v>
          </cell>
          <cell r="AT519" t="str">
            <v>CH019510AD</v>
          </cell>
          <cell r="AU519" t="str">
            <v>CH019510SA</v>
          </cell>
          <cell r="AV519" t="str">
            <v>CH019510RV</v>
          </cell>
          <cell r="AW519" t="str">
            <v>CH019510RE</v>
          </cell>
          <cell r="AX519" t="str">
            <v>CH019510OC</v>
          </cell>
          <cell r="AY519" t="str">
            <v>CH019510MK</v>
          </cell>
          <cell r="AZ519" t="str">
            <v>CH019510EC</v>
          </cell>
          <cell r="BA519" t="str">
            <v>CH019510QC</v>
          </cell>
          <cell r="BB519" t="str">
            <v>CH019510AR</v>
          </cell>
          <cell r="BC519" t="str">
            <v>CH019510CL</v>
          </cell>
          <cell r="BD519" t="str">
            <v>CH019510RS</v>
          </cell>
        </row>
        <row r="520">
          <cell r="I520" t="str">
            <v>CH010176PM</v>
          </cell>
          <cell r="J520" t="str">
            <v>CH010176OP</v>
          </cell>
          <cell r="K520" t="str">
            <v>CH010176SA</v>
          </cell>
          <cell r="L520" t="str">
            <v>CH010176RV</v>
          </cell>
          <cell r="M520" t="str">
            <v>CH010176GE</v>
          </cell>
          <cell r="N520" t="str">
            <v>CH01017601</v>
          </cell>
          <cell r="O520" t="str">
            <v>CH01017602</v>
          </cell>
          <cell r="P520" t="str">
            <v>CH01017603</v>
          </cell>
          <cell r="Q520" t="str">
            <v>CH01017604</v>
          </cell>
          <cell r="R520" t="str">
            <v>CH01017610</v>
          </cell>
          <cell r="S520" t="str">
            <v>CH01017611</v>
          </cell>
          <cell r="T520" t="str">
            <v>CH01017612</v>
          </cell>
          <cell r="U520" t="str">
            <v>CH01017680</v>
          </cell>
          <cell r="V520" t="str">
            <v>CH01017699</v>
          </cell>
          <cell r="AE520" t="str">
            <v>CH010176AD</v>
          </cell>
          <cell r="AF520" t="str">
            <v>CH010176IT</v>
          </cell>
          <cell r="AG520" t="str">
            <v>CH010176HR</v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>CH010176CL</v>
          </cell>
          <cell r="BD520" t="str">
            <v/>
          </cell>
        </row>
        <row r="521">
          <cell r="I521" t="str">
            <v>CH010178PM</v>
          </cell>
          <cell r="J521" t="str">
            <v>CH010178OP</v>
          </cell>
          <cell r="K521" t="str">
            <v>CH010178SA</v>
          </cell>
          <cell r="L521" t="str">
            <v>CH010178RV</v>
          </cell>
          <cell r="M521" t="str">
            <v>CH010178GE</v>
          </cell>
          <cell r="N521" t="str">
            <v>CH01017801</v>
          </cell>
          <cell r="O521" t="str">
            <v>CH01017802</v>
          </cell>
          <cell r="P521" t="str">
            <v>CH01017803</v>
          </cell>
          <cell r="Q521" t="str">
            <v>CH01017804</v>
          </cell>
          <cell r="R521" t="str">
            <v>CH01017810</v>
          </cell>
          <cell r="S521" t="str">
            <v>CH01017811</v>
          </cell>
          <cell r="T521" t="str">
            <v>CH01017812</v>
          </cell>
          <cell r="U521" t="str">
            <v>CH01017880</v>
          </cell>
          <cell r="V521" t="str">
            <v>CH01017899</v>
          </cell>
          <cell r="AE521" t="str">
            <v>CH010178AD</v>
          </cell>
          <cell r="AF521" t="str">
            <v>CH010178IT</v>
          </cell>
          <cell r="AG521" t="str">
            <v>CH010178HR</v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>CH010178CL</v>
          </cell>
          <cell r="BD521" t="str">
            <v/>
          </cell>
        </row>
        <row r="522">
          <cell r="I522" t="str">
            <v>CH010254PM</v>
          </cell>
          <cell r="J522" t="str">
            <v>CH010254OP</v>
          </cell>
          <cell r="K522" t="str">
            <v>CH010254SA</v>
          </cell>
          <cell r="L522" t="str">
            <v>CH010254RV</v>
          </cell>
          <cell r="M522" t="str">
            <v>CH010254GE</v>
          </cell>
          <cell r="N522" t="str">
            <v>CH01025401</v>
          </cell>
          <cell r="O522" t="str">
            <v>CH01025402</v>
          </cell>
          <cell r="P522" t="str">
            <v>CH01025403</v>
          </cell>
          <cell r="Q522" t="str">
            <v>CH01025404</v>
          </cell>
          <cell r="R522" t="str">
            <v>CH01025410</v>
          </cell>
          <cell r="S522" t="str">
            <v>CH01025411</v>
          </cell>
          <cell r="T522" t="str">
            <v>CH01025412</v>
          </cell>
          <cell r="U522" t="str">
            <v>CH01025480</v>
          </cell>
          <cell r="V522" t="str">
            <v>CH01025499</v>
          </cell>
          <cell r="AE522" t="str">
            <v>CH010254AD</v>
          </cell>
          <cell r="AF522" t="str">
            <v>CH010254IT</v>
          </cell>
          <cell r="AG522" t="str">
            <v>CH010254HR</v>
          </cell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>CH010254CL</v>
          </cell>
          <cell r="BD522" t="str">
            <v/>
          </cell>
        </row>
        <row r="523"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AE523" t="str">
            <v/>
          </cell>
          <cell r="AF523" t="str">
            <v/>
          </cell>
          <cell r="AG523" t="str">
            <v/>
          </cell>
          <cell r="AI523" t="str">
            <v>CH019892GE</v>
          </cell>
          <cell r="AJ523" t="str">
            <v>CH019892OP</v>
          </cell>
          <cell r="AK523" t="str">
            <v>CH019892IA</v>
          </cell>
          <cell r="AL523" t="str">
            <v>CH019892LE</v>
          </cell>
          <cell r="AM523" t="str">
            <v>CH019892HR</v>
          </cell>
          <cell r="AN523" t="str">
            <v>CH019892PM</v>
          </cell>
          <cell r="AO523" t="str">
            <v>CH019892IT</v>
          </cell>
          <cell r="AP523" t="str">
            <v>CH019892FP</v>
          </cell>
          <cell r="AQ523" t="str">
            <v>CH019892GS</v>
          </cell>
          <cell r="AR523" t="str">
            <v>CH019892PU</v>
          </cell>
          <cell r="AS523" t="str">
            <v>CH019892FI</v>
          </cell>
          <cell r="AT523" t="str">
            <v>CH019892AD</v>
          </cell>
          <cell r="AU523" t="str">
            <v>CH019892SA</v>
          </cell>
          <cell r="AV523" t="str">
            <v>CH019892RV</v>
          </cell>
          <cell r="AW523" t="str">
            <v>CH019892RE</v>
          </cell>
          <cell r="AX523" t="str">
            <v>CH019892OC</v>
          </cell>
          <cell r="AY523" t="str">
            <v>CH019892MK</v>
          </cell>
          <cell r="AZ523" t="str">
            <v>CH019892EC</v>
          </cell>
          <cell r="BA523" t="str">
            <v>CH019892QC</v>
          </cell>
          <cell r="BB523" t="str">
            <v>CH019892AR</v>
          </cell>
          <cell r="BC523" t="str">
            <v>CH019892CL</v>
          </cell>
          <cell r="BD523" t="str">
            <v>CH019892RS</v>
          </cell>
        </row>
        <row r="524">
          <cell r="I524" t="str">
            <v>CH010180PM</v>
          </cell>
          <cell r="J524" t="str">
            <v>CH010180OP</v>
          </cell>
          <cell r="K524" t="str">
            <v>CH010180SA</v>
          </cell>
          <cell r="L524" t="str">
            <v>CH010180RV</v>
          </cell>
          <cell r="M524" t="str">
            <v>CH010180GE</v>
          </cell>
          <cell r="N524" t="str">
            <v>CH01018001</v>
          </cell>
          <cell r="O524" t="str">
            <v>CH01018002</v>
          </cell>
          <cell r="P524" t="str">
            <v>CH01018003</v>
          </cell>
          <cell r="Q524" t="str">
            <v>CH01018004</v>
          </cell>
          <cell r="R524" t="str">
            <v>CH01018010</v>
          </cell>
          <cell r="S524" t="str">
            <v>CH01018011</v>
          </cell>
          <cell r="T524" t="str">
            <v>CH01018012</v>
          </cell>
          <cell r="U524" t="str">
            <v>CH01018080</v>
          </cell>
          <cell r="V524" t="str">
            <v>CH01018099</v>
          </cell>
          <cell r="AE524" t="str">
            <v>CH010180AD</v>
          </cell>
          <cell r="AF524" t="str">
            <v>CH010180IT</v>
          </cell>
          <cell r="AG524" t="str">
            <v>CH010180HR</v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>CH010180CL</v>
          </cell>
          <cell r="BD524" t="str">
            <v/>
          </cell>
        </row>
        <row r="525"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AE525" t="str">
            <v/>
          </cell>
          <cell r="AF525" t="str">
            <v/>
          </cell>
          <cell r="AG525" t="str">
            <v/>
          </cell>
          <cell r="AI525" t="str">
            <v>CH019879GE</v>
          </cell>
          <cell r="AJ525" t="str">
            <v>CH019879OP</v>
          </cell>
          <cell r="AK525" t="str">
            <v>CH019879IA</v>
          </cell>
          <cell r="AL525" t="str">
            <v>CH019879LE</v>
          </cell>
          <cell r="AM525" t="str">
            <v>CH019879HR</v>
          </cell>
          <cell r="AN525" t="str">
            <v>CH019879PM</v>
          </cell>
          <cell r="AO525" t="str">
            <v>CH019879IT</v>
          </cell>
          <cell r="AP525" t="str">
            <v>CH019879FP</v>
          </cell>
          <cell r="AQ525" t="str">
            <v>CH019879GS</v>
          </cell>
          <cell r="AR525" t="str">
            <v>CH019879PU</v>
          </cell>
          <cell r="AS525" t="str">
            <v>CH019879FI</v>
          </cell>
          <cell r="AT525" t="str">
            <v>CH019879AD</v>
          </cell>
          <cell r="AU525" t="str">
            <v>CH019879SA</v>
          </cell>
          <cell r="AV525" t="str">
            <v>CH019879RV</v>
          </cell>
          <cell r="AW525" t="str">
            <v>CH019879RE</v>
          </cell>
          <cell r="AX525" t="str">
            <v>CH019879OC</v>
          </cell>
          <cell r="AY525" t="str">
            <v>CH019879MK</v>
          </cell>
          <cell r="AZ525" t="str">
            <v>CH019879EC</v>
          </cell>
          <cell r="BA525" t="str">
            <v>CH019879QC</v>
          </cell>
          <cell r="BB525" t="str">
            <v>CH019879AR</v>
          </cell>
          <cell r="BC525" t="str">
            <v>CH019879CL</v>
          </cell>
          <cell r="BD525" t="str">
            <v>CH019879RS</v>
          </cell>
        </row>
        <row r="526"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AE526" t="str">
            <v/>
          </cell>
          <cell r="AF526" t="str">
            <v/>
          </cell>
          <cell r="AG526" t="str">
            <v/>
          </cell>
          <cell r="AI526" t="str">
            <v>CH029923GE</v>
          </cell>
          <cell r="AJ526" t="str">
            <v>CH029923OP</v>
          </cell>
          <cell r="AK526" t="str">
            <v>CH029923IA</v>
          </cell>
          <cell r="AL526" t="str">
            <v>CH029923LE</v>
          </cell>
          <cell r="AM526" t="str">
            <v>CH029923HR</v>
          </cell>
          <cell r="AN526" t="str">
            <v>CH029923PM</v>
          </cell>
          <cell r="AO526" t="str">
            <v>CH029923IT</v>
          </cell>
          <cell r="AP526" t="str">
            <v>CH029923FP</v>
          </cell>
          <cell r="AQ526" t="str">
            <v>CH029923GS</v>
          </cell>
          <cell r="AR526" t="str">
            <v>CH029923PU</v>
          </cell>
          <cell r="AS526" t="str">
            <v>CH029923FI</v>
          </cell>
          <cell r="AT526" t="str">
            <v>CH029923AD</v>
          </cell>
          <cell r="AU526" t="str">
            <v>CH029923SA</v>
          </cell>
          <cell r="AV526" t="str">
            <v>CH029923RV</v>
          </cell>
          <cell r="AW526" t="str">
            <v>CH029923RE</v>
          </cell>
          <cell r="AX526" t="str">
            <v>CH029923OC</v>
          </cell>
          <cell r="AY526" t="str">
            <v>CH029923MK</v>
          </cell>
          <cell r="AZ526" t="str">
            <v>CH029923EC</v>
          </cell>
          <cell r="BA526" t="str">
            <v>CH029923QC</v>
          </cell>
          <cell r="BB526" t="str">
            <v>CH029923AR</v>
          </cell>
          <cell r="BC526" t="str">
            <v>CH029923CL</v>
          </cell>
          <cell r="BD526" t="str">
            <v>CH029923RS</v>
          </cell>
        </row>
        <row r="527">
          <cell r="I527" t="str">
            <v>US020774PM</v>
          </cell>
          <cell r="J527" t="str">
            <v>US020774OP</v>
          </cell>
          <cell r="K527" t="str">
            <v>US020774SA</v>
          </cell>
          <cell r="L527" t="str">
            <v>US020774RV</v>
          </cell>
          <cell r="M527" t="str">
            <v>US020774GE</v>
          </cell>
          <cell r="N527" t="str">
            <v>US02077401</v>
          </cell>
          <cell r="O527" t="str">
            <v>US02077402</v>
          </cell>
          <cell r="P527" t="str">
            <v>US02077403</v>
          </cell>
          <cell r="Q527" t="str">
            <v>US02077404</v>
          </cell>
          <cell r="R527" t="str">
            <v>US02077410</v>
          </cell>
          <cell r="S527" t="str">
            <v>US02077411</v>
          </cell>
          <cell r="T527" t="str">
            <v>US02077412</v>
          </cell>
          <cell r="U527" t="str">
            <v>US02077480</v>
          </cell>
          <cell r="V527" t="str">
            <v>US02077499</v>
          </cell>
          <cell r="AE527" t="str">
            <v>US020774AD</v>
          </cell>
          <cell r="AF527" t="str">
            <v>US020774IT</v>
          </cell>
          <cell r="AG527" t="str">
            <v>US020774HR</v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>US020774CL</v>
          </cell>
          <cell r="BD527" t="str">
            <v/>
          </cell>
        </row>
        <row r="528">
          <cell r="I528" t="str">
            <v>AR010169PM</v>
          </cell>
          <cell r="J528" t="str">
            <v>AR010169OP</v>
          </cell>
          <cell r="K528" t="str">
            <v>AR010169SA</v>
          </cell>
          <cell r="L528" t="str">
            <v>AR010169RV</v>
          </cell>
          <cell r="M528" t="str">
            <v>AR010169GE</v>
          </cell>
          <cell r="N528" t="str">
            <v>AR01016901</v>
          </cell>
          <cell r="O528" t="str">
            <v>AR01016902</v>
          </cell>
          <cell r="P528" t="str">
            <v>AR01016903</v>
          </cell>
          <cell r="Q528" t="str">
            <v>AR01016904</v>
          </cell>
          <cell r="R528" t="str">
            <v>AR01016910</v>
          </cell>
          <cell r="S528" t="str">
            <v>AR01016911</v>
          </cell>
          <cell r="T528" t="str">
            <v>AR01016912</v>
          </cell>
          <cell r="U528" t="str">
            <v>AR01016980</v>
          </cell>
          <cell r="V528" t="str">
            <v>AR01016999</v>
          </cell>
          <cell r="AE528" t="str">
            <v>AR010169AD</v>
          </cell>
          <cell r="AF528" t="str">
            <v>AR010169IT</v>
          </cell>
          <cell r="AG528" t="str">
            <v>AR010169HR</v>
          </cell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>AR010169CL</v>
          </cell>
          <cell r="BD528" t="str">
            <v/>
          </cell>
        </row>
        <row r="529">
          <cell r="I529" t="str">
            <v>AR010160PM</v>
          </cell>
          <cell r="J529" t="str">
            <v>AR010160OP</v>
          </cell>
          <cell r="K529" t="str">
            <v>AR010160SA</v>
          </cell>
          <cell r="L529" t="str">
            <v>AR010160RV</v>
          </cell>
          <cell r="M529" t="str">
            <v>AR010160GE</v>
          </cell>
          <cell r="N529" t="str">
            <v>AR01016001</v>
          </cell>
          <cell r="O529" t="str">
            <v>AR01016002</v>
          </cell>
          <cell r="P529" t="str">
            <v>AR01016003</v>
          </cell>
          <cell r="Q529" t="str">
            <v>AR01016004</v>
          </cell>
          <cell r="R529" t="str">
            <v>AR01016010</v>
          </cell>
          <cell r="S529" t="str">
            <v>AR01016011</v>
          </cell>
          <cell r="T529" t="str">
            <v>AR01016012</v>
          </cell>
          <cell r="U529" t="str">
            <v>AR01016080</v>
          </cell>
          <cell r="V529" t="str">
            <v>AR01016099</v>
          </cell>
          <cell r="AE529" t="str">
            <v>AR010160AD</v>
          </cell>
          <cell r="AF529" t="str">
            <v>AR010160IT</v>
          </cell>
          <cell r="AG529" t="str">
            <v>AR010160HR</v>
          </cell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>AR010160CL</v>
          </cell>
          <cell r="BD529" t="str">
            <v/>
          </cell>
        </row>
        <row r="530">
          <cell r="I530" t="str">
            <v>AR010161PM</v>
          </cell>
          <cell r="J530" t="str">
            <v>AR010161OP</v>
          </cell>
          <cell r="K530" t="str">
            <v>AR010161SA</v>
          </cell>
          <cell r="L530" t="str">
            <v>AR010161RV</v>
          </cell>
          <cell r="M530" t="str">
            <v>AR010161GE</v>
          </cell>
          <cell r="N530" t="str">
            <v>AR01016101</v>
          </cell>
          <cell r="O530" t="str">
            <v>AR01016102</v>
          </cell>
          <cell r="P530" t="str">
            <v>AR01016103</v>
          </cell>
          <cell r="Q530" t="str">
            <v>AR01016104</v>
          </cell>
          <cell r="R530" t="str">
            <v>AR01016110</v>
          </cell>
          <cell r="S530" t="str">
            <v>AR01016111</v>
          </cell>
          <cell r="T530" t="str">
            <v>AR01016112</v>
          </cell>
          <cell r="U530" t="str">
            <v>AR01016180</v>
          </cell>
          <cell r="V530" t="str">
            <v>AR01016199</v>
          </cell>
          <cell r="AE530" t="str">
            <v>AR010161AD</v>
          </cell>
          <cell r="AF530" t="str">
            <v>AR010161IT</v>
          </cell>
          <cell r="AG530" t="str">
            <v>AR010161HR</v>
          </cell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>AR010161CL</v>
          </cell>
          <cell r="BD530" t="str">
            <v/>
          </cell>
        </row>
        <row r="531">
          <cell r="I531" t="str">
            <v>AR010162PM</v>
          </cell>
          <cell r="J531" t="str">
            <v>AR010162OP</v>
          </cell>
          <cell r="K531" t="str">
            <v>AR010162SA</v>
          </cell>
          <cell r="L531" t="str">
            <v>AR010162RV</v>
          </cell>
          <cell r="M531" t="str">
            <v>AR010162GE</v>
          </cell>
          <cell r="N531" t="str">
            <v>AR01016201</v>
          </cell>
          <cell r="O531" t="str">
            <v>AR01016202</v>
          </cell>
          <cell r="P531" t="str">
            <v>AR01016203</v>
          </cell>
          <cell r="Q531" t="str">
            <v>AR01016204</v>
          </cell>
          <cell r="R531" t="str">
            <v>AR01016210</v>
          </cell>
          <cell r="S531" t="str">
            <v>AR01016211</v>
          </cell>
          <cell r="T531" t="str">
            <v>AR01016212</v>
          </cell>
          <cell r="U531" t="str">
            <v>AR01016280</v>
          </cell>
          <cell r="V531" t="str">
            <v>AR01016299</v>
          </cell>
          <cell r="AE531" t="str">
            <v>AR010162AD</v>
          </cell>
          <cell r="AF531" t="str">
            <v>AR010162IT</v>
          </cell>
          <cell r="AG531" t="str">
            <v>AR010162HR</v>
          </cell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>AR010162CL</v>
          </cell>
          <cell r="BD531" t="str">
            <v/>
          </cell>
        </row>
        <row r="532">
          <cell r="I532" t="str">
            <v>AR010163PM</v>
          </cell>
          <cell r="J532" t="str">
            <v>AR010163OP</v>
          </cell>
          <cell r="K532" t="str">
            <v>AR010163SA</v>
          </cell>
          <cell r="L532" t="str">
            <v>AR010163RV</v>
          </cell>
          <cell r="M532" t="str">
            <v>AR010163GE</v>
          </cell>
          <cell r="N532" t="str">
            <v>AR01016301</v>
          </cell>
          <cell r="O532" t="str">
            <v>AR01016302</v>
          </cell>
          <cell r="P532" t="str">
            <v>AR01016303</v>
          </cell>
          <cell r="Q532" t="str">
            <v>AR01016304</v>
          </cell>
          <cell r="R532" t="str">
            <v>AR01016310</v>
          </cell>
          <cell r="S532" t="str">
            <v>AR01016311</v>
          </cell>
          <cell r="T532" t="str">
            <v>AR01016312</v>
          </cell>
          <cell r="U532" t="str">
            <v>AR01016380</v>
          </cell>
          <cell r="V532" t="str">
            <v>AR01016399</v>
          </cell>
          <cell r="AE532" t="str">
            <v>AR010163AD</v>
          </cell>
          <cell r="AF532" t="str">
            <v>AR010163IT</v>
          </cell>
          <cell r="AG532" t="str">
            <v>AR010163HR</v>
          </cell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>AR010163CL</v>
          </cell>
          <cell r="BD532" t="str">
            <v/>
          </cell>
        </row>
        <row r="533">
          <cell r="I533" t="str">
            <v>AR010164PM</v>
          </cell>
          <cell r="J533" t="str">
            <v>AR010164OP</v>
          </cell>
          <cell r="K533" t="str">
            <v>AR010164SA</v>
          </cell>
          <cell r="L533" t="str">
            <v>AR010164RV</v>
          </cell>
          <cell r="M533" t="str">
            <v>AR010164GE</v>
          </cell>
          <cell r="N533" t="str">
            <v>AR01016401</v>
          </cell>
          <cell r="O533" t="str">
            <v>AR01016402</v>
          </cell>
          <cell r="P533" t="str">
            <v>AR01016403</v>
          </cell>
          <cell r="Q533" t="str">
            <v>AR01016404</v>
          </cell>
          <cell r="R533" t="str">
            <v>AR01016410</v>
          </cell>
          <cell r="S533" t="str">
            <v>AR01016411</v>
          </cell>
          <cell r="T533" t="str">
            <v>AR01016412</v>
          </cell>
          <cell r="U533" t="str">
            <v>AR01016480</v>
          </cell>
          <cell r="V533" t="str">
            <v>AR01016499</v>
          </cell>
          <cell r="AE533" t="str">
            <v>AR010164AD</v>
          </cell>
          <cell r="AF533" t="str">
            <v>AR010164IT</v>
          </cell>
          <cell r="AG533" t="str">
            <v>AR010164HR</v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>AR010164CL</v>
          </cell>
          <cell r="BD533" t="str">
            <v/>
          </cell>
        </row>
        <row r="534"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AE534" t="str">
            <v/>
          </cell>
          <cell r="AF534" t="str">
            <v/>
          </cell>
          <cell r="AG534" t="str">
            <v/>
          </cell>
          <cell r="AI534" t="str">
            <v>AR019883GE</v>
          </cell>
          <cell r="AJ534" t="str">
            <v>AR019883OP</v>
          </cell>
          <cell r="AK534" t="str">
            <v>AR019883IA</v>
          </cell>
          <cell r="AL534" t="str">
            <v>AR019883LE</v>
          </cell>
          <cell r="AM534" t="str">
            <v>AR019883HR</v>
          </cell>
          <cell r="AN534" t="str">
            <v>AR019883PM</v>
          </cell>
          <cell r="AO534" t="str">
            <v>AR019883IT</v>
          </cell>
          <cell r="AP534" t="str">
            <v>AR019883FP</v>
          </cell>
          <cell r="AQ534" t="str">
            <v>AR019883GS</v>
          </cell>
          <cell r="AR534" t="str">
            <v>AR019883PU</v>
          </cell>
          <cell r="AS534" t="str">
            <v>AR019883FI</v>
          </cell>
          <cell r="AT534" t="str">
            <v>AR019883AD</v>
          </cell>
          <cell r="AU534" t="str">
            <v>AR019883SA</v>
          </cell>
          <cell r="AV534" t="str">
            <v>AR019883RV</v>
          </cell>
          <cell r="AW534" t="str">
            <v>AR019883RE</v>
          </cell>
          <cell r="AX534" t="str">
            <v>AR019883OC</v>
          </cell>
          <cell r="AY534" t="str">
            <v>AR019883MK</v>
          </cell>
          <cell r="AZ534" t="str">
            <v>AR019883EC</v>
          </cell>
          <cell r="BA534" t="str">
            <v>AR019883QC</v>
          </cell>
          <cell r="BB534" t="str">
            <v>AR019883AR</v>
          </cell>
          <cell r="BC534" t="str">
            <v>AR019883CL</v>
          </cell>
          <cell r="BD534" t="str">
            <v>AR019883RS</v>
          </cell>
        </row>
        <row r="535"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AE535" t="str">
            <v/>
          </cell>
          <cell r="AF535" t="str">
            <v/>
          </cell>
          <cell r="AG535" t="str">
            <v/>
          </cell>
          <cell r="AI535" t="str">
            <v>AR019509GE</v>
          </cell>
          <cell r="AJ535" t="str">
            <v>AR019509OP</v>
          </cell>
          <cell r="AK535" t="str">
            <v>AR019509IA</v>
          </cell>
          <cell r="AL535" t="str">
            <v>AR019509LE</v>
          </cell>
          <cell r="AM535" t="str">
            <v>AR019509HR</v>
          </cell>
          <cell r="AN535" t="str">
            <v>AR019509PM</v>
          </cell>
          <cell r="AO535" t="str">
            <v>AR019509IT</v>
          </cell>
          <cell r="AP535" t="str">
            <v>AR019509FP</v>
          </cell>
          <cell r="AQ535" t="str">
            <v>AR019509GS</v>
          </cell>
          <cell r="AR535" t="str">
            <v>AR019509PU</v>
          </cell>
          <cell r="AS535" t="str">
            <v>AR019509FI</v>
          </cell>
          <cell r="AT535" t="str">
            <v>AR019509AD</v>
          </cell>
          <cell r="AU535" t="str">
            <v>AR019509SA</v>
          </cell>
          <cell r="AV535" t="str">
            <v>AR019509RV</v>
          </cell>
          <cell r="AW535" t="str">
            <v>AR019509RE</v>
          </cell>
          <cell r="AX535" t="str">
            <v>AR019509OC</v>
          </cell>
          <cell r="AY535" t="str">
            <v>AR019509MK</v>
          </cell>
          <cell r="AZ535" t="str">
            <v>AR019509EC</v>
          </cell>
          <cell r="BA535" t="str">
            <v>AR019509QC</v>
          </cell>
          <cell r="BB535" t="str">
            <v>AR019509AR</v>
          </cell>
          <cell r="BC535" t="str">
            <v>AR019509CL</v>
          </cell>
          <cell r="BD535" t="str">
            <v>AR019509RS</v>
          </cell>
        </row>
        <row r="536"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AE536" t="str">
            <v/>
          </cell>
          <cell r="AF536" t="str">
            <v/>
          </cell>
          <cell r="AG536" t="str">
            <v/>
          </cell>
          <cell r="AI536" t="str">
            <v>AR019875GE</v>
          </cell>
          <cell r="AJ536" t="str">
            <v>AR019875OP</v>
          </cell>
          <cell r="AK536" t="str">
            <v>AR019875IA</v>
          </cell>
          <cell r="AL536" t="str">
            <v>AR019875LE</v>
          </cell>
          <cell r="AM536" t="str">
            <v>AR019875HR</v>
          </cell>
          <cell r="AN536" t="str">
            <v>AR019875PM</v>
          </cell>
          <cell r="AO536" t="str">
            <v>AR019875IT</v>
          </cell>
          <cell r="AP536" t="str">
            <v>AR019875FP</v>
          </cell>
          <cell r="AQ536" t="str">
            <v>AR019875GS</v>
          </cell>
          <cell r="AR536" t="str">
            <v>AR019875PU</v>
          </cell>
          <cell r="AS536" t="str">
            <v>AR019875FI</v>
          </cell>
          <cell r="AT536" t="str">
            <v>AR019875AD</v>
          </cell>
          <cell r="AU536" t="str">
            <v>AR019875SA</v>
          </cell>
          <cell r="AV536" t="str">
            <v>AR019875RV</v>
          </cell>
          <cell r="AW536" t="str">
            <v>AR019875RE</v>
          </cell>
          <cell r="AX536" t="str">
            <v>AR019875OC</v>
          </cell>
          <cell r="AY536" t="str">
            <v>AR019875MK</v>
          </cell>
          <cell r="AZ536" t="str">
            <v>AR019875EC</v>
          </cell>
          <cell r="BA536" t="str">
            <v>AR019875QC</v>
          </cell>
          <cell r="BB536" t="str">
            <v>AR019875AR</v>
          </cell>
          <cell r="BC536" t="str">
            <v>AR019875CL</v>
          </cell>
          <cell r="BD536" t="str">
            <v>AR019875RS</v>
          </cell>
        </row>
        <row r="537">
          <cell r="I537" t="str">
            <v>AR020168PM</v>
          </cell>
          <cell r="J537" t="str">
            <v>AR020168OP</v>
          </cell>
          <cell r="K537" t="str">
            <v>AR020168SA</v>
          </cell>
          <cell r="L537" t="str">
            <v>AR020168RV</v>
          </cell>
          <cell r="M537" t="str">
            <v>AR020168GE</v>
          </cell>
          <cell r="N537" t="str">
            <v>AR02016801</v>
          </cell>
          <cell r="O537" t="str">
            <v>AR02016802</v>
          </cell>
          <cell r="P537" t="str">
            <v>AR02016803</v>
          </cell>
          <cell r="Q537" t="str">
            <v>AR02016804</v>
          </cell>
          <cell r="R537" t="str">
            <v>AR02016810</v>
          </cell>
          <cell r="S537" t="str">
            <v>AR02016811</v>
          </cell>
          <cell r="T537" t="str">
            <v>AR02016812</v>
          </cell>
          <cell r="U537" t="str">
            <v>AR02016880</v>
          </cell>
          <cell r="V537" t="str">
            <v>AR02016899</v>
          </cell>
          <cell r="AE537" t="str">
            <v>AR020168AD</v>
          </cell>
          <cell r="AF537" t="str">
            <v>AR020168IT</v>
          </cell>
          <cell r="AG537" t="str">
            <v>AR020168HR</v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>AR020168CL</v>
          </cell>
          <cell r="BD537" t="str">
            <v/>
          </cell>
        </row>
        <row r="538">
          <cell r="I538" t="str">
            <v>AR030430PM</v>
          </cell>
          <cell r="J538" t="str">
            <v>AR030430OP</v>
          </cell>
          <cell r="K538" t="str">
            <v>AR030430SA</v>
          </cell>
          <cell r="L538" t="str">
            <v>AR030430RV</v>
          </cell>
          <cell r="M538" t="str">
            <v>AR030430GE</v>
          </cell>
          <cell r="N538" t="str">
            <v>AR03043001</v>
          </cell>
          <cell r="O538" t="str">
            <v>AR03043002</v>
          </cell>
          <cell r="P538" t="str">
            <v>AR03043003</v>
          </cell>
          <cell r="Q538" t="str">
            <v>AR03043004</v>
          </cell>
          <cell r="R538" t="str">
            <v>AR03043010</v>
          </cell>
          <cell r="S538" t="str">
            <v>AR03043011</v>
          </cell>
          <cell r="T538" t="str">
            <v>AR03043012</v>
          </cell>
          <cell r="U538" t="str">
            <v>AR03043080</v>
          </cell>
          <cell r="V538" t="str">
            <v>AR03043099</v>
          </cell>
          <cell r="AE538" t="str">
            <v>AR030430AD</v>
          </cell>
          <cell r="AF538" t="str">
            <v>AR030430IT</v>
          </cell>
          <cell r="AG538" t="str">
            <v>AR030430HR</v>
          </cell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>AR030430CL</v>
          </cell>
          <cell r="BD538" t="str">
            <v/>
          </cell>
        </row>
        <row r="539">
          <cell r="I539" t="str">
            <v>AR040432PM</v>
          </cell>
          <cell r="J539" t="str">
            <v>AR040432OP</v>
          </cell>
          <cell r="K539" t="str">
            <v>AR040432SA</v>
          </cell>
          <cell r="L539" t="str">
            <v>AR040432RV</v>
          </cell>
          <cell r="M539" t="str">
            <v>AR040432GE</v>
          </cell>
          <cell r="N539" t="str">
            <v>AR04043201</v>
          </cell>
          <cell r="O539" t="str">
            <v>AR04043202</v>
          </cell>
          <cell r="P539" t="str">
            <v>AR04043203</v>
          </cell>
          <cell r="Q539" t="str">
            <v>AR04043204</v>
          </cell>
          <cell r="R539" t="str">
            <v>AR04043210</v>
          </cell>
          <cell r="S539" t="str">
            <v>AR04043211</v>
          </cell>
          <cell r="T539" t="str">
            <v>AR04043212</v>
          </cell>
          <cell r="U539" t="str">
            <v>AR04043280</v>
          </cell>
          <cell r="V539" t="str">
            <v>AR04043299</v>
          </cell>
          <cell r="AE539" t="str">
            <v>AR040432AD</v>
          </cell>
          <cell r="AF539" t="str">
            <v>AR040432IT</v>
          </cell>
          <cell r="AG539" t="str">
            <v>AR040432HR</v>
          </cell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>AR040432CL</v>
          </cell>
          <cell r="BD539" t="str">
            <v/>
          </cell>
        </row>
        <row r="540">
          <cell r="I540" t="str">
            <v>AR050433PM</v>
          </cell>
          <cell r="J540" t="str">
            <v>AR050433OP</v>
          </cell>
          <cell r="K540" t="str">
            <v>AR050433SA</v>
          </cell>
          <cell r="L540" t="str">
            <v>AR050433RV</v>
          </cell>
          <cell r="M540" t="str">
            <v>AR050433GE</v>
          </cell>
          <cell r="N540" t="str">
            <v>AR05043301</v>
          </cell>
          <cell r="O540" t="str">
            <v>AR05043302</v>
          </cell>
          <cell r="P540" t="str">
            <v>AR05043303</v>
          </cell>
          <cell r="Q540" t="str">
            <v>AR05043304</v>
          </cell>
          <cell r="R540" t="str">
            <v>AR05043310</v>
          </cell>
          <cell r="S540" t="str">
            <v>AR05043311</v>
          </cell>
          <cell r="T540" t="str">
            <v>AR05043312</v>
          </cell>
          <cell r="U540" t="str">
            <v>AR05043380</v>
          </cell>
          <cell r="V540" t="str">
            <v>AR05043399</v>
          </cell>
          <cell r="AE540" t="str">
            <v>AR050433AD</v>
          </cell>
          <cell r="AF540" t="str">
            <v>AR050433IT</v>
          </cell>
          <cell r="AG540" t="str">
            <v>AR050433HR</v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>AR050433CL</v>
          </cell>
          <cell r="BD540" t="str">
            <v/>
          </cell>
        </row>
        <row r="541">
          <cell r="I541" t="str">
            <v>AR060435PM</v>
          </cell>
          <cell r="J541" t="str">
            <v>AR060435OP</v>
          </cell>
          <cell r="K541" t="str">
            <v>AR060435SA</v>
          </cell>
          <cell r="L541" t="str">
            <v>AR060435RV</v>
          </cell>
          <cell r="M541" t="str">
            <v>AR060435GE</v>
          </cell>
          <cell r="N541" t="str">
            <v>AR06043501</v>
          </cell>
          <cell r="O541" t="str">
            <v>AR06043502</v>
          </cell>
          <cell r="P541" t="str">
            <v>AR06043503</v>
          </cell>
          <cell r="Q541" t="str">
            <v>AR06043504</v>
          </cell>
          <cell r="R541" t="str">
            <v>AR06043510</v>
          </cell>
          <cell r="S541" t="str">
            <v>AR06043511</v>
          </cell>
          <cell r="T541" t="str">
            <v>AR06043512</v>
          </cell>
          <cell r="U541" t="str">
            <v>AR06043580</v>
          </cell>
          <cell r="V541" t="str">
            <v>AR06043599</v>
          </cell>
          <cell r="AE541" t="str">
            <v>AR060435AD</v>
          </cell>
          <cell r="AF541" t="str">
            <v>AR060435IT</v>
          </cell>
          <cell r="AG541" t="str">
            <v>AR060435HR</v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>AR060435CL</v>
          </cell>
          <cell r="BD541" t="str">
            <v/>
          </cell>
        </row>
        <row r="542">
          <cell r="I542" t="str">
            <v>AR070436PM</v>
          </cell>
          <cell r="J542" t="str">
            <v>AR070436OP</v>
          </cell>
          <cell r="K542" t="str">
            <v>AR070436SA</v>
          </cell>
          <cell r="L542" t="str">
            <v>AR070436RV</v>
          </cell>
          <cell r="M542" t="str">
            <v>AR070436GE</v>
          </cell>
          <cell r="N542" t="str">
            <v>AR07043601</v>
          </cell>
          <cell r="O542" t="str">
            <v>AR07043602</v>
          </cell>
          <cell r="P542" t="str">
            <v>AR07043603</v>
          </cell>
          <cell r="Q542" t="str">
            <v>AR07043604</v>
          </cell>
          <cell r="R542" t="str">
            <v>AR07043610</v>
          </cell>
          <cell r="S542" t="str">
            <v>AR07043611</v>
          </cell>
          <cell r="T542" t="str">
            <v>AR07043612</v>
          </cell>
          <cell r="U542" t="str">
            <v>AR07043680</v>
          </cell>
          <cell r="V542" t="str">
            <v>AR07043699</v>
          </cell>
          <cell r="AC542" t="str">
            <v>AR07043690</v>
          </cell>
          <cell r="AE542" t="str">
            <v>AR070436AD</v>
          </cell>
          <cell r="AF542" t="str">
            <v>AR070436IT</v>
          </cell>
          <cell r="AG542" t="str">
            <v>AR070436HR</v>
          </cell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>AR070436CL</v>
          </cell>
          <cell r="BD542" t="str">
            <v/>
          </cell>
        </row>
        <row r="543">
          <cell r="I543" t="str">
            <v>AR070461PM</v>
          </cell>
          <cell r="J543" t="str">
            <v>AR070461OP</v>
          </cell>
          <cell r="K543" t="str">
            <v>AR070461SA</v>
          </cell>
          <cell r="L543" t="str">
            <v>AR070461RV</v>
          </cell>
          <cell r="M543" t="str">
            <v>AR070461GE</v>
          </cell>
          <cell r="N543" t="str">
            <v>AR07046101</v>
          </cell>
          <cell r="O543" t="str">
            <v>AR07046102</v>
          </cell>
          <cell r="P543" t="str">
            <v>AR07046103</v>
          </cell>
          <cell r="Q543" t="str">
            <v>AR07046104</v>
          </cell>
          <cell r="R543" t="str">
            <v>AR07046110</v>
          </cell>
          <cell r="S543" t="str">
            <v>AR07046111</v>
          </cell>
          <cell r="T543" t="str">
            <v>AR07046112</v>
          </cell>
          <cell r="U543" t="str">
            <v>AR07046180</v>
          </cell>
          <cell r="V543" t="str">
            <v>AR07046199</v>
          </cell>
          <cell r="AE543" t="str">
            <v>AR070461AD</v>
          </cell>
          <cell r="AF543" t="str">
            <v>AR070461IT</v>
          </cell>
          <cell r="AG543" t="str">
            <v>AR070461HR</v>
          </cell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>AR070461CL</v>
          </cell>
          <cell r="BD543" t="str">
            <v/>
          </cell>
        </row>
        <row r="544"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AE544" t="str">
            <v/>
          </cell>
          <cell r="AF544" t="str">
            <v/>
          </cell>
          <cell r="AG544" t="str">
            <v/>
          </cell>
          <cell r="AI544" t="str">
            <v>AR089437GE</v>
          </cell>
          <cell r="AJ544" t="str">
            <v>AR089437OP</v>
          </cell>
          <cell r="AK544" t="str">
            <v>AR089437IA</v>
          </cell>
          <cell r="AL544" t="str">
            <v>AR089437LE</v>
          </cell>
          <cell r="AM544" t="str">
            <v>AR089437HR</v>
          </cell>
          <cell r="AN544" t="str">
            <v>AR089437PM</v>
          </cell>
          <cell r="AO544" t="str">
            <v>AR089437IT</v>
          </cell>
          <cell r="AP544" t="str">
            <v>AR089437FP</v>
          </cell>
          <cell r="AQ544" t="str">
            <v>AR089437GS</v>
          </cell>
          <cell r="AR544" t="str">
            <v>AR089437PU</v>
          </cell>
          <cell r="AS544" t="str">
            <v>AR089437FI</v>
          </cell>
          <cell r="AT544" t="str">
            <v>AR089437AD</v>
          </cell>
          <cell r="AU544" t="str">
            <v>AR089437SA</v>
          </cell>
          <cell r="AV544" t="str">
            <v>AR089437RV</v>
          </cell>
          <cell r="AW544" t="str">
            <v>AR089437RE</v>
          </cell>
          <cell r="AX544" t="str">
            <v>AR089437OC</v>
          </cell>
          <cell r="AY544" t="str">
            <v>AR089437MK</v>
          </cell>
          <cell r="AZ544" t="str">
            <v>AR089437EC</v>
          </cell>
          <cell r="BA544" t="str">
            <v>AR089437QC</v>
          </cell>
          <cell r="BB544" t="str">
            <v>AR089437AR</v>
          </cell>
          <cell r="BC544" t="str">
            <v>AR089437CL</v>
          </cell>
          <cell r="BD544" t="str">
            <v>AR089437RS</v>
          </cell>
        </row>
        <row r="545"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AE545" t="str">
            <v/>
          </cell>
          <cell r="AF545" t="str">
            <v/>
          </cell>
          <cell r="AG545" t="str">
            <v/>
          </cell>
          <cell r="AI545" t="str">
            <v>BR019802GE</v>
          </cell>
          <cell r="AJ545" t="str">
            <v>BR019802OP</v>
          </cell>
          <cell r="AK545" t="str">
            <v>BR019802IA</v>
          </cell>
          <cell r="AL545" t="str">
            <v>BR019802LE</v>
          </cell>
          <cell r="AM545" t="str">
            <v>BR019802HR</v>
          </cell>
          <cell r="AN545" t="str">
            <v>BR019802PM</v>
          </cell>
          <cell r="AO545" t="str">
            <v>BR019802IT</v>
          </cell>
          <cell r="AP545" t="str">
            <v>BR019802FP</v>
          </cell>
          <cell r="AQ545" t="str">
            <v>BR019802GS</v>
          </cell>
          <cell r="AR545" t="str">
            <v>BR019802PU</v>
          </cell>
          <cell r="AS545" t="str">
            <v>BR019802FI</v>
          </cell>
          <cell r="AT545" t="str">
            <v>BR019802AD</v>
          </cell>
          <cell r="AU545" t="str">
            <v>BR019802SA</v>
          </cell>
          <cell r="AV545" t="str">
            <v>BR019802RV</v>
          </cell>
          <cell r="AW545" t="str">
            <v>BR019802RE</v>
          </cell>
          <cell r="AX545" t="str">
            <v>BR019802OC</v>
          </cell>
          <cell r="AY545" t="str">
            <v>BR019802MK</v>
          </cell>
          <cell r="AZ545" t="str">
            <v>BR019802EC</v>
          </cell>
          <cell r="BA545" t="str">
            <v>BR019802QC</v>
          </cell>
          <cell r="BB545" t="str">
            <v>BR019802AR</v>
          </cell>
          <cell r="BC545" t="str">
            <v>BR019802CL</v>
          </cell>
          <cell r="BD545" t="str">
            <v>BR019802RS</v>
          </cell>
        </row>
        <row r="546"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AE546" t="str">
            <v/>
          </cell>
          <cell r="AF546" t="str">
            <v/>
          </cell>
          <cell r="AG546" t="str">
            <v/>
          </cell>
          <cell r="AI546" t="str">
            <v>CL019508GE</v>
          </cell>
          <cell r="AJ546" t="str">
            <v>CL019508OP</v>
          </cell>
          <cell r="AK546" t="str">
            <v>CL019508IA</v>
          </cell>
          <cell r="AL546" t="str">
            <v>CL019508LE</v>
          </cell>
          <cell r="AM546" t="str">
            <v>CL019508HR</v>
          </cell>
          <cell r="AN546" t="str">
            <v>CL019508PM</v>
          </cell>
          <cell r="AO546" t="str">
            <v>CL019508IT</v>
          </cell>
          <cell r="AP546" t="str">
            <v>CL019508FP</v>
          </cell>
          <cell r="AQ546" t="str">
            <v>CL019508GS</v>
          </cell>
          <cell r="AR546" t="str">
            <v>CL019508PU</v>
          </cell>
          <cell r="AS546" t="str">
            <v>CL019508FI</v>
          </cell>
          <cell r="AT546" t="str">
            <v>CL019508AD</v>
          </cell>
          <cell r="AU546" t="str">
            <v>CL019508SA</v>
          </cell>
          <cell r="AV546" t="str">
            <v>CL019508RV</v>
          </cell>
          <cell r="AW546" t="str">
            <v>CL019508RE</v>
          </cell>
          <cell r="AX546" t="str">
            <v>CL019508OC</v>
          </cell>
          <cell r="AY546" t="str">
            <v>CL019508MK</v>
          </cell>
          <cell r="AZ546" t="str">
            <v>CL019508EC</v>
          </cell>
          <cell r="BA546" t="str">
            <v>CL019508QC</v>
          </cell>
          <cell r="BB546" t="str">
            <v>CL019508AR</v>
          </cell>
          <cell r="BC546" t="str">
            <v>CL019508CL</v>
          </cell>
          <cell r="BD546" t="str">
            <v>CL019508RS</v>
          </cell>
        </row>
        <row r="547">
          <cell r="I547" t="str">
            <v>CL020166PM</v>
          </cell>
          <cell r="J547" t="str">
            <v>CL020166OP</v>
          </cell>
          <cell r="K547" t="str">
            <v>CL020166SA</v>
          </cell>
          <cell r="L547" t="str">
            <v>CL020166RV</v>
          </cell>
          <cell r="M547" t="str">
            <v>CL020166GE</v>
          </cell>
          <cell r="N547" t="str">
            <v>CL02016601</v>
          </cell>
          <cell r="O547" t="str">
            <v>CL02016602</v>
          </cell>
          <cell r="P547" t="str">
            <v>CL02016603</v>
          </cell>
          <cell r="Q547" t="str">
            <v>CL02016604</v>
          </cell>
          <cell r="R547" t="str">
            <v>CL02016610</v>
          </cell>
          <cell r="S547" t="str">
            <v>CL02016611</v>
          </cell>
          <cell r="T547" t="str">
            <v>CL02016612</v>
          </cell>
          <cell r="U547" t="str">
            <v>CL02016680</v>
          </cell>
          <cell r="V547" t="str">
            <v>CL02016699</v>
          </cell>
          <cell r="AE547" t="str">
            <v>CL020166AD</v>
          </cell>
          <cell r="AF547" t="str">
            <v>CL020166IT</v>
          </cell>
          <cell r="AG547" t="str">
            <v>CL020166HR</v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>CL020166CL</v>
          </cell>
          <cell r="BD547" t="str">
            <v/>
          </cell>
        </row>
        <row r="548"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AE548" t="str">
            <v/>
          </cell>
          <cell r="AF548" t="str">
            <v/>
          </cell>
          <cell r="AG548" t="str">
            <v/>
          </cell>
          <cell r="AI548" t="str">
            <v>CL039633GE</v>
          </cell>
          <cell r="AJ548" t="str">
            <v>CL039633OP</v>
          </cell>
          <cell r="AK548" t="str">
            <v>CL039633IA</v>
          </cell>
          <cell r="AL548" t="str">
            <v>CL039633LE</v>
          </cell>
          <cell r="AM548" t="str">
            <v>CL039633HR</v>
          </cell>
          <cell r="AN548" t="str">
            <v>CL039633PM</v>
          </cell>
          <cell r="AO548" t="str">
            <v>CL039633IT</v>
          </cell>
          <cell r="AP548" t="str">
            <v>CL039633FP</v>
          </cell>
          <cell r="AQ548" t="str">
            <v>CL039633GS</v>
          </cell>
          <cell r="AR548" t="str">
            <v>CL039633PU</v>
          </cell>
          <cell r="AS548" t="str">
            <v>CL039633FI</v>
          </cell>
          <cell r="AT548" t="str">
            <v>CL039633AD</v>
          </cell>
          <cell r="AU548" t="str">
            <v>CL039633SA</v>
          </cell>
          <cell r="AV548" t="str">
            <v>CL039633RV</v>
          </cell>
          <cell r="AW548" t="str">
            <v>CL039633RE</v>
          </cell>
          <cell r="AX548" t="str">
            <v>CL039633OC</v>
          </cell>
          <cell r="AY548" t="str">
            <v>CL039633MK</v>
          </cell>
          <cell r="AZ548" t="str">
            <v>CL039633EC</v>
          </cell>
          <cell r="BA548" t="str">
            <v>CL039633QC</v>
          </cell>
          <cell r="BB548" t="str">
            <v>CL039633AR</v>
          </cell>
          <cell r="BC548" t="str">
            <v>CL039633CL</v>
          </cell>
          <cell r="BD548" t="str">
            <v>CL039633RS</v>
          </cell>
        </row>
        <row r="549"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AE549" t="str">
            <v/>
          </cell>
          <cell r="AF549" t="str">
            <v/>
          </cell>
          <cell r="AG549" t="str">
            <v/>
          </cell>
          <cell r="AI549" t="str">
            <v>UY019507GE</v>
          </cell>
          <cell r="AJ549" t="str">
            <v>UY019507OP</v>
          </cell>
          <cell r="AK549" t="str">
            <v>UY019507IA</v>
          </cell>
          <cell r="AL549" t="str">
            <v>UY019507LE</v>
          </cell>
          <cell r="AM549" t="str">
            <v>UY019507HR</v>
          </cell>
          <cell r="AN549" t="str">
            <v>UY019507PM</v>
          </cell>
          <cell r="AO549" t="str">
            <v>UY019507IT</v>
          </cell>
          <cell r="AP549" t="str">
            <v>UY019507FP</v>
          </cell>
          <cell r="AQ549" t="str">
            <v>UY019507GS</v>
          </cell>
          <cell r="AR549" t="str">
            <v>UY019507PU</v>
          </cell>
          <cell r="AS549" t="str">
            <v>UY019507FI</v>
          </cell>
          <cell r="AT549" t="str">
            <v>UY019507AD</v>
          </cell>
          <cell r="AU549" t="str">
            <v>UY019507SA</v>
          </cell>
          <cell r="AV549" t="str">
            <v>UY019507RV</v>
          </cell>
          <cell r="AW549" t="str">
            <v>UY019507RE</v>
          </cell>
          <cell r="AX549" t="str">
            <v>UY019507OC</v>
          </cell>
          <cell r="AY549" t="str">
            <v>UY019507MK</v>
          </cell>
          <cell r="AZ549" t="str">
            <v>UY019507EC</v>
          </cell>
          <cell r="BA549" t="str">
            <v>UY019507QC</v>
          </cell>
          <cell r="BB549" t="str">
            <v>UY019507AR</v>
          </cell>
          <cell r="BC549" t="str">
            <v>UY019507CL</v>
          </cell>
          <cell r="BD549" t="str">
            <v>UY019507RS</v>
          </cell>
        </row>
        <row r="550">
          <cell r="I550" t="str">
            <v>UY020167PM</v>
          </cell>
          <cell r="J550" t="str">
            <v>UY020167OP</v>
          </cell>
          <cell r="K550" t="str">
            <v>UY020167SA</v>
          </cell>
          <cell r="L550" t="str">
            <v>UY020167RV</v>
          </cell>
          <cell r="M550" t="str">
            <v>UY020167GE</v>
          </cell>
          <cell r="N550" t="str">
            <v>UY02016701</v>
          </cell>
          <cell r="O550" t="str">
            <v>UY02016702</v>
          </cell>
          <cell r="P550" t="str">
            <v>UY02016703</v>
          </cell>
          <cell r="Q550" t="str">
            <v>UY02016704</v>
          </cell>
          <cell r="R550" t="str">
            <v>UY02016710</v>
          </cell>
          <cell r="S550" t="str">
            <v>UY02016711</v>
          </cell>
          <cell r="T550" t="str">
            <v>UY02016712</v>
          </cell>
          <cell r="U550" t="str">
            <v>UY02016780</v>
          </cell>
          <cell r="V550" t="str">
            <v>UY02016799</v>
          </cell>
          <cell r="AE550" t="str">
            <v>UY020167AD</v>
          </cell>
          <cell r="AF550" t="str">
            <v>UY020167IT</v>
          </cell>
          <cell r="AG550" t="str">
            <v>UY020167HR</v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>UY020167CL</v>
          </cell>
          <cell r="BD550" t="str">
            <v/>
          </cell>
        </row>
        <row r="551">
          <cell r="I551" t="str">
            <v>CO010459PM</v>
          </cell>
          <cell r="J551" t="str">
            <v>CO010459OP</v>
          </cell>
          <cell r="K551" t="str">
            <v>CO010459SA</v>
          </cell>
          <cell r="L551" t="str">
            <v>CO010459RV</v>
          </cell>
          <cell r="M551" t="str">
            <v>CO010459GE</v>
          </cell>
          <cell r="N551" t="str">
            <v>CO01045901</v>
          </cell>
          <cell r="O551" t="str">
            <v>CO01045902</v>
          </cell>
          <cell r="P551" t="str">
            <v>CO01045903</v>
          </cell>
          <cell r="Q551" t="str">
            <v>CO01045904</v>
          </cell>
          <cell r="R551" t="str">
            <v>CO01045910</v>
          </cell>
          <cell r="S551" t="str">
            <v>CO01045911</v>
          </cell>
          <cell r="T551" t="str">
            <v>CO01045912</v>
          </cell>
          <cell r="U551" t="str">
            <v>CO01045980</v>
          </cell>
          <cell r="V551" t="str">
            <v>CO01045999</v>
          </cell>
          <cell r="AE551" t="str">
            <v>CO010459AD</v>
          </cell>
          <cell r="AF551" t="str">
            <v>CO010459IT</v>
          </cell>
          <cell r="AG551" t="str">
            <v>CO010459HR</v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>CO010459CL</v>
          </cell>
          <cell r="BD551" t="str">
            <v/>
          </cell>
        </row>
        <row r="552">
          <cell r="I552" t="str">
            <v>DO010497PM</v>
          </cell>
          <cell r="J552" t="str">
            <v>DO010497OP</v>
          </cell>
          <cell r="K552" t="str">
            <v>DO010497SA</v>
          </cell>
          <cell r="L552" t="str">
            <v>DO010497RV</v>
          </cell>
          <cell r="M552" t="str">
            <v>DO010497GE</v>
          </cell>
          <cell r="N552" t="str">
            <v>DO01049701</v>
          </cell>
          <cell r="O552" t="str">
            <v>DO01049702</v>
          </cell>
          <cell r="P552" t="str">
            <v>DO01049703</v>
          </cell>
          <cell r="Q552" t="str">
            <v>DO01049704</v>
          </cell>
          <cell r="R552" t="str">
            <v>DO01049710</v>
          </cell>
          <cell r="S552" t="str">
            <v>DO01049711</v>
          </cell>
          <cell r="T552" t="str">
            <v>DO01049712</v>
          </cell>
          <cell r="U552" t="str">
            <v>DO01049780</v>
          </cell>
          <cell r="V552" t="str">
            <v>DO01049799</v>
          </cell>
          <cell r="AE552" t="str">
            <v>DO010497AD</v>
          </cell>
          <cell r="AF552" t="str">
            <v>DO010497IT</v>
          </cell>
          <cell r="AG552" t="str">
            <v>DO010497HR</v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>DO010497CL</v>
          </cell>
          <cell r="BD552" t="str">
            <v/>
          </cell>
        </row>
        <row r="553">
          <cell r="I553" t="str">
            <v>DO010006PM</v>
          </cell>
          <cell r="J553" t="str">
            <v>DO010006OP</v>
          </cell>
          <cell r="K553" t="str">
            <v>DO010006SA</v>
          </cell>
          <cell r="L553" t="str">
            <v>DO010006RV</v>
          </cell>
          <cell r="M553" t="str">
            <v>DO010006GE</v>
          </cell>
          <cell r="N553" t="str">
            <v>DO01000601</v>
          </cell>
          <cell r="O553" t="str">
            <v>DO01000602</v>
          </cell>
          <cell r="P553" t="str">
            <v>DO01000603</v>
          </cell>
          <cell r="Q553" t="str">
            <v>DO01000604</v>
          </cell>
          <cell r="R553" t="str">
            <v>DO01000610</v>
          </cell>
          <cell r="S553" t="str">
            <v>DO01000611</v>
          </cell>
          <cell r="T553" t="str">
            <v>DO01000612</v>
          </cell>
          <cell r="U553" t="str">
            <v>DO01000680</v>
          </cell>
          <cell r="V553" t="str">
            <v>DO01000699</v>
          </cell>
          <cell r="AE553" t="str">
            <v>DO010006AD</v>
          </cell>
          <cell r="AF553" t="str">
            <v>DO010006IT</v>
          </cell>
          <cell r="AG553" t="str">
            <v>DO010006HR</v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>DO010006CL</v>
          </cell>
          <cell r="BD553" t="str">
            <v/>
          </cell>
        </row>
        <row r="554"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AE554" t="str">
            <v/>
          </cell>
          <cell r="AF554" t="str">
            <v/>
          </cell>
          <cell r="AG554" t="str">
            <v/>
          </cell>
          <cell r="AI554" t="str">
            <v>DO019060GE</v>
          </cell>
          <cell r="AJ554" t="str">
            <v>DO019060OP</v>
          </cell>
          <cell r="AK554" t="str">
            <v>DO019060IA</v>
          </cell>
          <cell r="AL554" t="str">
            <v>DO019060LE</v>
          </cell>
          <cell r="AM554" t="str">
            <v>DO019060HR</v>
          </cell>
          <cell r="AN554" t="str">
            <v>DO019060PM</v>
          </cell>
          <cell r="AO554" t="str">
            <v>DO019060IT</v>
          </cell>
          <cell r="AP554" t="str">
            <v>DO019060FP</v>
          </cell>
          <cell r="AQ554" t="str">
            <v>DO019060GS</v>
          </cell>
          <cell r="AR554" t="str">
            <v>DO019060PU</v>
          </cell>
          <cell r="AS554" t="str">
            <v>DO019060FI</v>
          </cell>
          <cell r="AT554" t="str">
            <v>DO019060AD</v>
          </cell>
          <cell r="AU554" t="str">
            <v>DO019060SA</v>
          </cell>
          <cell r="AV554" t="str">
            <v>DO019060RV</v>
          </cell>
          <cell r="AW554" t="str">
            <v>DO019060RE</v>
          </cell>
          <cell r="AX554" t="str">
            <v>DO019060OC</v>
          </cell>
          <cell r="AY554" t="str">
            <v>DO019060MK</v>
          </cell>
          <cell r="AZ554" t="str">
            <v>DO019060EC</v>
          </cell>
          <cell r="BA554" t="str">
            <v>DO019060QC</v>
          </cell>
          <cell r="BB554" t="str">
            <v>DO019060AR</v>
          </cell>
          <cell r="BC554" t="str">
            <v>DO019060CL</v>
          </cell>
          <cell r="BD554" t="str">
            <v>DO019060RS</v>
          </cell>
        </row>
        <row r="555"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AE555" t="str">
            <v/>
          </cell>
          <cell r="AF555" t="str">
            <v/>
          </cell>
          <cell r="AG555" t="str">
            <v/>
          </cell>
          <cell r="AI555" t="str">
            <v>DO029361GE</v>
          </cell>
          <cell r="AJ555" t="str">
            <v>DO029361OP</v>
          </cell>
          <cell r="AK555" t="str">
            <v>DO029361IA</v>
          </cell>
          <cell r="AL555" t="str">
            <v>DO029361LE</v>
          </cell>
          <cell r="AM555" t="str">
            <v>DO029361HR</v>
          </cell>
          <cell r="AN555" t="str">
            <v>DO029361PM</v>
          </cell>
          <cell r="AO555" t="str">
            <v>DO029361IT</v>
          </cell>
          <cell r="AP555" t="str">
            <v>DO029361FP</v>
          </cell>
          <cell r="AQ555" t="str">
            <v>DO029361GS</v>
          </cell>
          <cell r="AR555" t="str">
            <v>DO029361PU</v>
          </cell>
          <cell r="AS555" t="str">
            <v>DO029361FI</v>
          </cell>
          <cell r="AT555" t="str">
            <v>DO029361AD</v>
          </cell>
          <cell r="AU555" t="str">
            <v>DO029361SA</v>
          </cell>
          <cell r="AV555" t="str">
            <v>DO029361RV</v>
          </cell>
          <cell r="AW555" t="str">
            <v>DO029361RE</v>
          </cell>
          <cell r="AX555" t="str">
            <v>DO029361OC</v>
          </cell>
          <cell r="AY555" t="str">
            <v>DO029361MK</v>
          </cell>
          <cell r="AZ555" t="str">
            <v>DO029361EC</v>
          </cell>
          <cell r="BA555" t="str">
            <v>DO029361QC</v>
          </cell>
          <cell r="BB555" t="str">
            <v>DO029361AR</v>
          </cell>
          <cell r="BC555" t="str">
            <v>DO029361CL</v>
          </cell>
          <cell r="BD555" t="str">
            <v>DO029361RS</v>
          </cell>
        </row>
        <row r="556"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AE556" t="str">
            <v/>
          </cell>
          <cell r="AF556" t="str">
            <v/>
          </cell>
          <cell r="AG556" t="str">
            <v/>
          </cell>
          <cell r="AI556" t="str">
            <v>HT019365GE</v>
          </cell>
          <cell r="AJ556" t="str">
            <v>HT019365OP</v>
          </cell>
          <cell r="AK556" t="str">
            <v>HT019365IA</v>
          </cell>
          <cell r="AL556" t="str">
            <v>HT019365LE</v>
          </cell>
          <cell r="AM556" t="str">
            <v>HT019365HR</v>
          </cell>
          <cell r="AN556" t="str">
            <v>HT019365PM</v>
          </cell>
          <cell r="AO556" t="str">
            <v>HT019365IT</v>
          </cell>
          <cell r="AP556" t="str">
            <v>HT019365FP</v>
          </cell>
          <cell r="AQ556" t="str">
            <v>HT019365GS</v>
          </cell>
          <cell r="AR556" t="str">
            <v>HT019365PU</v>
          </cell>
          <cell r="AS556" t="str">
            <v>HT019365FI</v>
          </cell>
          <cell r="AT556" t="str">
            <v>HT019365AD</v>
          </cell>
          <cell r="AU556" t="str">
            <v>HT019365SA</v>
          </cell>
          <cell r="AV556" t="str">
            <v>HT019365RV</v>
          </cell>
          <cell r="AW556" t="str">
            <v>HT019365RE</v>
          </cell>
          <cell r="AX556" t="str">
            <v>HT019365OC</v>
          </cell>
          <cell r="AY556" t="str">
            <v>HT019365MK</v>
          </cell>
          <cell r="AZ556" t="str">
            <v>HT019365EC</v>
          </cell>
          <cell r="BA556" t="str">
            <v>HT019365QC</v>
          </cell>
          <cell r="BB556" t="str">
            <v>HT019365AR</v>
          </cell>
          <cell r="BC556" t="str">
            <v>HT019365CL</v>
          </cell>
          <cell r="BD556" t="str">
            <v>HT019365RS</v>
          </cell>
        </row>
        <row r="557"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AE557" t="str">
            <v/>
          </cell>
          <cell r="AF557" t="str">
            <v/>
          </cell>
          <cell r="AG557" t="str">
            <v/>
          </cell>
          <cell r="AI557" t="str">
            <v>MX019475GE</v>
          </cell>
          <cell r="AJ557" t="str">
            <v>MX019475OP</v>
          </cell>
          <cell r="AK557" t="str">
            <v>MX019475IA</v>
          </cell>
          <cell r="AL557" t="str">
            <v>MX019475LE</v>
          </cell>
          <cell r="AM557" t="str">
            <v>MX019475HR</v>
          </cell>
          <cell r="AN557" t="str">
            <v>MX019475PM</v>
          </cell>
          <cell r="AO557" t="str">
            <v>MX019475IT</v>
          </cell>
          <cell r="AP557" t="str">
            <v>MX019475FP</v>
          </cell>
          <cell r="AQ557" t="str">
            <v>MX019475GS</v>
          </cell>
          <cell r="AR557" t="str">
            <v>MX019475PU</v>
          </cell>
          <cell r="AS557" t="str">
            <v>MX019475FI</v>
          </cell>
          <cell r="AT557" t="str">
            <v>MX019475AD</v>
          </cell>
          <cell r="AU557" t="str">
            <v>MX019475SA</v>
          </cell>
          <cell r="AV557" t="str">
            <v>MX019475RV</v>
          </cell>
          <cell r="AW557" t="str">
            <v>MX019475RE</v>
          </cell>
          <cell r="AX557" t="str">
            <v>MX019475OC</v>
          </cell>
          <cell r="AY557" t="str">
            <v>MX019475MK</v>
          </cell>
          <cell r="AZ557" t="str">
            <v>MX019475EC</v>
          </cell>
          <cell r="BA557" t="str">
            <v>MX019475QC</v>
          </cell>
          <cell r="BB557" t="str">
            <v>MX019475AR</v>
          </cell>
          <cell r="BC557" t="str">
            <v>MX019475CL</v>
          </cell>
          <cell r="BD557" t="str">
            <v>MX019475RS</v>
          </cell>
        </row>
        <row r="558">
          <cell r="I558" t="str">
            <v>MX020652PM</v>
          </cell>
          <cell r="J558" t="str">
            <v>MX020652OP</v>
          </cell>
          <cell r="K558" t="str">
            <v>MX020652SA</v>
          </cell>
          <cell r="L558" t="str">
            <v>MX020652RV</v>
          </cell>
          <cell r="M558" t="str">
            <v>MX020652GE</v>
          </cell>
          <cell r="N558" t="str">
            <v>MX02065201</v>
          </cell>
          <cell r="O558" t="str">
            <v>MX02065202</v>
          </cell>
          <cell r="P558" t="str">
            <v>MX02065203</v>
          </cell>
          <cell r="Q558" t="str">
            <v>MX02065204</v>
          </cell>
          <cell r="R558" t="str">
            <v>MX02065210</v>
          </cell>
          <cell r="S558" t="str">
            <v>MX02065211</v>
          </cell>
          <cell r="T558" t="str">
            <v>MX02065212</v>
          </cell>
          <cell r="U558" t="str">
            <v>MX02065280</v>
          </cell>
          <cell r="V558" t="str">
            <v>MX02065299</v>
          </cell>
          <cell r="AE558" t="str">
            <v>MX020652AD</v>
          </cell>
          <cell r="AF558" t="str">
            <v>MX020652IT</v>
          </cell>
          <cell r="AG558" t="str">
            <v>MX020652HR</v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>MX020652CL</v>
          </cell>
          <cell r="BD558" t="str">
            <v/>
          </cell>
        </row>
        <row r="559"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AE559" t="str">
            <v/>
          </cell>
          <cell r="AF559" t="str">
            <v/>
          </cell>
          <cell r="AG559" t="str">
            <v/>
          </cell>
          <cell r="AI559" t="str">
            <v>MX029881GE</v>
          </cell>
          <cell r="AJ559" t="str">
            <v>MX029881OP</v>
          </cell>
          <cell r="AK559" t="str">
            <v>MX029881IA</v>
          </cell>
          <cell r="AL559" t="str">
            <v>MX029881LE</v>
          </cell>
          <cell r="AM559" t="str">
            <v>MX029881HR</v>
          </cell>
          <cell r="AN559" t="str">
            <v>MX029881PM</v>
          </cell>
          <cell r="AO559" t="str">
            <v>MX029881IT</v>
          </cell>
          <cell r="AP559" t="str">
            <v>MX029881FP</v>
          </cell>
          <cell r="AQ559" t="str">
            <v>MX029881GS</v>
          </cell>
          <cell r="AR559" t="str">
            <v>MX029881PU</v>
          </cell>
          <cell r="AS559" t="str">
            <v>MX029881FI</v>
          </cell>
          <cell r="AT559" t="str">
            <v>MX029881AD</v>
          </cell>
          <cell r="AU559" t="str">
            <v>MX029881SA</v>
          </cell>
          <cell r="AV559" t="str">
            <v>MX029881RV</v>
          </cell>
          <cell r="AW559" t="str">
            <v>MX029881RE</v>
          </cell>
          <cell r="AX559" t="str">
            <v>MX029881OC</v>
          </cell>
          <cell r="AY559" t="str">
            <v>MX029881MK</v>
          </cell>
          <cell r="AZ559" t="str">
            <v>MX029881EC</v>
          </cell>
          <cell r="BA559" t="str">
            <v>MX029881QC</v>
          </cell>
          <cell r="BB559" t="str">
            <v>MX029881AR</v>
          </cell>
          <cell r="BC559" t="str">
            <v>MX029881CL</v>
          </cell>
          <cell r="BD559" t="str">
            <v>MX029881RS</v>
          </cell>
        </row>
        <row r="560"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AE560" t="str">
            <v/>
          </cell>
          <cell r="AF560" t="str">
            <v/>
          </cell>
          <cell r="AG560" t="str">
            <v/>
          </cell>
          <cell r="AI560" t="str">
            <v>MX029476GE</v>
          </cell>
          <cell r="AJ560" t="str">
            <v>MX029476OP</v>
          </cell>
          <cell r="AK560" t="str">
            <v>MX029476IA</v>
          </cell>
          <cell r="AL560" t="str">
            <v>MX029476LE</v>
          </cell>
          <cell r="AM560" t="str">
            <v>MX029476HR</v>
          </cell>
          <cell r="AN560" t="str">
            <v>MX029476PM</v>
          </cell>
          <cell r="AO560" t="str">
            <v>MX029476IT</v>
          </cell>
          <cell r="AP560" t="str">
            <v>MX029476FP</v>
          </cell>
          <cell r="AQ560" t="str">
            <v>MX029476GS</v>
          </cell>
          <cell r="AR560" t="str">
            <v>MX029476PU</v>
          </cell>
          <cell r="AS560" t="str">
            <v>MX029476FI</v>
          </cell>
          <cell r="AT560" t="str">
            <v>MX029476AD</v>
          </cell>
          <cell r="AU560" t="str">
            <v>MX029476SA</v>
          </cell>
          <cell r="AV560" t="str">
            <v>MX029476RV</v>
          </cell>
          <cell r="AW560" t="str">
            <v>MX029476RE</v>
          </cell>
          <cell r="AX560" t="str">
            <v>MX029476OC</v>
          </cell>
          <cell r="AY560" t="str">
            <v>MX029476MK</v>
          </cell>
          <cell r="AZ560" t="str">
            <v>MX029476EC</v>
          </cell>
          <cell r="BA560" t="str">
            <v>MX029476QC</v>
          </cell>
          <cell r="BB560" t="str">
            <v>MX029476AR</v>
          </cell>
          <cell r="BC560" t="str">
            <v>MX029476CL</v>
          </cell>
          <cell r="BD560" t="str">
            <v>MX029476RS</v>
          </cell>
        </row>
        <row r="561"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AE561" t="str">
            <v/>
          </cell>
          <cell r="AF561" t="str">
            <v/>
          </cell>
          <cell r="AG561" t="str">
            <v/>
          </cell>
          <cell r="AI561" t="str">
            <v>MX029650GE</v>
          </cell>
          <cell r="AJ561" t="str">
            <v>MX029650OP</v>
          </cell>
          <cell r="AK561" t="str">
            <v>MX029650IA</v>
          </cell>
          <cell r="AL561" t="str">
            <v>MX029650LE</v>
          </cell>
          <cell r="AM561" t="str">
            <v>MX029650HR</v>
          </cell>
          <cell r="AN561" t="str">
            <v>MX029650PM</v>
          </cell>
          <cell r="AO561" t="str">
            <v>MX029650IT</v>
          </cell>
          <cell r="AP561" t="str">
            <v>MX029650FP</v>
          </cell>
          <cell r="AQ561" t="str">
            <v>MX029650GS</v>
          </cell>
          <cell r="AR561" t="str">
            <v>MX029650PU</v>
          </cell>
          <cell r="AS561" t="str">
            <v>MX029650FI</v>
          </cell>
          <cell r="AT561" t="str">
            <v>MX029650AD</v>
          </cell>
          <cell r="AU561" t="str">
            <v>MX029650SA</v>
          </cell>
          <cell r="AV561" t="str">
            <v>MX029650RV</v>
          </cell>
          <cell r="AW561" t="str">
            <v>MX029650RE</v>
          </cell>
          <cell r="AX561" t="str">
            <v>MX029650OC</v>
          </cell>
          <cell r="AY561" t="str">
            <v>MX029650MK</v>
          </cell>
          <cell r="AZ561" t="str">
            <v>MX029650EC</v>
          </cell>
          <cell r="BA561" t="str">
            <v>MX029650QC</v>
          </cell>
          <cell r="BB561" t="str">
            <v>MX029650AR</v>
          </cell>
          <cell r="BC561" t="str">
            <v>MX029650CL</v>
          </cell>
          <cell r="BD561" t="str">
            <v>MX029650RS</v>
          </cell>
        </row>
        <row r="562"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AE562" t="str">
            <v/>
          </cell>
          <cell r="AF562" t="str">
            <v/>
          </cell>
          <cell r="AG562" t="str">
            <v/>
          </cell>
          <cell r="AI562" t="str">
            <v>MX039477GE</v>
          </cell>
          <cell r="AJ562" t="str">
            <v>MX039477OP</v>
          </cell>
          <cell r="AK562" t="str">
            <v>MX039477IA</v>
          </cell>
          <cell r="AL562" t="str">
            <v>MX039477LE</v>
          </cell>
          <cell r="AM562" t="str">
            <v>MX039477HR</v>
          </cell>
          <cell r="AN562" t="str">
            <v>MX039477PM</v>
          </cell>
          <cell r="AO562" t="str">
            <v>MX039477IT</v>
          </cell>
          <cell r="AP562" t="str">
            <v>MX039477FP</v>
          </cell>
          <cell r="AQ562" t="str">
            <v>MX039477GS</v>
          </cell>
          <cell r="AR562" t="str">
            <v>MX039477PU</v>
          </cell>
          <cell r="AS562" t="str">
            <v>MX039477FI</v>
          </cell>
          <cell r="AT562" t="str">
            <v>MX039477AD</v>
          </cell>
          <cell r="AU562" t="str">
            <v>MX039477SA</v>
          </cell>
          <cell r="AV562" t="str">
            <v>MX039477RV</v>
          </cell>
          <cell r="AW562" t="str">
            <v>MX039477RE</v>
          </cell>
          <cell r="AX562" t="str">
            <v>MX039477OC</v>
          </cell>
          <cell r="AY562" t="str">
            <v>MX039477MK</v>
          </cell>
          <cell r="AZ562" t="str">
            <v>MX039477EC</v>
          </cell>
          <cell r="BA562" t="str">
            <v>MX039477QC</v>
          </cell>
          <cell r="BB562" t="str">
            <v>MX039477AR</v>
          </cell>
          <cell r="BC562" t="str">
            <v>MX039477CL</v>
          </cell>
          <cell r="BD562" t="str">
            <v>MX039477RS</v>
          </cell>
        </row>
        <row r="563"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AE563" t="str">
            <v/>
          </cell>
          <cell r="AF563" t="str">
            <v/>
          </cell>
          <cell r="AG563" t="str">
            <v/>
          </cell>
          <cell r="AI563" t="str">
            <v>MX049478GE</v>
          </cell>
          <cell r="AJ563" t="str">
            <v>MX049478OP</v>
          </cell>
          <cell r="AK563" t="str">
            <v>MX049478IA</v>
          </cell>
          <cell r="AL563" t="str">
            <v>MX049478LE</v>
          </cell>
          <cell r="AM563" t="str">
            <v>MX049478HR</v>
          </cell>
          <cell r="AN563" t="str">
            <v>MX049478PM</v>
          </cell>
          <cell r="AO563" t="str">
            <v>MX049478IT</v>
          </cell>
          <cell r="AP563" t="str">
            <v>MX049478FP</v>
          </cell>
          <cell r="AQ563" t="str">
            <v>MX049478GS</v>
          </cell>
          <cell r="AR563" t="str">
            <v>MX049478PU</v>
          </cell>
          <cell r="AS563" t="str">
            <v>MX049478FI</v>
          </cell>
          <cell r="AT563" t="str">
            <v>MX049478AD</v>
          </cell>
          <cell r="AU563" t="str">
            <v>MX049478SA</v>
          </cell>
          <cell r="AV563" t="str">
            <v>MX049478RV</v>
          </cell>
          <cell r="AW563" t="str">
            <v>MX049478RE</v>
          </cell>
          <cell r="AX563" t="str">
            <v>MX049478OC</v>
          </cell>
          <cell r="AY563" t="str">
            <v>MX049478MK</v>
          </cell>
          <cell r="AZ563" t="str">
            <v>MX049478EC</v>
          </cell>
          <cell r="BA563" t="str">
            <v>MX049478QC</v>
          </cell>
          <cell r="BB563" t="str">
            <v>MX049478AR</v>
          </cell>
          <cell r="BC563" t="str">
            <v>MX049478CL</v>
          </cell>
          <cell r="BD563" t="str">
            <v>MX049478RS</v>
          </cell>
        </row>
        <row r="564">
          <cell r="I564" t="str">
            <v>MX050423PM</v>
          </cell>
          <cell r="J564" t="str">
            <v>MX050423OP</v>
          </cell>
          <cell r="K564" t="str">
            <v>MX050423SA</v>
          </cell>
          <cell r="L564" t="str">
            <v>MX050423RV</v>
          </cell>
          <cell r="M564" t="str">
            <v>MX050423GE</v>
          </cell>
          <cell r="N564" t="str">
            <v>MX05042301</v>
          </cell>
          <cell r="O564" t="str">
            <v>MX05042302</v>
          </cell>
          <cell r="P564" t="str">
            <v>MX05042303</v>
          </cell>
          <cell r="Q564" t="str">
            <v>MX05042304</v>
          </cell>
          <cell r="R564" t="str">
            <v>MX05042310</v>
          </cell>
          <cell r="S564" t="str">
            <v>MX05042311</v>
          </cell>
          <cell r="T564" t="str">
            <v>MX05042312</v>
          </cell>
          <cell r="U564" t="str">
            <v>MX05042380</v>
          </cell>
          <cell r="V564" t="str">
            <v>MX05042399</v>
          </cell>
          <cell r="AC564" t="str">
            <v>MX05042390</v>
          </cell>
          <cell r="AE564" t="str">
            <v>MX050423AD</v>
          </cell>
          <cell r="AF564" t="str">
            <v>MX050423IT</v>
          </cell>
          <cell r="AG564" t="str">
            <v>MX050423HR</v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>MX050423CL</v>
          </cell>
          <cell r="BD564" t="str">
            <v/>
          </cell>
        </row>
        <row r="565">
          <cell r="I565" t="str">
            <v>MX050076PM</v>
          </cell>
          <cell r="J565" t="str">
            <v>MX050076OP</v>
          </cell>
          <cell r="K565" t="str">
            <v>MX050076SA</v>
          </cell>
          <cell r="L565" t="str">
            <v>MX050076RV</v>
          </cell>
          <cell r="M565" t="str">
            <v>MX050076GE</v>
          </cell>
          <cell r="N565" t="str">
            <v>MX05007601</v>
          </cell>
          <cell r="O565" t="str">
            <v>MX05007602</v>
          </cell>
          <cell r="P565" t="str">
            <v>MX05007603</v>
          </cell>
          <cell r="Q565" t="str">
            <v>MX05007604</v>
          </cell>
          <cell r="R565" t="str">
            <v>MX05007610</v>
          </cell>
          <cell r="S565" t="str">
            <v>MX05007611</v>
          </cell>
          <cell r="T565" t="str">
            <v>MX05007612</v>
          </cell>
          <cell r="U565" t="str">
            <v>MX05007680</v>
          </cell>
          <cell r="V565" t="str">
            <v>MX05007699</v>
          </cell>
          <cell r="AC565" t="str">
            <v>MX05007690</v>
          </cell>
          <cell r="AE565" t="str">
            <v>MX050076AD</v>
          </cell>
          <cell r="AF565" t="str">
            <v>MX050076IT</v>
          </cell>
          <cell r="AG565" t="str">
            <v>MX050076HR</v>
          </cell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>MX050076CL</v>
          </cell>
          <cell r="BD565" t="str">
            <v/>
          </cell>
        </row>
        <row r="566">
          <cell r="I566" t="str">
            <v>MX060079PM</v>
          </cell>
          <cell r="J566" t="str">
            <v>MX060079OP</v>
          </cell>
          <cell r="K566" t="str">
            <v>MX060079SA</v>
          </cell>
          <cell r="L566" t="str">
            <v>MX060079RV</v>
          </cell>
          <cell r="M566" t="str">
            <v>MX060079GE</v>
          </cell>
          <cell r="N566" t="str">
            <v>MX06007901</v>
          </cell>
          <cell r="O566" t="str">
            <v>MX06007902</v>
          </cell>
          <cell r="P566" t="str">
            <v>MX06007903</v>
          </cell>
          <cell r="Q566" t="str">
            <v>MX06007904</v>
          </cell>
          <cell r="R566" t="str">
            <v>MX06007910</v>
          </cell>
          <cell r="S566" t="str">
            <v>MX06007911</v>
          </cell>
          <cell r="T566" t="str">
            <v>MX06007912</v>
          </cell>
          <cell r="U566" t="str">
            <v>MX06007980</v>
          </cell>
          <cell r="V566" t="str">
            <v>MX06007999</v>
          </cell>
          <cell r="AC566" t="str">
            <v>MX06007990</v>
          </cell>
          <cell r="AE566" t="str">
            <v>MX060079AD</v>
          </cell>
          <cell r="AF566" t="str">
            <v>MX060079IT</v>
          </cell>
          <cell r="AG566" t="str">
            <v>MX060079HR</v>
          </cell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>MX060079CL</v>
          </cell>
          <cell r="BD566" t="str">
            <v/>
          </cell>
        </row>
        <row r="567"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AE567" t="str">
            <v/>
          </cell>
          <cell r="AF567" t="str">
            <v/>
          </cell>
          <cell r="AG567" t="str">
            <v/>
          </cell>
          <cell r="AI567" t="str">
            <v>MX079068GE</v>
          </cell>
          <cell r="AJ567" t="str">
            <v>MX079068OP</v>
          </cell>
          <cell r="AK567" t="str">
            <v>MX079068IA</v>
          </cell>
          <cell r="AL567" t="str">
            <v>MX079068LE</v>
          </cell>
          <cell r="AM567" t="str">
            <v>MX079068HR</v>
          </cell>
          <cell r="AN567" t="str">
            <v>MX079068PM</v>
          </cell>
          <cell r="AO567" t="str">
            <v>MX079068IT</v>
          </cell>
          <cell r="AP567" t="str">
            <v>MX079068FP</v>
          </cell>
          <cell r="AQ567" t="str">
            <v>MX079068GS</v>
          </cell>
          <cell r="AR567" t="str">
            <v>MX079068PU</v>
          </cell>
          <cell r="AS567" t="str">
            <v>MX079068FI</v>
          </cell>
          <cell r="AT567" t="str">
            <v>MX079068AD</v>
          </cell>
          <cell r="AU567" t="str">
            <v>MX079068SA</v>
          </cell>
          <cell r="AV567" t="str">
            <v>MX079068RV</v>
          </cell>
          <cell r="AW567" t="str">
            <v>MX079068RE</v>
          </cell>
          <cell r="AX567" t="str">
            <v>MX079068OC</v>
          </cell>
          <cell r="AY567" t="str">
            <v>MX079068MK</v>
          </cell>
          <cell r="AZ567" t="str">
            <v>MX079068EC</v>
          </cell>
          <cell r="BA567" t="str">
            <v>MX079068QC</v>
          </cell>
          <cell r="BB567" t="str">
            <v>MX079068AR</v>
          </cell>
          <cell r="BC567" t="str">
            <v>MX079068CL</v>
          </cell>
          <cell r="BD567" t="str">
            <v>MX079068RS</v>
          </cell>
        </row>
        <row r="568">
          <cell r="I568" t="str">
            <v>MX080074PM</v>
          </cell>
          <cell r="J568" t="str">
            <v>MX080074OP</v>
          </cell>
          <cell r="K568" t="str">
            <v>MX080074SA</v>
          </cell>
          <cell r="L568" t="str">
            <v>MX080074RV</v>
          </cell>
          <cell r="M568" t="str">
            <v>MX080074GE</v>
          </cell>
          <cell r="N568" t="str">
            <v>MX08007401</v>
          </cell>
          <cell r="O568" t="str">
            <v>MX08007402</v>
          </cell>
          <cell r="P568" t="str">
            <v>MX08007403</v>
          </cell>
          <cell r="Q568" t="str">
            <v>MX08007404</v>
          </cell>
          <cell r="R568" t="str">
            <v>MX08007410</v>
          </cell>
          <cell r="S568" t="str">
            <v>MX08007411</v>
          </cell>
          <cell r="T568" t="str">
            <v>MX08007412</v>
          </cell>
          <cell r="U568" t="str">
            <v>MX08007480</v>
          </cell>
          <cell r="V568" t="str">
            <v>MX08007499</v>
          </cell>
          <cell r="AE568" t="str">
            <v>MX080074AD</v>
          </cell>
          <cell r="AF568" t="str">
            <v>MX080074IT</v>
          </cell>
          <cell r="AG568" t="str">
            <v>MX080074HR</v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>MX080074CL</v>
          </cell>
          <cell r="BD568" t="str">
            <v/>
          </cell>
        </row>
        <row r="569"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AE569" t="str">
            <v/>
          </cell>
          <cell r="AF569" t="str">
            <v/>
          </cell>
          <cell r="AG569" t="str">
            <v/>
          </cell>
          <cell r="AI569" t="str">
            <v>MX099067GE</v>
          </cell>
          <cell r="AJ569" t="str">
            <v>MX099067OP</v>
          </cell>
          <cell r="AK569" t="str">
            <v>MX099067IA</v>
          </cell>
          <cell r="AL569" t="str">
            <v>MX099067LE</v>
          </cell>
          <cell r="AM569" t="str">
            <v>MX099067HR</v>
          </cell>
          <cell r="AN569" t="str">
            <v>MX099067PM</v>
          </cell>
          <cell r="AO569" t="str">
            <v>MX099067IT</v>
          </cell>
          <cell r="AP569" t="str">
            <v>MX099067FP</v>
          </cell>
          <cell r="AQ569" t="str">
            <v>MX099067GS</v>
          </cell>
          <cell r="AR569" t="str">
            <v>MX099067PU</v>
          </cell>
          <cell r="AS569" t="str">
            <v>MX099067FI</v>
          </cell>
          <cell r="AT569" t="str">
            <v>MX099067AD</v>
          </cell>
          <cell r="AU569" t="str">
            <v>MX099067SA</v>
          </cell>
          <cell r="AV569" t="str">
            <v>MX099067RV</v>
          </cell>
          <cell r="AW569" t="str">
            <v>MX099067RE</v>
          </cell>
          <cell r="AX569" t="str">
            <v>MX099067OC</v>
          </cell>
          <cell r="AY569" t="str">
            <v>MX099067MK</v>
          </cell>
          <cell r="AZ569" t="str">
            <v>MX099067EC</v>
          </cell>
          <cell r="BA569" t="str">
            <v>MX099067QC</v>
          </cell>
          <cell r="BB569" t="str">
            <v>MX099067AR</v>
          </cell>
          <cell r="BC569" t="str">
            <v>MX099067CL</v>
          </cell>
          <cell r="BD569" t="str">
            <v>MX099067RS</v>
          </cell>
        </row>
        <row r="570">
          <cell r="I570" t="str">
            <v>MX100659PM</v>
          </cell>
          <cell r="J570" t="str">
            <v>MX100659OP</v>
          </cell>
          <cell r="K570" t="str">
            <v>MX100659SA</v>
          </cell>
          <cell r="L570" t="str">
            <v>MX100659RV</v>
          </cell>
          <cell r="M570" t="str">
            <v>MX100659GE</v>
          </cell>
          <cell r="N570" t="str">
            <v>MX10065901</v>
          </cell>
          <cell r="O570" t="str">
            <v>MX10065902</v>
          </cell>
          <cell r="P570" t="str">
            <v>MX10065903</v>
          </cell>
          <cell r="Q570" t="str">
            <v>MX10065904</v>
          </cell>
          <cell r="R570" t="str">
            <v>MX10065910</v>
          </cell>
          <cell r="S570" t="str">
            <v>MX10065911</v>
          </cell>
          <cell r="T570" t="str">
            <v>MX10065912</v>
          </cell>
          <cell r="U570" t="str">
            <v>MX10065980</v>
          </cell>
          <cell r="V570" t="str">
            <v>MX10065999</v>
          </cell>
          <cell r="AE570" t="str">
            <v>MX100659AD</v>
          </cell>
          <cell r="AF570" t="str">
            <v>MX100659IT</v>
          </cell>
          <cell r="AG570" t="str">
            <v>MX100659HR</v>
          </cell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>MX100659CL</v>
          </cell>
          <cell r="BD570" t="str">
            <v/>
          </cell>
        </row>
        <row r="571"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AE571" t="str">
            <v/>
          </cell>
          <cell r="AF571" t="str">
            <v/>
          </cell>
          <cell r="AG571" t="str">
            <v/>
          </cell>
          <cell r="AI571" t="str">
            <v>MX109085GE</v>
          </cell>
          <cell r="AJ571" t="str">
            <v>MX109085OP</v>
          </cell>
          <cell r="AK571" t="str">
            <v>MX109085IA</v>
          </cell>
          <cell r="AL571" t="str">
            <v>MX109085LE</v>
          </cell>
          <cell r="AM571" t="str">
            <v>MX109085HR</v>
          </cell>
          <cell r="AN571" t="str">
            <v>MX109085PM</v>
          </cell>
          <cell r="AO571" t="str">
            <v>MX109085IT</v>
          </cell>
          <cell r="AP571" t="str">
            <v>MX109085FP</v>
          </cell>
          <cell r="AQ571" t="str">
            <v>MX109085GS</v>
          </cell>
          <cell r="AR571" t="str">
            <v>MX109085PU</v>
          </cell>
          <cell r="AS571" t="str">
            <v>MX109085FI</v>
          </cell>
          <cell r="AT571" t="str">
            <v>MX109085AD</v>
          </cell>
          <cell r="AU571" t="str">
            <v>MX109085SA</v>
          </cell>
          <cell r="AV571" t="str">
            <v>MX109085RV</v>
          </cell>
          <cell r="AW571" t="str">
            <v>MX109085RE</v>
          </cell>
          <cell r="AX571" t="str">
            <v>MX109085OC</v>
          </cell>
          <cell r="AY571" t="str">
            <v>MX109085MK</v>
          </cell>
          <cell r="AZ571" t="str">
            <v>MX109085EC</v>
          </cell>
          <cell r="BA571" t="str">
            <v>MX109085QC</v>
          </cell>
          <cell r="BB571" t="str">
            <v>MX109085AR</v>
          </cell>
          <cell r="BC571" t="str">
            <v>MX109085CL</v>
          </cell>
          <cell r="BD571" t="str">
            <v>MX109085RS</v>
          </cell>
        </row>
        <row r="572"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AE572" t="str">
            <v/>
          </cell>
          <cell r="AF572" t="str">
            <v/>
          </cell>
          <cell r="AG572" t="str">
            <v/>
          </cell>
          <cell r="AI572" t="str">
            <v>MX119648GE</v>
          </cell>
          <cell r="AJ572" t="str">
            <v>MX119648OP</v>
          </cell>
          <cell r="AK572" t="str">
            <v>MX119648IA</v>
          </cell>
          <cell r="AL572" t="str">
            <v>MX119648LE</v>
          </cell>
          <cell r="AM572" t="str">
            <v>MX119648HR</v>
          </cell>
          <cell r="AN572" t="str">
            <v>MX119648PM</v>
          </cell>
          <cell r="AO572" t="str">
            <v>MX119648IT</v>
          </cell>
          <cell r="AP572" t="str">
            <v>MX119648FP</v>
          </cell>
          <cell r="AQ572" t="str">
            <v>MX119648GS</v>
          </cell>
          <cell r="AR572" t="str">
            <v>MX119648PU</v>
          </cell>
          <cell r="AS572" t="str">
            <v>MX119648FI</v>
          </cell>
          <cell r="AT572" t="str">
            <v>MX119648AD</v>
          </cell>
          <cell r="AU572" t="str">
            <v>MX119648SA</v>
          </cell>
          <cell r="AV572" t="str">
            <v>MX119648RV</v>
          </cell>
          <cell r="AW572" t="str">
            <v>MX119648RE</v>
          </cell>
          <cell r="AX572" t="str">
            <v>MX119648OC</v>
          </cell>
          <cell r="AY572" t="str">
            <v>MX119648MK</v>
          </cell>
          <cell r="AZ572" t="str">
            <v>MX119648EC</v>
          </cell>
          <cell r="BA572" t="str">
            <v>MX119648QC</v>
          </cell>
          <cell r="BB572" t="str">
            <v>MX119648AR</v>
          </cell>
          <cell r="BC572" t="str">
            <v>MX119648CL</v>
          </cell>
          <cell r="BD572" t="str">
            <v>MX119648RS</v>
          </cell>
        </row>
        <row r="573"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AE573" t="str">
            <v/>
          </cell>
          <cell r="AF573" t="str">
            <v/>
          </cell>
          <cell r="AG573" t="str">
            <v/>
          </cell>
          <cell r="AI573" t="str">
            <v>MX129064GE</v>
          </cell>
          <cell r="AJ573" t="str">
            <v>MX129064OP</v>
          </cell>
          <cell r="AK573" t="str">
            <v>MX129064IA</v>
          </cell>
          <cell r="AL573" t="str">
            <v>MX129064LE</v>
          </cell>
          <cell r="AM573" t="str">
            <v>MX129064HR</v>
          </cell>
          <cell r="AN573" t="str">
            <v>MX129064PM</v>
          </cell>
          <cell r="AO573" t="str">
            <v>MX129064IT</v>
          </cell>
          <cell r="AP573" t="str">
            <v>MX129064FP</v>
          </cell>
          <cell r="AQ573" t="str">
            <v>MX129064GS</v>
          </cell>
          <cell r="AR573" t="str">
            <v>MX129064PU</v>
          </cell>
          <cell r="AS573" t="str">
            <v>MX129064FI</v>
          </cell>
          <cell r="AT573" t="str">
            <v>MX129064AD</v>
          </cell>
          <cell r="AU573" t="str">
            <v>MX129064SA</v>
          </cell>
          <cell r="AV573" t="str">
            <v>MX129064RV</v>
          </cell>
          <cell r="AW573" t="str">
            <v>MX129064RE</v>
          </cell>
          <cell r="AX573" t="str">
            <v>MX129064OC</v>
          </cell>
          <cell r="AY573" t="str">
            <v>MX129064MK</v>
          </cell>
          <cell r="AZ573" t="str">
            <v>MX129064EC</v>
          </cell>
          <cell r="BA573" t="str">
            <v>MX129064QC</v>
          </cell>
          <cell r="BB573" t="str">
            <v>MX129064AR</v>
          </cell>
          <cell r="BC573" t="str">
            <v>MX129064CL</v>
          </cell>
          <cell r="BD573" t="str">
            <v>MX129064RS</v>
          </cell>
        </row>
        <row r="574"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AE574" t="str">
            <v/>
          </cell>
          <cell r="AF574" t="str">
            <v/>
          </cell>
          <cell r="AG574" t="str">
            <v/>
          </cell>
          <cell r="AI574" t="str">
            <v>MX129056GE</v>
          </cell>
          <cell r="AJ574" t="str">
            <v>MX129056OP</v>
          </cell>
          <cell r="AK574" t="str">
            <v>MX129056IA</v>
          </cell>
          <cell r="AL574" t="str">
            <v>MX129056LE</v>
          </cell>
          <cell r="AM574" t="str">
            <v>MX129056HR</v>
          </cell>
          <cell r="AN574" t="str">
            <v>MX129056PM</v>
          </cell>
          <cell r="AO574" t="str">
            <v>MX129056IT</v>
          </cell>
          <cell r="AP574" t="str">
            <v>MX129056FP</v>
          </cell>
          <cell r="AQ574" t="str">
            <v>MX129056GS</v>
          </cell>
          <cell r="AR574" t="str">
            <v>MX129056PU</v>
          </cell>
          <cell r="AS574" t="str">
            <v>MX129056FI</v>
          </cell>
          <cell r="AT574" t="str">
            <v>MX129056AD</v>
          </cell>
          <cell r="AU574" t="str">
            <v>MX129056SA</v>
          </cell>
          <cell r="AV574" t="str">
            <v>MX129056RV</v>
          </cell>
          <cell r="AW574" t="str">
            <v>MX129056RE</v>
          </cell>
          <cell r="AX574" t="str">
            <v>MX129056OC</v>
          </cell>
          <cell r="AY574" t="str">
            <v>MX129056MK</v>
          </cell>
          <cell r="AZ574" t="str">
            <v>MX129056EC</v>
          </cell>
          <cell r="BA574" t="str">
            <v>MX129056QC</v>
          </cell>
          <cell r="BB574" t="str">
            <v>MX129056AR</v>
          </cell>
          <cell r="BC574" t="str">
            <v>MX129056CL</v>
          </cell>
          <cell r="BD574" t="str">
            <v>MX129056RS</v>
          </cell>
        </row>
        <row r="575">
          <cell r="I575" t="str">
            <v>MX120649PM</v>
          </cell>
          <cell r="J575" t="str">
            <v>MX120649OP</v>
          </cell>
          <cell r="K575" t="str">
            <v>MX120649SA</v>
          </cell>
          <cell r="L575" t="str">
            <v>MX120649RV</v>
          </cell>
          <cell r="M575" t="str">
            <v>MX120649GE</v>
          </cell>
          <cell r="N575" t="str">
            <v>MX12064901</v>
          </cell>
          <cell r="O575" t="str">
            <v>MX12064902</v>
          </cell>
          <cell r="P575" t="str">
            <v>MX12064903</v>
          </cell>
          <cell r="Q575" t="str">
            <v>MX12064904</v>
          </cell>
          <cell r="R575" t="str">
            <v>MX12064910</v>
          </cell>
          <cell r="S575" t="str">
            <v>MX12064911</v>
          </cell>
          <cell r="T575" t="str">
            <v>MX12064912</v>
          </cell>
          <cell r="U575" t="str">
            <v>MX12064980</v>
          </cell>
          <cell r="V575" t="str">
            <v>MX12064999</v>
          </cell>
          <cell r="AE575" t="str">
            <v>MX120649AD</v>
          </cell>
          <cell r="AF575" t="str">
            <v>MX120649IT</v>
          </cell>
          <cell r="AG575" t="str">
            <v>MX120649HR</v>
          </cell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>MX120649CL</v>
          </cell>
          <cell r="BD575" t="str">
            <v/>
          </cell>
        </row>
        <row r="576">
          <cell r="I576" t="str">
            <v/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AE576" t="str">
            <v/>
          </cell>
          <cell r="AF576" t="str">
            <v/>
          </cell>
          <cell r="AG576" t="str">
            <v/>
          </cell>
          <cell r="AI576" t="str">
            <v>MX139051GE</v>
          </cell>
          <cell r="AJ576" t="str">
            <v>MX139051OP</v>
          </cell>
          <cell r="AK576" t="str">
            <v>MX139051IA</v>
          </cell>
          <cell r="AL576" t="str">
            <v>MX139051LE</v>
          </cell>
          <cell r="AM576" t="str">
            <v>MX139051HR</v>
          </cell>
          <cell r="AN576" t="str">
            <v>MX139051PM</v>
          </cell>
          <cell r="AO576" t="str">
            <v>MX139051IT</v>
          </cell>
          <cell r="AP576" t="str">
            <v>MX139051FP</v>
          </cell>
          <cell r="AQ576" t="str">
            <v>MX139051GS</v>
          </cell>
          <cell r="AR576" t="str">
            <v>MX139051PU</v>
          </cell>
          <cell r="AS576" t="str">
            <v>MX139051FI</v>
          </cell>
          <cell r="AT576" t="str">
            <v>MX139051AD</v>
          </cell>
          <cell r="AU576" t="str">
            <v>MX139051SA</v>
          </cell>
          <cell r="AV576" t="str">
            <v>MX139051RV</v>
          </cell>
          <cell r="AW576" t="str">
            <v>MX139051RE</v>
          </cell>
          <cell r="AX576" t="str">
            <v>MX139051OC</v>
          </cell>
          <cell r="AY576" t="str">
            <v>MX139051MK</v>
          </cell>
          <cell r="AZ576" t="str">
            <v>MX139051EC</v>
          </cell>
          <cell r="BA576" t="str">
            <v>MX139051QC</v>
          </cell>
          <cell r="BB576" t="str">
            <v>MX139051AR</v>
          </cell>
          <cell r="BC576" t="str">
            <v>MX139051CL</v>
          </cell>
          <cell r="BD576" t="str">
            <v>MX139051RS</v>
          </cell>
        </row>
        <row r="577"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AE577" t="str">
            <v/>
          </cell>
          <cell r="AF577" t="str">
            <v/>
          </cell>
          <cell r="AG577" t="str">
            <v/>
          </cell>
          <cell r="AI577" t="str">
            <v>MX149654GE</v>
          </cell>
          <cell r="AJ577" t="str">
            <v>MX149654OP</v>
          </cell>
          <cell r="AK577" t="str">
            <v>MX149654IA</v>
          </cell>
          <cell r="AL577" t="str">
            <v>MX149654LE</v>
          </cell>
          <cell r="AM577" t="str">
            <v>MX149654HR</v>
          </cell>
          <cell r="AN577" t="str">
            <v>MX149654PM</v>
          </cell>
          <cell r="AO577" t="str">
            <v>MX149654IT</v>
          </cell>
          <cell r="AP577" t="str">
            <v>MX149654FP</v>
          </cell>
          <cell r="AQ577" t="str">
            <v>MX149654GS</v>
          </cell>
          <cell r="AR577" t="str">
            <v>MX149654PU</v>
          </cell>
          <cell r="AS577" t="str">
            <v>MX149654FI</v>
          </cell>
          <cell r="AT577" t="str">
            <v>MX149654AD</v>
          </cell>
          <cell r="AU577" t="str">
            <v>MX149654SA</v>
          </cell>
          <cell r="AV577" t="str">
            <v>MX149654RV</v>
          </cell>
          <cell r="AW577" t="str">
            <v>MX149654RE</v>
          </cell>
          <cell r="AX577" t="str">
            <v>MX149654OC</v>
          </cell>
          <cell r="AY577" t="str">
            <v>MX149654MK</v>
          </cell>
          <cell r="AZ577" t="str">
            <v>MX149654EC</v>
          </cell>
          <cell r="BA577" t="str">
            <v>MX149654QC</v>
          </cell>
          <cell r="BB577" t="str">
            <v>MX149654AR</v>
          </cell>
          <cell r="BC577" t="str">
            <v>MX149654CL</v>
          </cell>
          <cell r="BD577" t="str">
            <v>MX149654RS</v>
          </cell>
        </row>
        <row r="578">
          <cell r="I578" t="str">
            <v>MX150332PM</v>
          </cell>
          <cell r="J578" t="str">
            <v>MX150332OP</v>
          </cell>
          <cell r="K578" t="str">
            <v>MX150332SA</v>
          </cell>
          <cell r="L578" t="str">
            <v>MX150332RV</v>
          </cell>
          <cell r="M578" t="str">
            <v>MX150332GE</v>
          </cell>
          <cell r="N578" t="str">
            <v>MX15033201</v>
          </cell>
          <cell r="O578" t="str">
            <v>MX15033202</v>
          </cell>
          <cell r="P578" t="str">
            <v>MX15033203</v>
          </cell>
          <cell r="Q578" t="str">
            <v>MX15033204</v>
          </cell>
          <cell r="R578" t="str">
            <v>MX15033210</v>
          </cell>
          <cell r="S578" t="str">
            <v>MX15033211</v>
          </cell>
          <cell r="T578" t="str">
            <v>MX15033212</v>
          </cell>
          <cell r="U578" t="str">
            <v>MX15033280</v>
          </cell>
          <cell r="V578" t="str">
            <v>MX15033299</v>
          </cell>
          <cell r="AE578" t="str">
            <v>MX150332AD</v>
          </cell>
          <cell r="AF578" t="str">
            <v>MX150332IT</v>
          </cell>
          <cell r="AG578" t="str">
            <v>MX150332HR</v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>MX150332CL</v>
          </cell>
          <cell r="BD578" t="str">
            <v/>
          </cell>
        </row>
        <row r="579">
          <cell r="I579" t="str">
            <v>MX160655PM</v>
          </cell>
          <cell r="J579" t="str">
            <v>MX160655OP</v>
          </cell>
          <cell r="K579" t="str">
            <v>MX160655SA</v>
          </cell>
          <cell r="L579" t="str">
            <v>MX160655RV</v>
          </cell>
          <cell r="M579" t="str">
            <v>MX160655GE</v>
          </cell>
          <cell r="N579" t="str">
            <v>MX16065501</v>
          </cell>
          <cell r="O579" t="str">
            <v>MX16065502</v>
          </cell>
          <cell r="P579" t="str">
            <v>MX16065503</v>
          </cell>
          <cell r="Q579" t="str">
            <v>MX16065504</v>
          </cell>
          <cell r="R579" t="str">
            <v>MX16065510</v>
          </cell>
          <cell r="S579" t="str">
            <v>MX16065511</v>
          </cell>
          <cell r="T579" t="str">
            <v>MX16065512</v>
          </cell>
          <cell r="U579" t="str">
            <v>MX16065580</v>
          </cell>
          <cell r="V579" t="str">
            <v>MX16065599</v>
          </cell>
          <cell r="AE579" t="str">
            <v>MX160655AD</v>
          </cell>
          <cell r="AF579" t="str">
            <v>MX160655IT</v>
          </cell>
          <cell r="AG579" t="str">
            <v>MX160655HR</v>
          </cell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>MX160655CL</v>
          </cell>
          <cell r="BD579" t="str">
            <v/>
          </cell>
        </row>
        <row r="580">
          <cell r="I580" t="str">
            <v>MX170656PM</v>
          </cell>
          <cell r="J580" t="str">
            <v>MX170656OP</v>
          </cell>
          <cell r="K580" t="str">
            <v>MX170656SA</v>
          </cell>
          <cell r="L580" t="str">
            <v>MX170656RV</v>
          </cell>
          <cell r="M580" t="str">
            <v>MX170656GE</v>
          </cell>
          <cell r="N580" t="str">
            <v>MX17065601</v>
          </cell>
          <cell r="O580" t="str">
            <v>MX17065602</v>
          </cell>
          <cell r="P580" t="str">
            <v>MX17065603</v>
          </cell>
          <cell r="Q580" t="str">
            <v>MX17065604</v>
          </cell>
          <cell r="R580" t="str">
            <v>MX17065610</v>
          </cell>
          <cell r="S580" t="str">
            <v>MX17065611</v>
          </cell>
          <cell r="T580" t="str">
            <v>MX17065612</v>
          </cell>
          <cell r="U580" t="str">
            <v>MX17065680</v>
          </cell>
          <cell r="V580" t="str">
            <v>MX17065699</v>
          </cell>
          <cell r="AE580" t="str">
            <v>MX170656AD</v>
          </cell>
          <cell r="AF580" t="str">
            <v>MX170656IT</v>
          </cell>
          <cell r="AG580" t="str">
            <v>MX170656HR</v>
          </cell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>MX170656CL</v>
          </cell>
          <cell r="BD580" t="str">
            <v/>
          </cell>
        </row>
        <row r="581"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AE581" t="str">
            <v/>
          </cell>
          <cell r="AF581" t="str">
            <v/>
          </cell>
          <cell r="AG581" t="str">
            <v/>
          </cell>
          <cell r="AI581" t="str">
            <v>MX189658GE</v>
          </cell>
          <cell r="AJ581" t="str">
            <v>MX189658OP</v>
          </cell>
          <cell r="AK581" t="str">
            <v>MX189658IA</v>
          </cell>
          <cell r="AL581" t="str">
            <v>MX189658LE</v>
          </cell>
          <cell r="AM581" t="str">
            <v>MX189658HR</v>
          </cell>
          <cell r="AN581" t="str">
            <v>MX189658PM</v>
          </cell>
          <cell r="AO581" t="str">
            <v>MX189658IT</v>
          </cell>
          <cell r="AP581" t="str">
            <v>MX189658FP</v>
          </cell>
          <cell r="AQ581" t="str">
            <v>MX189658GS</v>
          </cell>
          <cell r="AR581" t="str">
            <v>MX189658PU</v>
          </cell>
          <cell r="AS581" t="str">
            <v>MX189658FI</v>
          </cell>
          <cell r="AT581" t="str">
            <v>MX189658AD</v>
          </cell>
          <cell r="AU581" t="str">
            <v>MX189658SA</v>
          </cell>
          <cell r="AV581" t="str">
            <v>MX189658RV</v>
          </cell>
          <cell r="AW581" t="str">
            <v>MX189658RE</v>
          </cell>
          <cell r="AX581" t="str">
            <v>MX189658OC</v>
          </cell>
          <cell r="AY581" t="str">
            <v>MX189658MK</v>
          </cell>
          <cell r="AZ581" t="str">
            <v>MX189658EC</v>
          </cell>
          <cell r="BA581" t="str">
            <v>MX189658QC</v>
          </cell>
          <cell r="BB581" t="str">
            <v>MX189658AR</v>
          </cell>
          <cell r="BC581" t="str">
            <v>MX189658CL</v>
          </cell>
          <cell r="BD581" t="str">
            <v>MX189658RS</v>
          </cell>
        </row>
        <row r="582">
          <cell r="I582" t="str">
            <v>MX190380PM</v>
          </cell>
          <cell r="J582" t="str">
            <v>MX190380OP</v>
          </cell>
          <cell r="K582" t="str">
            <v>MX190380SA</v>
          </cell>
          <cell r="L582" t="str">
            <v>MX190380RV</v>
          </cell>
          <cell r="M582" t="str">
            <v>MX190380GE</v>
          </cell>
          <cell r="N582" t="str">
            <v>MX19038001</v>
          </cell>
          <cell r="O582" t="str">
            <v>MX19038002</v>
          </cell>
          <cell r="P582" t="str">
            <v>MX19038003</v>
          </cell>
          <cell r="Q582" t="str">
            <v>MX19038004</v>
          </cell>
          <cell r="R582" t="str">
            <v>MX19038010</v>
          </cell>
          <cell r="S582" t="str">
            <v>MX19038011</v>
          </cell>
          <cell r="T582" t="str">
            <v>MX19038012</v>
          </cell>
          <cell r="U582" t="str">
            <v>MX19038080</v>
          </cell>
          <cell r="V582" t="str">
            <v>MX19038099</v>
          </cell>
          <cell r="AC582" t="str">
            <v>MX19038090</v>
          </cell>
          <cell r="AE582" t="str">
            <v>MX190380AD</v>
          </cell>
          <cell r="AF582" t="str">
            <v>MX190380IT</v>
          </cell>
          <cell r="AG582" t="str">
            <v>MX190380HR</v>
          </cell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>MX190380CL</v>
          </cell>
          <cell r="BD582" t="str">
            <v/>
          </cell>
        </row>
        <row r="583">
          <cell r="I583" t="str">
            <v>MX200384PM</v>
          </cell>
          <cell r="J583" t="str">
            <v>MX200384OP</v>
          </cell>
          <cell r="K583" t="str">
            <v>MX200384SA</v>
          </cell>
          <cell r="L583" t="str">
            <v>MX200384RV</v>
          </cell>
          <cell r="M583" t="str">
            <v>MX200384GE</v>
          </cell>
          <cell r="N583" t="str">
            <v>MX20038401</v>
          </cell>
          <cell r="O583" t="str">
            <v>MX20038402</v>
          </cell>
          <cell r="P583" t="str">
            <v>MX20038403</v>
          </cell>
          <cell r="Q583" t="str">
            <v>MX20038404</v>
          </cell>
          <cell r="R583" t="str">
            <v>MX20038410</v>
          </cell>
          <cell r="S583" t="str">
            <v>MX20038411</v>
          </cell>
          <cell r="T583" t="str">
            <v>MX20038412</v>
          </cell>
          <cell r="U583" t="str">
            <v>MX20038480</v>
          </cell>
          <cell r="V583" t="str">
            <v>MX20038499</v>
          </cell>
          <cell r="AE583" t="str">
            <v>MX200384AD</v>
          </cell>
          <cell r="AF583" t="str">
            <v>MX200384IT</v>
          </cell>
          <cell r="AG583" t="str">
            <v>MX200384HR</v>
          </cell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>MX200384CL</v>
          </cell>
          <cell r="BD583" t="str">
            <v/>
          </cell>
        </row>
        <row r="584"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AE584" t="str">
            <v/>
          </cell>
          <cell r="AF584" t="str">
            <v/>
          </cell>
          <cell r="AG584" t="str">
            <v/>
          </cell>
          <cell r="AI584" t="str">
            <v>MX219387GE</v>
          </cell>
          <cell r="AJ584" t="str">
            <v>MX219387OP</v>
          </cell>
          <cell r="AK584" t="str">
            <v>MX219387IA</v>
          </cell>
          <cell r="AL584" t="str">
            <v>MX219387LE</v>
          </cell>
          <cell r="AM584" t="str">
            <v>MX219387HR</v>
          </cell>
          <cell r="AN584" t="str">
            <v>MX219387PM</v>
          </cell>
          <cell r="AO584" t="str">
            <v>MX219387IT</v>
          </cell>
          <cell r="AP584" t="str">
            <v>MX219387FP</v>
          </cell>
          <cell r="AQ584" t="str">
            <v>MX219387GS</v>
          </cell>
          <cell r="AR584" t="str">
            <v>MX219387PU</v>
          </cell>
          <cell r="AS584" t="str">
            <v>MX219387FI</v>
          </cell>
          <cell r="AT584" t="str">
            <v>MX219387AD</v>
          </cell>
          <cell r="AU584" t="str">
            <v>MX219387SA</v>
          </cell>
          <cell r="AV584" t="str">
            <v>MX219387RV</v>
          </cell>
          <cell r="AW584" t="str">
            <v>MX219387RE</v>
          </cell>
          <cell r="AX584" t="str">
            <v>MX219387OC</v>
          </cell>
          <cell r="AY584" t="str">
            <v>MX219387MK</v>
          </cell>
          <cell r="AZ584" t="str">
            <v>MX219387EC</v>
          </cell>
          <cell r="BA584" t="str">
            <v>MX219387QC</v>
          </cell>
          <cell r="BB584" t="str">
            <v>MX219387AR</v>
          </cell>
          <cell r="BC584" t="str">
            <v>MX219387CL</v>
          </cell>
          <cell r="BD584" t="str">
            <v>MX219387RS</v>
          </cell>
        </row>
        <row r="585"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AE585" t="str">
            <v/>
          </cell>
          <cell r="AF585" t="str">
            <v/>
          </cell>
          <cell r="AG585" t="str">
            <v/>
          </cell>
          <cell r="AI585" t="str">
            <v>MX229388GE</v>
          </cell>
          <cell r="AJ585" t="str">
            <v>MX229388OP</v>
          </cell>
          <cell r="AK585" t="str">
            <v>MX229388IA</v>
          </cell>
          <cell r="AL585" t="str">
            <v>MX229388LE</v>
          </cell>
          <cell r="AM585" t="str">
            <v>MX229388HR</v>
          </cell>
          <cell r="AN585" t="str">
            <v>MX229388PM</v>
          </cell>
          <cell r="AO585" t="str">
            <v>MX229388IT</v>
          </cell>
          <cell r="AP585" t="str">
            <v>MX229388FP</v>
          </cell>
          <cell r="AQ585" t="str">
            <v>MX229388GS</v>
          </cell>
          <cell r="AR585" t="str">
            <v>MX229388PU</v>
          </cell>
          <cell r="AS585" t="str">
            <v>MX229388FI</v>
          </cell>
          <cell r="AT585" t="str">
            <v>MX229388AD</v>
          </cell>
          <cell r="AU585" t="str">
            <v>MX229388SA</v>
          </cell>
          <cell r="AV585" t="str">
            <v>MX229388RV</v>
          </cell>
          <cell r="AW585" t="str">
            <v>MX229388RE</v>
          </cell>
          <cell r="AX585" t="str">
            <v>MX229388OC</v>
          </cell>
          <cell r="AY585" t="str">
            <v>MX229388MK</v>
          </cell>
          <cell r="AZ585" t="str">
            <v>MX229388EC</v>
          </cell>
          <cell r="BA585" t="str">
            <v>MX229388QC</v>
          </cell>
          <cell r="BB585" t="str">
            <v>MX229388AR</v>
          </cell>
          <cell r="BC585" t="str">
            <v>MX229388CL</v>
          </cell>
          <cell r="BD585" t="str">
            <v>MX229388RS</v>
          </cell>
        </row>
        <row r="586">
          <cell r="I586" t="str">
            <v>MX230653PM</v>
          </cell>
          <cell r="J586" t="str">
            <v>MX230653OP</v>
          </cell>
          <cell r="K586" t="str">
            <v>MX230653SA</v>
          </cell>
          <cell r="L586" t="str">
            <v>MX230653RV</v>
          </cell>
          <cell r="M586" t="str">
            <v>MX230653GE</v>
          </cell>
          <cell r="N586" t="str">
            <v>MX23065301</v>
          </cell>
          <cell r="O586" t="str">
            <v>MX23065302</v>
          </cell>
          <cell r="P586" t="str">
            <v>MX23065303</v>
          </cell>
          <cell r="Q586" t="str">
            <v>MX23065304</v>
          </cell>
          <cell r="R586" t="str">
            <v>MX23065310</v>
          </cell>
          <cell r="S586" t="str">
            <v>MX23065311</v>
          </cell>
          <cell r="T586" t="str">
            <v>MX23065312</v>
          </cell>
          <cell r="U586" t="str">
            <v>MX23065380</v>
          </cell>
          <cell r="V586" t="str">
            <v>MX23065399</v>
          </cell>
          <cell r="AE586" t="str">
            <v>MX230653AD</v>
          </cell>
          <cell r="AF586" t="str">
            <v>MX230653IT</v>
          </cell>
          <cell r="AG586" t="str">
            <v>MX230653HR</v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>MX230653CL</v>
          </cell>
          <cell r="BD586" t="str">
            <v/>
          </cell>
        </row>
        <row r="587"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AE587" t="str">
            <v/>
          </cell>
          <cell r="AF587" t="str">
            <v/>
          </cell>
          <cell r="AG587" t="str">
            <v/>
          </cell>
          <cell r="AI587" t="str">
            <v>MX249664GE</v>
          </cell>
          <cell r="AJ587" t="str">
            <v>MX249664OP</v>
          </cell>
          <cell r="AK587" t="str">
            <v>MX249664IA</v>
          </cell>
          <cell r="AL587" t="str">
            <v>MX249664LE</v>
          </cell>
          <cell r="AM587" t="str">
            <v>MX249664HR</v>
          </cell>
          <cell r="AN587" t="str">
            <v>MX249664PM</v>
          </cell>
          <cell r="AO587" t="str">
            <v>MX249664IT</v>
          </cell>
          <cell r="AP587" t="str">
            <v>MX249664FP</v>
          </cell>
          <cell r="AQ587" t="str">
            <v>MX249664GS</v>
          </cell>
          <cell r="AR587" t="str">
            <v>MX249664PU</v>
          </cell>
          <cell r="AS587" t="str">
            <v>MX249664FI</v>
          </cell>
          <cell r="AT587" t="str">
            <v>MX249664AD</v>
          </cell>
          <cell r="AU587" t="str">
            <v>MX249664SA</v>
          </cell>
          <cell r="AV587" t="str">
            <v>MX249664RV</v>
          </cell>
          <cell r="AW587" t="str">
            <v>MX249664RE</v>
          </cell>
          <cell r="AX587" t="str">
            <v>MX249664OC</v>
          </cell>
          <cell r="AY587" t="str">
            <v>MX249664MK</v>
          </cell>
          <cell r="AZ587" t="str">
            <v>MX249664EC</v>
          </cell>
          <cell r="BA587" t="str">
            <v>MX249664QC</v>
          </cell>
          <cell r="BB587" t="str">
            <v>MX249664AR</v>
          </cell>
          <cell r="BC587" t="str">
            <v>MX249664CL</v>
          </cell>
          <cell r="BD587" t="str">
            <v>MX249664RS</v>
          </cell>
        </row>
        <row r="588"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AE588" t="str">
            <v/>
          </cell>
          <cell r="AF588" t="str">
            <v/>
          </cell>
          <cell r="AG588" t="str">
            <v/>
          </cell>
          <cell r="AI588" t="str">
            <v>PA019368GE</v>
          </cell>
          <cell r="AJ588" t="str">
            <v>PA019368OP</v>
          </cell>
          <cell r="AK588" t="str">
            <v>PA019368IA</v>
          </cell>
          <cell r="AL588" t="str">
            <v>PA019368LE</v>
          </cell>
          <cell r="AM588" t="str">
            <v>PA019368HR</v>
          </cell>
          <cell r="AN588" t="str">
            <v>PA019368PM</v>
          </cell>
          <cell r="AO588" t="str">
            <v>PA019368IT</v>
          </cell>
          <cell r="AP588" t="str">
            <v>PA019368FP</v>
          </cell>
          <cell r="AQ588" t="str">
            <v>PA019368GS</v>
          </cell>
          <cell r="AR588" t="str">
            <v>PA019368PU</v>
          </cell>
          <cell r="AS588" t="str">
            <v>PA019368FI</v>
          </cell>
          <cell r="AT588" t="str">
            <v>PA019368AD</v>
          </cell>
          <cell r="AU588" t="str">
            <v>PA019368SA</v>
          </cell>
          <cell r="AV588" t="str">
            <v>PA019368RV</v>
          </cell>
          <cell r="AW588" t="str">
            <v>PA019368RE</v>
          </cell>
          <cell r="AX588" t="str">
            <v>PA019368OC</v>
          </cell>
          <cell r="AY588" t="str">
            <v>PA019368MK</v>
          </cell>
          <cell r="AZ588" t="str">
            <v>PA019368EC</v>
          </cell>
          <cell r="BA588" t="str">
            <v>PA019368QC</v>
          </cell>
          <cell r="BB588" t="str">
            <v>PA019368AR</v>
          </cell>
          <cell r="BC588" t="str">
            <v>PA019368CL</v>
          </cell>
          <cell r="BD588" t="str">
            <v>PA019368RS</v>
          </cell>
        </row>
        <row r="589"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AE589" t="str">
            <v/>
          </cell>
          <cell r="AF589" t="str">
            <v/>
          </cell>
          <cell r="AG589" t="str">
            <v/>
          </cell>
          <cell r="AI589" t="str">
            <v>US039479GE</v>
          </cell>
          <cell r="AJ589" t="str">
            <v>US039479OP</v>
          </cell>
          <cell r="AK589" t="str">
            <v>US039479IA</v>
          </cell>
          <cell r="AL589" t="str">
            <v>US039479LE</v>
          </cell>
          <cell r="AM589" t="str">
            <v>US039479HR</v>
          </cell>
          <cell r="AN589" t="str">
            <v>US039479PM</v>
          </cell>
          <cell r="AO589" t="str">
            <v>US039479IT</v>
          </cell>
          <cell r="AP589" t="str">
            <v>US039479FP</v>
          </cell>
          <cell r="AQ589" t="str">
            <v>US039479GS</v>
          </cell>
          <cell r="AR589" t="str">
            <v>US039479PU</v>
          </cell>
          <cell r="AS589" t="str">
            <v>US039479FI</v>
          </cell>
          <cell r="AT589" t="str">
            <v>US039479AD</v>
          </cell>
          <cell r="AU589" t="str">
            <v>US039479SA</v>
          </cell>
          <cell r="AV589" t="str">
            <v>US039479RV</v>
          </cell>
          <cell r="AW589" t="str">
            <v>US039479RE</v>
          </cell>
          <cell r="AX589" t="str">
            <v>US039479OC</v>
          </cell>
          <cell r="AY589" t="str">
            <v>US039479MK</v>
          </cell>
          <cell r="AZ589" t="str">
            <v>US039479EC</v>
          </cell>
          <cell r="BA589" t="str">
            <v>US039479QC</v>
          </cell>
          <cell r="BB589" t="str">
            <v>US039479AR</v>
          </cell>
          <cell r="BC589" t="str">
            <v>US039479CL</v>
          </cell>
          <cell r="BD589" t="str">
            <v>US039479RS</v>
          </cell>
        </row>
        <row r="590">
          <cell r="I590" t="str">
            <v>VE020572PM</v>
          </cell>
          <cell r="J590" t="str">
            <v>VE020572OP</v>
          </cell>
          <cell r="K590" t="str">
            <v>VE020572SA</v>
          </cell>
          <cell r="L590" t="str">
            <v>VE020572RV</v>
          </cell>
          <cell r="M590" t="str">
            <v>VE020572GE</v>
          </cell>
          <cell r="N590" t="str">
            <v>VE02057201</v>
          </cell>
          <cell r="O590" t="str">
            <v>VE02057202</v>
          </cell>
          <cell r="P590" t="str">
            <v>VE02057203</v>
          </cell>
          <cell r="Q590" t="str">
            <v>VE02057204</v>
          </cell>
          <cell r="R590" t="str">
            <v>VE02057210</v>
          </cell>
          <cell r="S590" t="str">
            <v>VE02057211</v>
          </cell>
          <cell r="T590" t="str">
            <v>VE02057212</v>
          </cell>
          <cell r="U590" t="str">
            <v>VE02057280</v>
          </cell>
          <cell r="V590" t="str">
            <v>VE02057299</v>
          </cell>
          <cell r="AE590" t="str">
            <v>VE020572AD</v>
          </cell>
          <cell r="AF590" t="str">
            <v>VE020572IT</v>
          </cell>
          <cell r="AG590" t="str">
            <v>VE020572HR</v>
          </cell>
          <cell r="AI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Q590" t="str">
            <v/>
          </cell>
          <cell r="AR590" t="str">
            <v/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>VE020572CL</v>
          </cell>
          <cell r="BD590" t="str">
            <v/>
          </cell>
        </row>
        <row r="591">
          <cell r="I591" t="str">
            <v>VE030573PM</v>
          </cell>
          <cell r="J591" t="str">
            <v>VE030573OP</v>
          </cell>
          <cell r="K591" t="str">
            <v>VE030573SA</v>
          </cell>
          <cell r="L591" t="str">
            <v>VE030573RV</v>
          </cell>
          <cell r="M591" t="str">
            <v>VE030573GE</v>
          </cell>
          <cell r="N591" t="str">
            <v>VE03057301</v>
          </cell>
          <cell r="O591" t="str">
            <v>VE03057302</v>
          </cell>
          <cell r="P591" t="str">
            <v>VE03057303</v>
          </cell>
          <cell r="Q591" t="str">
            <v>VE03057304</v>
          </cell>
          <cell r="R591" t="str">
            <v>VE03057310</v>
          </cell>
          <cell r="S591" t="str">
            <v>VE03057311</v>
          </cell>
          <cell r="T591" t="str">
            <v>VE03057312</v>
          </cell>
          <cell r="U591" t="str">
            <v>VE03057380</v>
          </cell>
          <cell r="V591" t="str">
            <v>VE03057399</v>
          </cell>
          <cell r="AC591" t="str">
            <v>VE03057390</v>
          </cell>
          <cell r="AE591" t="str">
            <v>VE030573AD</v>
          </cell>
          <cell r="AF591" t="str">
            <v>VE030573IT</v>
          </cell>
          <cell r="AG591" t="str">
            <v>VE030573HR</v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>VE030573CL</v>
          </cell>
          <cell r="BD591" t="str">
            <v/>
          </cell>
        </row>
        <row r="592">
          <cell r="I592" t="str">
            <v>VE040583PM</v>
          </cell>
          <cell r="J592" t="str">
            <v>VE040583OP</v>
          </cell>
          <cell r="K592" t="str">
            <v>VE040583SA</v>
          </cell>
          <cell r="L592" t="str">
            <v>VE040583RV</v>
          </cell>
          <cell r="M592" t="str">
            <v>VE040583GE</v>
          </cell>
          <cell r="N592" t="str">
            <v>VE04058301</v>
          </cell>
          <cell r="O592" t="str">
            <v>VE04058302</v>
          </cell>
          <cell r="P592" t="str">
            <v>VE04058303</v>
          </cell>
          <cell r="Q592" t="str">
            <v>VE04058304</v>
          </cell>
          <cell r="R592" t="str">
            <v>VE04058310</v>
          </cell>
          <cell r="S592" t="str">
            <v>VE04058311</v>
          </cell>
          <cell r="T592" t="str">
            <v>VE04058312</v>
          </cell>
          <cell r="U592" t="str">
            <v>VE04058380</v>
          </cell>
          <cell r="V592" t="str">
            <v>VE04058399</v>
          </cell>
          <cell r="AC592" t="str">
            <v>VE04058390</v>
          </cell>
          <cell r="AE592" t="str">
            <v>VE040583AD</v>
          </cell>
          <cell r="AF592" t="str">
            <v>VE040583IT</v>
          </cell>
          <cell r="AG592" t="str">
            <v>VE040583HR</v>
          </cell>
          <cell r="AI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>VE040583CL</v>
          </cell>
          <cell r="BD592" t="str">
            <v/>
          </cell>
        </row>
        <row r="593"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AE593" t="str">
            <v/>
          </cell>
          <cell r="AF593" t="str">
            <v/>
          </cell>
          <cell r="AG593" t="str">
            <v/>
          </cell>
          <cell r="AI593" t="str">
            <v>VE059571GE</v>
          </cell>
          <cell r="AJ593" t="str">
            <v>VE059571OP</v>
          </cell>
          <cell r="AK593" t="str">
            <v>VE059571IA</v>
          </cell>
          <cell r="AL593" t="str">
            <v>VE059571LE</v>
          </cell>
          <cell r="AM593" t="str">
            <v>VE059571HR</v>
          </cell>
          <cell r="AN593" t="str">
            <v>VE059571PM</v>
          </cell>
          <cell r="AO593" t="str">
            <v>VE059571IT</v>
          </cell>
          <cell r="AP593" t="str">
            <v>VE059571FP</v>
          </cell>
          <cell r="AQ593" t="str">
            <v>VE059571GS</v>
          </cell>
          <cell r="AR593" t="str">
            <v>VE059571PU</v>
          </cell>
          <cell r="AS593" t="str">
            <v>VE059571FI</v>
          </cell>
          <cell r="AT593" t="str">
            <v>VE059571AD</v>
          </cell>
          <cell r="AU593" t="str">
            <v>VE059571SA</v>
          </cell>
          <cell r="AV593" t="str">
            <v>VE059571RV</v>
          </cell>
          <cell r="AW593" t="str">
            <v>VE059571RE</v>
          </cell>
          <cell r="AX593" t="str">
            <v>VE059571OC</v>
          </cell>
          <cell r="AY593" t="str">
            <v>VE059571MK</v>
          </cell>
          <cell r="AZ593" t="str">
            <v>VE059571EC</v>
          </cell>
          <cell r="BA593" t="str">
            <v>VE059571QC</v>
          </cell>
          <cell r="BB593" t="str">
            <v>VE059571AR</v>
          </cell>
          <cell r="BC593" t="str">
            <v>VE059571CL</v>
          </cell>
          <cell r="BD593" t="str">
            <v>VE059571RS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169"/>
  <sheetViews>
    <sheetView showGridLines="0" tabSelected="1" zoomScale="80" zoomScaleNormal="80" workbookViewId="0">
      <selection activeCell="E13" sqref="E13"/>
    </sheetView>
  </sheetViews>
  <sheetFormatPr defaultColWidth="9.140625" defaultRowHeight="15"/>
  <cols>
    <col min="1" max="1" width="1" style="51" customWidth="1"/>
    <col min="2" max="2" width="23.85546875" style="52" customWidth="1"/>
    <col min="3" max="3" width="46" style="52" customWidth="1"/>
    <col min="4" max="5" width="22" style="52" customWidth="1"/>
    <col min="6" max="6" width="36" style="52" customWidth="1"/>
    <col min="7" max="7" width="15.140625" style="52" customWidth="1"/>
    <col min="8" max="8" width="17.85546875" style="52" bestFit="1" customWidth="1"/>
    <col min="9" max="9" width="27.42578125" style="51" customWidth="1"/>
    <col min="10" max="10" width="15" style="51" customWidth="1"/>
    <col min="11" max="11" width="17.42578125" style="51" bestFit="1" customWidth="1"/>
    <col min="12" max="12" width="15" style="51" hidden="1" customWidth="1"/>
    <col min="13" max="13" width="23.140625" style="51" hidden="1" customWidth="1"/>
    <col min="14" max="14" width="15.5703125" style="52" customWidth="1"/>
    <col min="15" max="15" width="14.28515625" style="53" customWidth="1"/>
    <col min="16" max="16" width="20.7109375" style="53" customWidth="1"/>
    <col min="17" max="17" width="24" style="53" customWidth="1"/>
    <col min="18" max="18" width="48.7109375" style="52" customWidth="1"/>
    <col min="19" max="19" width="30.85546875" style="52" customWidth="1"/>
    <col min="20" max="20" width="26.5703125" style="52" customWidth="1"/>
    <col min="21" max="21" width="34.42578125" style="52" customWidth="1"/>
    <col min="22" max="250" width="9.140625" style="52"/>
    <col min="251" max="251" width="1" style="52" customWidth="1"/>
    <col min="252" max="252" width="42.5703125" style="52" customWidth="1"/>
    <col min="253" max="253" width="12" style="52" customWidth="1"/>
    <col min="254" max="254" width="12.140625" style="52" customWidth="1"/>
    <col min="255" max="255" width="16.85546875" style="52" customWidth="1"/>
    <col min="256" max="256" width="11.28515625" style="52" customWidth="1"/>
    <col min="257" max="257" width="33.140625" style="52" customWidth="1"/>
    <col min="258" max="258" width="22" style="52" customWidth="1"/>
    <col min="259" max="259" width="20" style="52" customWidth="1"/>
    <col min="260" max="260" width="1.140625" style="52" customWidth="1"/>
    <col min="261" max="261" width="64.42578125" style="52" customWidth="1"/>
    <col min="262" max="263" width="17.5703125" style="52" customWidth="1"/>
    <col min="264" max="264" width="1.140625" style="52" customWidth="1"/>
    <col min="265" max="265" width="71" style="52" customWidth="1"/>
    <col min="266" max="266" width="4.5703125" style="52" customWidth="1"/>
    <col min="267" max="267" width="29.42578125" style="52" customWidth="1"/>
    <col min="268" max="506" width="9.140625" style="52"/>
    <col min="507" max="507" width="1" style="52" customWidth="1"/>
    <col min="508" max="508" width="42.5703125" style="52" customWidth="1"/>
    <col min="509" max="509" width="12" style="52" customWidth="1"/>
    <col min="510" max="510" width="12.140625" style="52" customWidth="1"/>
    <col min="511" max="511" width="16.85546875" style="52" customWidth="1"/>
    <col min="512" max="512" width="11.28515625" style="52" customWidth="1"/>
    <col min="513" max="513" width="33.140625" style="52" customWidth="1"/>
    <col min="514" max="514" width="22" style="52" customWidth="1"/>
    <col min="515" max="515" width="20" style="52" customWidth="1"/>
    <col min="516" max="516" width="1.140625" style="52" customWidth="1"/>
    <col min="517" max="517" width="64.42578125" style="52" customWidth="1"/>
    <col min="518" max="519" width="17.5703125" style="52" customWidth="1"/>
    <col min="520" max="520" width="1.140625" style="52" customWidth="1"/>
    <col min="521" max="521" width="71" style="52" customWidth="1"/>
    <col min="522" max="522" width="4.5703125" style="52" customWidth="1"/>
    <col min="523" max="523" width="29.42578125" style="52" customWidth="1"/>
    <col min="524" max="762" width="9.140625" style="52"/>
    <col min="763" max="763" width="1" style="52" customWidth="1"/>
    <col min="764" max="764" width="42.5703125" style="52" customWidth="1"/>
    <col min="765" max="765" width="12" style="52" customWidth="1"/>
    <col min="766" max="766" width="12.140625" style="52" customWidth="1"/>
    <col min="767" max="767" width="16.85546875" style="52" customWidth="1"/>
    <col min="768" max="768" width="11.28515625" style="52" customWidth="1"/>
    <col min="769" max="769" width="33.140625" style="52" customWidth="1"/>
    <col min="770" max="770" width="22" style="52" customWidth="1"/>
    <col min="771" max="771" width="20" style="52" customWidth="1"/>
    <col min="772" max="772" width="1.140625" style="52" customWidth="1"/>
    <col min="773" max="773" width="64.42578125" style="52" customWidth="1"/>
    <col min="774" max="775" width="17.5703125" style="52" customWidth="1"/>
    <col min="776" max="776" width="1.140625" style="52" customWidth="1"/>
    <col min="777" max="777" width="71" style="52" customWidth="1"/>
    <col min="778" max="778" width="4.5703125" style="52" customWidth="1"/>
    <col min="779" max="779" width="29.42578125" style="52" customWidth="1"/>
    <col min="780" max="1018" width="9.140625" style="52"/>
    <col min="1019" max="1019" width="1" style="52" customWidth="1"/>
    <col min="1020" max="1020" width="42.5703125" style="52" customWidth="1"/>
    <col min="1021" max="1021" width="12" style="52" customWidth="1"/>
    <col min="1022" max="1022" width="12.140625" style="52" customWidth="1"/>
    <col min="1023" max="1023" width="16.85546875" style="52" customWidth="1"/>
    <col min="1024" max="1024" width="11.28515625" style="52" customWidth="1"/>
    <col min="1025" max="1025" width="33.140625" style="52" customWidth="1"/>
    <col min="1026" max="1026" width="22" style="52" customWidth="1"/>
    <col min="1027" max="1027" width="20" style="52" customWidth="1"/>
    <col min="1028" max="1028" width="1.140625" style="52" customWidth="1"/>
    <col min="1029" max="1029" width="64.42578125" style="52" customWidth="1"/>
    <col min="1030" max="1031" width="17.5703125" style="52" customWidth="1"/>
    <col min="1032" max="1032" width="1.140625" style="52" customWidth="1"/>
    <col min="1033" max="1033" width="71" style="52" customWidth="1"/>
    <col min="1034" max="1034" width="4.5703125" style="52" customWidth="1"/>
    <col min="1035" max="1035" width="29.42578125" style="52" customWidth="1"/>
    <col min="1036" max="1274" width="9.140625" style="52"/>
    <col min="1275" max="1275" width="1" style="52" customWidth="1"/>
    <col min="1276" max="1276" width="42.5703125" style="52" customWidth="1"/>
    <col min="1277" max="1277" width="12" style="52" customWidth="1"/>
    <col min="1278" max="1278" width="12.140625" style="52" customWidth="1"/>
    <col min="1279" max="1279" width="16.85546875" style="52" customWidth="1"/>
    <col min="1280" max="1280" width="11.28515625" style="52" customWidth="1"/>
    <col min="1281" max="1281" width="33.140625" style="52" customWidth="1"/>
    <col min="1282" max="1282" width="22" style="52" customWidth="1"/>
    <col min="1283" max="1283" width="20" style="52" customWidth="1"/>
    <col min="1284" max="1284" width="1.140625" style="52" customWidth="1"/>
    <col min="1285" max="1285" width="64.42578125" style="52" customWidth="1"/>
    <col min="1286" max="1287" width="17.5703125" style="52" customWidth="1"/>
    <col min="1288" max="1288" width="1.140625" style="52" customWidth="1"/>
    <col min="1289" max="1289" width="71" style="52" customWidth="1"/>
    <col min="1290" max="1290" width="4.5703125" style="52" customWidth="1"/>
    <col min="1291" max="1291" width="29.42578125" style="52" customWidth="1"/>
    <col min="1292" max="1530" width="9.140625" style="52"/>
    <col min="1531" max="1531" width="1" style="52" customWidth="1"/>
    <col min="1532" max="1532" width="42.5703125" style="52" customWidth="1"/>
    <col min="1533" max="1533" width="12" style="52" customWidth="1"/>
    <col min="1534" max="1534" width="12.140625" style="52" customWidth="1"/>
    <col min="1535" max="1535" width="16.85546875" style="52" customWidth="1"/>
    <col min="1536" max="1536" width="11.28515625" style="52" customWidth="1"/>
    <col min="1537" max="1537" width="33.140625" style="52" customWidth="1"/>
    <col min="1538" max="1538" width="22" style="52" customWidth="1"/>
    <col min="1539" max="1539" width="20" style="52" customWidth="1"/>
    <col min="1540" max="1540" width="1.140625" style="52" customWidth="1"/>
    <col min="1541" max="1541" width="64.42578125" style="52" customWidth="1"/>
    <col min="1542" max="1543" width="17.5703125" style="52" customWidth="1"/>
    <col min="1544" max="1544" width="1.140625" style="52" customWidth="1"/>
    <col min="1545" max="1545" width="71" style="52" customWidth="1"/>
    <col min="1546" max="1546" width="4.5703125" style="52" customWidth="1"/>
    <col min="1547" max="1547" width="29.42578125" style="52" customWidth="1"/>
    <col min="1548" max="1786" width="9.140625" style="52"/>
    <col min="1787" max="1787" width="1" style="52" customWidth="1"/>
    <col min="1788" max="1788" width="42.5703125" style="52" customWidth="1"/>
    <col min="1789" max="1789" width="12" style="52" customWidth="1"/>
    <col min="1790" max="1790" width="12.140625" style="52" customWidth="1"/>
    <col min="1791" max="1791" width="16.85546875" style="52" customWidth="1"/>
    <col min="1792" max="1792" width="11.28515625" style="52" customWidth="1"/>
    <col min="1793" max="1793" width="33.140625" style="52" customWidth="1"/>
    <col min="1794" max="1794" width="22" style="52" customWidth="1"/>
    <col min="1795" max="1795" width="20" style="52" customWidth="1"/>
    <col min="1796" max="1796" width="1.140625" style="52" customWidth="1"/>
    <col min="1797" max="1797" width="64.42578125" style="52" customWidth="1"/>
    <col min="1798" max="1799" width="17.5703125" style="52" customWidth="1"/>
    <col min="1800" max="1800" width="1.140625" style="52" customWidth="1"/>
    <col min="1801" max="1801" width="71" style="52" customWidth="1"/>
    <col min="1802" max="1802" width="4.5703125" style="52" customWidth="1"/>
    <col min="1803" max="1803" width="29.42578125" style="52" customWidth="1"/>
    <col min="1804" max="2042" width="9.140625" style="52"/>
    <col min="2043" max="2043" width="1" style="52" customWidth="1"/>
    <col min="2044" max="2044" width="42.5703125" style="52" customWidth="1"/>
    <col min="2045" max="2045" width="12" style="52" customWidth="1"/>
    <col min="2046" max="2046" width="12.140625" style="52" customWidth="1"/>
    <col min="2047" max="2047" width="16.85546875" style="52" customWidth="1"/>
    <col min="2048" max="2048" width="11.28515625" style="52" customWidth="1"/>
    <col min="2049" max="2049" width="33.140625" style="52" customWidth="1"/>
    <col min="2050" max="2050" width="22" style="52" customWidth="1"/>
    <col min="2051" max="2051" width="20" style="52" customWidth="1"/>
    <col min="2052" max="2052" width="1.140625" style="52" customWidth="1"/>
    <col min="2053" max="2053" width="64.42578125" style="52" customWidth="1"/>
    <col min="2054" max="2055" width="17.5703125" style="52" customWidth="1"/>
    <col min="2056" max="2056" width="1.140625" style="52" customWidth="1"/>
    <col min="2057" max="2057" width="71" style="52" customWidth="1"/>
    <col min="2058" max="2058" width="4.5703125" style="52" customWidth="1"/>
    <col min="2059" max="2059" width="29.42578125" style="52" customWidth="1"/>
    <col min="2060" max="2298" width="9.140625" style="52"/>
    <col min="2299" max="2299" width="1" style="52" customWidth="1"/>
    <col min="2300" max="2300" width="42.5703125" style="52" customWidth="1"/>
    <col min="2301" max="2301" width="12" style="52" customWidth="1"/>
    <col min="2302" max="2302" width="12.140625" style="52" customWidth="1"/>
    <col min="2303" max="2303" width="16.85546875" style="52" customWidth="1"/>
    <col min="2304" max="2304" width="11.28515625" style="52" customWidth="1"/>
    <col min="2305" max="2305" width="33.140625" style="52" customWidth="1"/>
    <col min="2306" max="2306" width="22" style="52" customWidth="1"/>
    <col min="2307" max="2307" width="20" style="52" customWidth="1"/>
    <col min="2308" max="2308" width="1.140625" style="52" customWidth="1"/>
    <col min="2309" max="2309" width="64.42578125" style="52" customWidth="1"/>
    <col min="2310" max="2311" width="17.5703125" style="52" customWidth="1"/>
    <col min="2312" max="2312" width="1.140625" style="52" customWidth="1"/>
    <col min="2313" max="2313" width="71" style="52" customWidth="1"/>
    <col min="2314" max="2314" width="4.5703125" style="52" customWidth="1"/>
    <col min="2315" max="2315" width="29.42578125" style="52" customWidth="1"/>
    <col min="2316" max="2554" width="9.140625" style="52"/>
    <col min="2555" max="2555" width="1" style="52" customWidth="1"/>
    <col min="2556" max="2556" width="42.5703125" style="52" customWidth="1"/>
    <col min="2557" max="2557" width="12" style="52" customWidth="1"/>
    <col min="2558" max="2558" width="12.140625" style="52" customWidth="1"/>
    <col min="2559" max="2559" width="16.85546875" style="52" customWidth="1"/>
    <col min="2560" max="2560" width="11.28515625" style="52" customWidth="1"/>
    <col min="2561" max="2561" width="33.140625" style="52" customWidth="1"/>
    <col min="2562" max="2562" width="22" style="52" customWidth="1"/>
    <col min="2563" max="2563" width="20" style="52" customWidth="1"/>
    <col min="2564" max="2564" width="1.140625" style="52" customWidth="1"/>
    <col min="2565" max="2565" width="64.42578125" style="52" customWidth="1"/>
    <col min="2566" max="2567" width="17.5703125" style="52" customWidth="1"/>
    <col min="2568" max="2568" width="1.140625" style="52" customWidth="1"/>
    <col min="2569" max="2569" width="71" style="52" customWidth="1"/>
    <col min="2570" max="2570" width="4.5703125" style="52" customWidth="1"/>
    <col min="2571" max="2571" width="29.42578125" style="52" customWidth="1"/>
    <col min="2572" max="2810" width="9.140625" style="52"/>
    <col min="2811" max="2811" width="1" style="52" customWidth="1"/>
    <col min="2812" max="2812" width="42.5703125" style="52" customWidth="1"/>
    <col min="2813" max="2813" width="12" style="52" customWidth="1"/>
    <col min="2814" max="2814" width="12.140625" style="52" customWidth="1"/>
    <col min="2815" max="2815" width="16.85546875" style="52" customWidth="1"/>
    <col min="2816" max="2816" width="11.28515625" style="52" customWidth="1"/>
    <col min="2817" max="2817" width="33.140625" style="52" customWidth="1"/>
    <col min="2818" max="2818" width="22" style="52" customWidth="1"/>
    <col min="2819" max="2819" width="20" style="52" customWidth="1"/>
    <col min="2820" max="2820" width="1.140625" style="52" customWidth="1"/>
    <col min="2821" max="2821" width="64.42578125" style="52" customWidth="1"/>
    <col min="2822" max="2823" width="17.5703125" style="52" customWidth="1"/>
    <col min="2824" max="2824" width="1.140625" style="52" customWidth="1"/>
    <col min="2825" max="2825" width="71" style="52" customWidth="1"/>
    <col min="2826" max="2826" width="4.5703125" style="52" customWidth="1"/>
    <col min="2827" max="2827" width="29.42578125" style="52" customWidth="1"/>
    <col min="2828" max="3066" width="9.140625" style="52"/>
    <col min="3067" max="3067" width="1" style="52" customWidth="1"/>
    <col min="3068" max="3068" width="42.5703125" style="52" customWidth="1"/>
    <col min="3069" max="3069" width="12" style="52" customWidth="1"/>
    <col min="3070" max="3070" width="12.140625" style="52" customWidth="1"/>
    <col min="3071" max="3071" width="16.85546875" style="52" customWidth="1"/>
    <col min="3072" max="3072" width="11.28515625" style="52" customWidth="1"/>
    <col min="3073" max="3073" width="33.140625" style="52" customWidth="1"/>
    <col min="3074" max="3074" width="22" style="52" customWidth="1"/>
    <col min="3075" max="3075" width="20" style="52" customWidth="1"/>
    <col min="3076" max="3076" width="1.140625" style="52" customWidth="1"/>
    <col min="3077" max="3077" width="64.42578125" style="52" customWidth="1"/>
    <col min="3078" max="3079" width="17.5703125" style="52" customWidth="1"/>
    <col min="3080" max="3080" width="1.140625" style="52" customWidth="1"/>
    <col min="3081" max="3081" width="71" style="52" customWidth="1"/>
    <col min="3082" max="3082" width="4.5703125" style="52" customWidth="1"/>
    <col min="3083" max="3083" width="29.42578125" style="52" customWidth="1"/>
    <col min="3084" max="3322" width="9.140625" style="52"/>
    <col min="3323" max="3323" width="1" style="52" customWidth="1"/>
    <col min="3324" max="3324" width="42.5703125" style="52" customWidth="1"/>
    <col min="3325" max="3325" width="12" style="52" customWidth="1"/>
    <col min="3326" max="3326" width="12.140625" style="52" customWidth="1"/>
    <col min="3327" max="3327" width="16.85546875" style="52" customWidth="1"/>
    <col min="3328" max="3328" width="11.28515625" style="52" customWidth="1"/>
    <col min="3329" max="3329" width="33.140625" style="52" customWidth="1"/>
    <col min="3330" max="3330" width="22" style="52" customWidth="1"/>
    <col min="3331" max="3331" width="20" style="52" customWidth="1"/>
    <col min="3332" max="3332" width="1.140625" style="52" customWidth="1"/>
    <col min="3333" max="3333" width="64.42578125" style="52" customWidth="1"/>
    <col min="3334" max="3335" width="17.5703125" style="52" customWidth="1"/>
    <col min="3336" max="3336" width="1.140625" style="52" customWidth="1"/>
    <col min="3337" max="3337" width="71" style="52" customWidth="1"/>
    <col min="3338" max="3338" width="4.5703125" style="52" customWidth="1"/>
    <col min="3339" max="3339" width="29.42578125" style="52" customWidth="1"/>
    <col min="3340" max="3578" width="9.140625" style="52"/>
    <col min="3579" max="3579" width="1" style="52" customWidth="1"/>
    <col min="3580" max="3580" width="42.5703125" style="52" customWidth="1"/>
    <col min="3581" max="3581" width="12" style="52" customWidth="1"/>
    <col min="3582" max="3582" width="12.140625" style="52" customWidth="1"/>
    <col min="3583" max="3583" width="16.85546875" style="52" customWidth="1"/>
    <col min="3584" max="3584" width="11.28515625" style="52" customWidth="1"/>
    <col min="3585" max="3585" width="33.140625" style="52" customWidth="1"/>
    <col min="3586" max="3586" width="22" style="52" customWidth="1"/>
    <col min="3587" max="3587" width="20" style="52" customWidth="1"/>
    <col min="3588" max="3588" width="1.140625" style="52" customWidth="1"/>
    <col min="3589" max="3589" width="64.42578125" style="52" customWidth="1"/>
    <col min="3590" max="3591" width="17.5703125" style="52" customWidth="1"/>
    <col min="3592" max="3592" width="1.140625" style="52" customWidth="1"/>
    <col min="3593" max="3593" width="71" style="52" customWidth="1"/>
    <col min="3594" max="3594" width="4.5703125" style="52" customWidth="1"/>
    <col min="3595" max="3595" width="29.42578125" style="52" customWidth="1"/>
    <col min="3596" max="3834" width="9.140625" style="52"/>
    <col min="3835" max="3835" width="1" style="52" customWidth="1"/>
    <col min="3836" max="3836" width="42.5703125" style="52" customWidth="1"/>
    <col min="3837" max="3837" width="12" style="52" customWidth="1"/>
    <col min="3838" max="3838" width="12.140625" style="52" customWidth="1"/>
    <col min="3839" max="3839" width="16.85546875" style="52" customWidth="1"/>
    <col min="3840" max="3840" width="11.28515625" style="52" customWidth="1"/>
    <col min="3841" max="3841" width="33.140625" style="52" customWidth="1"/>
    <col min="3842" max="3842" width="22" style="52" customWidth="1"/>
    <col min="3843" max="3843" width="20" style="52" customWidth="1"/>
    <col min="3844" max="3844" width="1.140625" style="52" customWidth="1"/>
    <col min="3845" max="3845" width="64.42578125" style="52" customWidth="1"/>
    <col min="3846" max="3847" width="17.5703125" style="52" customWidth="1"/>
    <col min="3848" max="3848" width="1.140625" style="52" customWidth="1"/>
    <col min="3849" max="3849" width="71" style="52" customWidth="1"/>
    <col min="3850" max="3850" width="4.5703125" style="52" customWidth="1"/>
    <col min="3851" max="3851" width="29.42578125" style="52" customWidth="1"/>
    <col min="3852" max="4090" width="9.140625" style="52"/>
    <col min="4091" max="4091" width="1" style="52" customWidth="1"/>
    <col min="4092" max="4092" width="42.5703125" style="52" customWidth="1"/>
    <col min="4093" max="4093" width="12" style="52" customWidth="1"/>
    <col min="4094" max="4094" width="12.140625" style="52" customWidth="1"/>
    <col min="4095" max="4095" width="16.85546875" style="52" customWidth="1"/>
    <col min="4096" max="4096" width="11.28515625" style="52" customWidth="1"/>
    <col min="4097" max="4097" width="33.140625" style="52" customWidth="1"/>
    <col min="4098" max="4098" width="22" style="52" customWidth="1"/>
    <col min="4099" max="4099" width="20" style="52" customWidth="1"/>
    <col min="4100" max="4100" width="1.140625" style="52" customWidth="1"/>
    <col min="4101" max="4101" width="64.42578125" style="52" customWidth="1"/>
    <col min="4102" max="4103" width="17.5703125" style="52" customWidth="1"/>
    <col min="4104" max="4104" width="1.140625" style="52" customWidth="1"/>
    <col min="4105" max="4105" width="71" style="52" customWidth="1"/>
    <col min="4106" max="4106" width="4.5703125" style="52" customWidth="1"/>
    <col min="4107" max="4107" width="29.42578125" style="52" customWidth="1"/>
    <col min="4108" max="4346" width="9.140625" style="52"/>
    <col min="4347" max="4347" width="1" style="52" customWidth="1"/>
    <col min="4348" max="4348" width="42.5703125" style="52" customWidth="1"/>
    <col min="4349" max="4349" width="12" style="52" customWidth="1"/>
    <col min="4350" max="4350" width="12.140625" style="52" customWidth="1"/>
    <col min="4351" max="4351" width="16.85546875" style="52" customWidth="1"/>
    <col min="4352" max="4352" width="11.28515625" style="52" customWidth="1"/>
    <col min="4353" max="4353" width="33.140625" style="52" customWidth="1"/>
    <col min="4354" max="4354" width="22" style="52" customWidth="1"/>
    <col min="4355" max="4355" width="20" style="52" customWidth="1"/>
    <col min="4356" max="4356" width="1.140625" style="52" customWidth="1"/>
    <col min="4357" max="4357" width="64.42578125" style="52" customWidth="1"/>
    <col min="4358" max="4359" width="17.5703125" style="52" customWidth="1"/>
    <col min="4360" max="4360" width="1.140625" style="52" customWidth="1"/>
    <col min="4361" max="4361" width="71" style="52" customWidth="1"/>
    <col min="4362" max="4362" width="4.5703125" style="52" customWidth="1"/>
    <col min="4363" max="4363" width="29.42578125" style="52" customWidth="1"/>
    <col min="4364" max="4602" width="9.140625" style="52"/>
    <col min="4603" max="4603" width="1" style="52" customWidth="1"/>
    <col min="4604" max="4604" width="42.5703125" style="52" customWidth="1"/>
    <col min="4605" max="4605" width="12" style="52" customWidth="1"/>
    <col min="4606" max="4606" width="12.140625" style="52" customWidth="1"/>
    <col min="4607" max="4607" width="16.85546875" style="52" customWidth="1"/>
    <col min="4608" max="4608" width="11.28515625" style="52" customWidth="1"/>
    <col min="4609" max="4609" width="33.140625" style="52" customWidth="1"/>
    <col min="4610" max="4610" width="22" style="52" customWidth="1"/>
    <col min="4611" max="4611" width="20" style="52" customWidth="1"/>
    <col min="4612" max="4612" width="1.140625" style="52" customWidth="1"/>
    <col min="4613" max="4613" width="64.42578125" style="52" customWidth="1"/>
    <col min="4614" max="4615" width="17.5703125" style="52" customWidth="1"/>
    <col min="4616" max="4616" width="1.140625" style="52" customWidth="1"/>
    <col min="4617" max="4617" width="71" style="52" customWidth="1"/>
    <col min="4618" max="4618" width="4.5703125" style="52" customWidth="1"/>
    <col min="4619" max="4619" width="29.42578125" style="52" customWidth="1"/>
    <col min="4620" max="4858" width="9.140625" style="52"/>
    <col min="4859" max="4859" width="1" style="52" customWidth="1"/>
    <col min="4860" max="4860" width="42.5703125" style="52" customWidth="1"/>
    <col min="4861" max="4861" width="12" style="52" customWidth="1"/>
    <col min="4862" max="4862" width="12.140625" style="52" customWidth="1"/>
    <col min="4863" max="4863" width="16.85546875" style="52" customWidth="1"/>
    <col min="4864" max="4864" width="11.28515625" style="52" customWidth="1"/>
    <col min="4865" max="4865" width="33.140625" style="52" customWidth="1"/>
    <col min="4866" max="4866" width="22" style="52" customWidth="1"/>
    <col min="4867" max="4867" width="20" style="52" customWidth="1"/>
    <col min="4868" max="4868" width="1.140625" style="52" customWidth="1"/>
    <col min="4869" max="4869" width="64.42578125" style="52" customWidth="1"/>
    <col min="4870" max="4871" width="17.5703125" style="52" customWidth="1"/>
    <col min="4872" max="4872" width="1.140625" style="52" customWidth="1"/>
    <col min="4873" max="4873" width="71" style="52" customWidth="1"/>
    <col min="4874" max="4874" width="4.5703125" style="52" customWidth="1"/>
    <col min="4875" max="4875" width="29.42578125" style="52" customWidth="1"/>
    <col min="4876" max="5114" width="9.140625" style="52"/>
    <col min="5115" max="5115" width="1" style="52" customWidth="1"/>
    <col min="5116" max="5116" width="42.5703125" style="52" customWidth="1"/>
    <col min="5117" max="5117" width="12" style="52" customWidth="1"/>
    <col min="5118" max="5118" width="12.140625" style="52" customWidth="1"/>
    <col min="5119" max="5119" width="16.85546875" style="52" customWidth="1"/>
    <col min="5120" max="5120" width="11.28515625" style="52" customWidth="1"/>
    <col min="5121" max="5121" width="33.140625" style="52" customWidth="1"/>
    <col min="5122" max="5122" width="22" style="52" customWidth="1"/>
    <col min="5123" max="5123" width="20" style="52" customWidth="1"/>
    <col min="5124" max="5124" width="1.140625" style="52" customWidth="1"/>
    <col min="5125" max="5125" width="64.42578125" style="52" customWidth="1"/>
    <col min="5126" max="5127" width="17.5703125" style="52" customWidth="1"/>
    <col min="5128" max="5128" width="1.140625" style="52" customWidth="1"/>
    <col min="5129" max="5129" width="71" style="52" customWidth="1"/>
    <col min="5130" max="5130" width="4.5703125" style="52" customWidth="1"/>
    <col min="5131" max="5131" width="29.42578125" style="52" customWidth="1"/>
    <col min="5132" max="5370" width="9.140625" style="52"/>
    <col min="5371" max="5371" width="1" style="52" customWidth="1"/>
    <col min="5372" max="5372" width="42.5703125" style="52" customWidth="1"/>
    <col min="5373" max="5373" width="12" style="52" customWidth="1"/>
    <col min="5374" max="5374" width="12.140625" style="52" customWidth="1"/>
    <col min="5375" max="5375" width="16.85546875" style="52" customWidth="1"/>
    <col min="5376" max="5376" width="11.28515625" style="52" customWidth="1"/>
    <col min="5377" max="5377" width="33.140625" style="52" customWidth="1"/>
    <col min="5378" max="5378" width="22" style="52" customWidth="1"/>
    <col min="5379" max="5379" width="20" style="52" customWidth="1"/>
    <col min="5380" max="5380" width="1.140625" style="52" customWidth="1"/>
    <col min="5381" max="5381" width="64.42578125" style="52" customWidth="1"/>
    <col min="5382" max="5383" width="17.5703125" style="52" customWidth="1"/>
    <col min="5384" max="5384" width="1.140625" style="52" customWidth="1"/>
    <col min="5385" max="5385" width="71" style="52" customWidth="1"/>
    <col min="5386" max="5386" width="4.5703125" style="52" customWidth="1"/>
    <col min="5387" max="5387" width="29.42578125" style="52" customWidth="1"/>
    <col min="5388" max="5626" width="9.140625" style="52"/>
    <col min="5627" max="5627" width="1" style="52" customWidth="1"/>
    <col min="5628" max="5628" width="42.5703125" style="52" customWidth="1"/>
    <col min="5629" max="5629" width="12" style="52" customWidth="1"/>
    <col min="5630" max="5630" width="12.140625" style="52" customWidth="1"/>
    <col min="5631" max="5631" width="16.85546875" style="52" customWidth="1"/>
    <col min="5632" max="5632" width="11.28515625" style="52" customWidth="1"/>
    <col min="5633" max="5633" width="33.140625" style="52" customWidth="1"/>
    <col min="5634" max="5634" width="22" style="52" customWidth="1"/>
    <col min="5635" max="5635" width="20" style="52" customWidth="1"/>
    <col min="5636" max="5636" width="1.140625" style="52" customWidth="1"/>
    <col min="5637" max="5637" width="64.42578125" style="52" customWidth="1"/>
    <col min="5638" max="5639" width="17.5703125" style="52" customWidth="1"/>
    <col min="5640" max="5640" width="1.140625" style="52" customWidth="1"/>
    <col min="5641" max="5641" width="71" style="52" customWidth="1"/>
    <col min="5642" max="5642" width="4.5703125" style="52" customWidth="1"/>
    <col min="5643" max="5643" width="29.42578125" style="52" customWidth="1"/>
    <col min="5644" max="5882" width="9.140625" style="52"/>
    <col min="5883" max="5883" width="1" style="52" customWidth="1"/>
    <col min="5884" max="5884" width="42.5703125" style="52" customWidth="1"/>
    <col min="5885" max="5885" width="12" style="52" customWidth="1"/>
    <col min="5886" max="5886" width="12.140625" style="52" customWidth="1"/>
    <col min="5887" max="5887" width="16.85546875" style="52" customWidth="1"/>
    <col min="5888" max="5888" width="11.28515625" style="52" customWidth="1"/>
    <col min="5889" max="5889" width="33.140625" style="52" customWidth="1"/>
    <col min="5890" max="5890" width="22" style="52" customWidth="1"/>
    <col min="5891" max="5891" width="20" style="52" customWidth="1"/>
    <col min="5892" max="5892" width="1.140625" style="52" customWidth="1"/>
    <col min="5893" max="5893" width="64.42578125" style="52" customWidth="1"/>
    <col min="5894" max="5895" width="17.5703125" style="52" customWidth="1"/>
    <col min="5896" max="5896" width="1.140625" style="52" customWidth="1"/>
    <col min="5897" max="5897" width="71" style="52" customWidth="1"/>
    <col min="5898" max="5898" width="4.5703125" style="52" customWidth="1"/>
    <col min="5899" max="5899" width="29.42578125" style="52" customWidth="1"/>
    <col min="5900" max="6138" width="9.140625" style="52"/>
    <col min="6139" max="6139" width="1" style="52" customWidth="1"/>
    <col min="6140" max="6140" width="42.5703125" style="52" customWidth="1"/>
    <col min="6141" max="6141" width="12" style="52" customWidth="1"/>
    <col min="6142" max="6142" width="12.140625" style="52" customWidth="1"/>
    <col min="6143" max="6143" width="16.85546875" style="52" customWidth="1"/>
    <col min="6144" max="6144" width="11.28515625" style="52" customWidth="1"/>
    <col min="6145" max="6145" width="33.140625" style="52" customWidth="1"/>
    <col min="6146" max="6146" width="22" style="52" customWidth="1"/>
    <col min="6147" max="6147" width="20" style="52" customWidth="1"/>
    <col min="6148" max="6148" width="1.140625" style="52" customWidth="1"/>
    <col min="6149" max="6149" width="64.42578125" style="52" customWidth="1"/>
    <col min="6150" max="6151" width="17.5703125" style="52" customWidth="1"/>
    <col min="6152" max="6152" width="1.140625" style="52" customWidth="1"/>
    <col min="6153" max="6153" width="71" style="52" customWidth="1"/>
    <col min="6154" max="6154" width="4.5703125" style="52" customWidth="1"/>
    <col min="6155" max="6155" width="29.42578125" style="52" customWidth="1"/>
    <col min="6156" max="6394" width="9.140625" style="52"/>
    <col min="6395" max="6395" width="1" style="52" customWidth="1"/>
    <col min="6396" max="6396" width="42.5703125" style="52" customWidth="1"/>
    <col min="6397" max="6397" width="12" style="52" customWidth="1"/>
    <col min="6398" max="6398" width="12.140625" style="52" customWidth="1"/>
    <col min="6399" max="6399" width="16.85546875" style="52" customWidth="1"/>
    <col min="6400" max="6400" width="11.28515625" style="52" customWidth="1"/>
    <col min="6401" max="6401" width="33.140625" style="52" customWidth="1"/>
    <col min="6402" max="6402" width="22" style="52" customWidth="1"/>
    <col min="6403" max="6403" width="20" style="52" customWidth="1"/>
    <col min="6404" max="6404" width="1.140625" style="52" customWidth="1"/>
    <col min="6405" max="6405" width="64.42578125" style="52" customWidth="1"/>
    <col min="6406" max="6407" width="17.5703125" style="52" customWidth="1"/>
    <col min="6408" max="6408" width="1.140625" style="52" customWidth="1"/>
    <col min="6409" max="6409" width="71" style="52" customWidth="1"/>
    <col min="6410" max="6410" width="4.5703125" style="52" customWidth="1"/>
    <col min="6411" max="6411" width="29.42578125" style="52" customWidth="1"/>
    <col min="6412" max="6650" width="9.140625" style="52"/>
    <col min="6651" max="6651" width="1" style="52" customWidth="1"/>
    <col min="6652" max="6652" width="42.5703125" style="52" customWidth="1"/>
    <col min="6653" max="6653" width="12" style="52" customWidth="1"/>
    <col min="6654" max="6654" width="12.140625" style="52" customWidth="1"/>
    <col min="6655" max="6655" width="16.85546875" style="52" customWidth="1"/>
    <col min="6656" max="6656" width="11.28515625" style="52" customWidth="1"/>
    <col min="6657" max="6657" width="33.140625" style="52" customWidth="1"/>
    <col min="6658" max="6658" width="22" style="52" customWidth="1"/>
    <col min="6659" max="6659" width="20" style="52" customWidth="1"/>
    <col min="6660" max="6660" width="1.140625" style="52" customWidth="1"/>
    <col min="6661" max="6661" width="64.42578125" style="52" customWidth="1"/>
    <col min="6662" max="6663" width="17.5703125" style="52" customWidth="1"/>
    <col min="6664" max="6664" width="1.140625" style="52" customWidth="1"/>
    <col min="6665" max="6665" width="71" style="52" customWidth="1"/>
    <col min="6666" max="6666" width="4.5703125" style="52" customWidth="1"/>
    <col min="6667" max="6667" width="29.42578125" style="52" customWidth="1"/>
    <col min="6668" max="6906" width="9.140625" style="52"/>
    <col min="6907" max="6907" width="1" style="52" customWidth="1"/>
    <col min="6908" max="6908" width="42.5703125" style="52" customWidth="1"/>
    <col min="6909" max="6909" width="12" style="52" customWidth="1"/>
    <col min="6910" max="6910" width="12.140625" style="52" customWidth="1"/>
    <col min="6911" max="6911" width="16.85546875" style="52" customWidth="1"/>
    <col min="6912" max="6912" width="11.28515625" style="52" customWidth="1"/>
    <col min="6913" max="6913" width="33.140625" style="52" customWidth="1"/>
    <col min="6914" max="6914" width="22" style="52" customWidth="1"/>
    <col min="6915" max="6915" width="20" style="52" customWidth="1"/>
    <col min="6916" max="6916" width="1.140625" style="52" customWidth="1"/>
    <col min="6917" max="6917" width="64.42578125" style="52" customWidth="1"/>
    <col min="6918" max="6919" width="17.5703125" style="52" customWidth="1"/>
    <col min="6920" max="6920" width="1.140625" style="52" customWidth="1"/>
    <col min="6921" max="6921" width="71" style="52" customWidth="1"/>
    <col min="6922" max="6922" width="4.5703125" style="52" customWidth="1"/>
    <col min="6923" max="6923" width="29.42578125" style="52" customWidth="1"/>
    <col min="6924" max="7162" width="9.140625" style="52"/>
    <col min="7163" max="7163" width="1" style="52" customWidth="1"/>
    <col min="7164" max="7164" width="42.5703125" style="52" customWidth="1"/>
    <col min="7165" max="7165" width="12" style="52" customWidth="1"/>
    <col min="7166" max="7166" width="12.140625" style="52" customWidth="1"/>
    <col min="7167" max="7167" width="16.85546875" style="52" customWidth="1"/>
    <col min="7168" max="7168" width="11.28515625" style="52" customWidth="1"/>
    <col min="7169" max="7169" width="33.140625" style="52" customWidth="1"/>
    <col min="7170" max="7170" width="22" style="52" customWidth="1"/>
    <col min="7171" max="7171" width="20" style="52" customWidth="1"/>
    <col min="7172" max="7172" width="1.140625" style="52" customWidth="1"/>
    <col min="7173" max="7173" width="64.42578125" style="52" customWidth="1"/>
    <col min="7174" max="7175" width="17.5703125" style="52" customWidth="1"/>
    <col min="7176" max="7176" width="1.140625" style="52" customWidth="1"/>
    <col min="7177" max="7177" width="71" style="52" customWidth="1"/>
    <col min="7178" max="7178" width="4.5703125" style="52" customWidth="1"/>
    <col min="7179" max="7179" width="29.42578125" style="52" customWidth="1"/>
    <col min="7180" max="7418" width="9.140625" style="52"/>
    <col min="7419" max="7419" width="1" style="52" customWidth="1"/>
    <col min="7420" max="7420" width="42.5703125" style="52" customWidth="1"/>
    <col min="7421" max="7421" width="12" style="52" customWidth="1"/>
    <col min="7422" max="7422" width="12.140625" style="52" customWidth="1"/>
    <col min="7423" max="7423" width="16.85546875" style="52" customWidth="1"/>
    <col min="7424" max="7424" width="11.28515625" style="52" customWidth="1"/>
    <col min="7425" max="7425" width="33.140625" style="52" customWidth="1"/>
    <col min="7426" max="7426" width="22" style="52" customWidth="1"/>
    <col min="7427" max="7427" width="20" style="52" customWidth="1"/>
    <col min="7428" max="7428" width="1.140625" style="52" customWidth="1"/>
    <col min="7429" max="7429" width="64.42578125" style="52" customWidth="1"/>
    <col min="7430" max="7431" width="17.5703125" style="52" customWidth="1"/>
    <col min="7432" max="7432" width="1.140625" style="52" customWidth="1"/>
    <col min="7433" max="7433" width="71" style="52" customWidth="1"/>
    <col min="7434" max="7434" width="4.5703125" style="52" customWidth="1"/>
    <col min="7435" max="7435" width="29.42578125" style="52" customWidth="1"/>
    <col min="7436" max="7674" width="9.140625" style="52"/>
    <col min="7675" max="7675" width="1" style="52" customWidth="1"/>
    <col min="7676" max="7676" width="42.5703125" style="52" customWidth="1"/>
    <col min="7677" max="7677" width="12" style="52" customWidth="1"/>
    <col min="7678" max="7678" width="12.140625" style="52" customWidth="1"/>
    <col min="7679" max="7679" width="16.85546875" style="52" customWidth="1"/>
    <col min="7680" max="7680" width="11.28515625" style="52" customWidth="1"/>
    <col min="7681" max="7681" width="33.140625" style="52" customWidth="1"/>
    <col min="7682" max="7682" width="22" style="52" customWidth="1"/>
    <col min="7683" max="7683" width="20" style="52" customWidth="1"/>
    <col min="7684" max="7684" width="1.140625" style="52" customWidth="1"/>
    <col min="7685" max="7685" width="64.42578125" style="52" customWidth="1"/>
    <col min="7686" max="7687" width="17.5703125" style="52" customWidth="1"/>
    <col min="7688" max="7688" width="1.140625" style="52" customWidth="1"/>
    <col min="7689" max="7689" width="71" style="52" customWidth="1"/>
    <col min="7690" max="7690" width="4.5703125" style="52" customWidth="1"/>
    <col min="7691" max="7691" width="29.42578125" style="52" customWidth="1"/>
    <col min="7692" max="7930" width="9.140625" style="52"/>
    <col min="7931" max="7931" width="1" style="52" customWidth="1"/>
    <col min="7932" max="7932" width="42.5703125" style="52" customWidth="1"/>
    <col min="7933" max="7933" width="12" style="52" customWidth="1"/>
    <col min="7934" max="7934" width="12.140625" style="52" customWidth="1"/>
    <col min="7935" max="7935" width="16.85546875" style="52" customWidth="1"/>
    <col min="7936" max="7936" width="11.28515625" style="52" customWidth="1"/>
    <col min="7937" max="7937" width="33.140625" style="52" customWidth="1"/>
    <col min="7938" max="7938" width="22" style="52" customWidth="1"/>
    <col min="7939" max="7939" width="20" style="52" customWidth="1"/>
    <col min="7940" max="7940" width="1.140625" style="52" customWidth="1"/>
    <col min="7941" max="7941" width="64.42578125" style="52" customWidth="1"/>
    <col min="7942" max="7943" width="17.5703125" style="52" customWidth="1"/>
    <col min="7944" max="7944" width="1.140625" style="52" customWidth="1"/>
    <col min="7945" max="7945" width="71" style="52" customWidth="1"/>
    <col min="7946" max="7946" width="4.5703125" style="52" customWidth="1"/>
    <col min="7947" max="7947" width="29.42578125" style="52" customWidth="1"/>
    <col min="7948" max="8186" width="9.140625" style="52"/>
    <col min="8187" max="8187" width="1" style="52" customWidth="1"/>
    <col min="8188" max="8188" width="42.5703125" style="52" customWidth="1"/>
    <col min="8189" max="8189" width="12" style="52" customWidth="1"/>
    <col min="8190" max="8190" width="12.140625" style="52" customWidth="1"/>
    <col min="8191" max="8191" width="16.85546875" style="52" customWidth="1"/>
    <col min="8192" max="8192" width="11.28515625" style="52" customWidth="1"/>
    <col min="8193" max="8193" width="33.140625" style="52" customWidth="1"/>
    <col min="8194" max="8194" width="22" style="52" customWidth="1"/>
    <col min="8195" max="8195" width="20" style="52" customWidth="1"/>
    <col min="8196" max="8196" width="1.140625" style="52" customWidth="1"/>
    <col min="8197" max="8197" width="64.42578125" style="52" customWidth="1"/>
    <col min="8198" max="8199" width="17.5703125" style="52" customWidth="1"/>
    <col min="8200" max="8200" width="1.140625" style="52" customWidth="1"/>
    <col min="8201" max="8201" width="71" style="52" customWidth="1"/>
    <col min="8202" max="8202" width="4.5703125" style="52" customWidth="1"/>
    <col min="8203" max="8203" width="29.42578125" style="52" customWidth="1"/>
    <col min="8204" max="8442" width="9.140625" style="52"/>
    <col min="8443" max="8443" width="1" style="52" customWidth="1"/>
    <col min="8444" max="8444" width="42.5703125" style="52" customWidth="1"/>
    <col min="8445" max="8445" width="12" style="52" customWidth="1"/>
    <col min="8446" max="8446" width="12.140625" style="52" customWidth="1"/>
    <col min="8447" max="8447" width="16.85546875" style="52" customWidth="1"/>
    <col min="8448" max="8448" width="11.28515625" style="52" customWidth="1"/>
    <col min="8449" max="8449" width="33.140625" style="52" customWidth="1"/>
    <col min="8450" max="8450" width="22" style="52" customWidth="1"/>
    <col min="8451" max="8451" width="20" style="52" customWidth="1"/>
    <col min="8452" max="8452" width="1.140625" style="52" customWidth="1"/>
    <col min="8453" max="8453" width="64.42578125" style="52" customWidth="1"/>
    <col min="8454" max="8455" width="17.5703125" style="52" customWidth="1"/>
    <col min="8456" max="8456" width="1.140625" style="52" customWidth="1"/>
    <col min="8457" max="8457" width="71" style="52" customWidth="1"/>
    <col min="8458" max="8458" width="4.5703125" style="52" customWidth="1"/>
    <col min="8459" max="8459" width="29.42578125" style="52" customWidth="1"/>
    <col min="8460" max="8698" width="9.140625" style="52"/>
    <col min="8699" max="8699" width="1" style="52" customWidth="1"/>
    <col min="8700" max="8700" width="42.5703125" style="52" customWidth="1"/>
    <col min="8701" max="8701" width="12" style="52" customWidth="1"/>
    <col min="8702" max="8702" width="12.140625" style="52" customWidth="1"/>
    <col min="8703" max="8703" width="16.85546875" style="52" customWidth="1"/>
    <col min="8704" max="8704" width="11.28515625" style="52" customWidth="1"/>
    <col min="8705" max="8705" width="33.140625" style="52" customWidth="1"/>
    <col min="8706" max="8706" width="22" style="52" customWidth="1"/>
    <col min="8707" max="8707" width="20" style="52" customWidth="1"/>
    <col min="8708" max="8708" width="1.140625" style="52" customWidth="1"/>
    <col min="8709" max="8709" width="64.42578125" style="52" customWidth="1"/>
    <col min="8710" max="8711" width="17.5703125" style="52" customWidth="1"/>
    <col min="8712" max="8712" width="1.140625" style="52" customWidth="1"/>
    <col min="8713" max="8713" width="71" style="52" customWidth="1"/>
    <col min="8714" max="8714" width="4.5703125" style="52" customWidth="1"/>
    <col min="8715" max="8715" width="29.42578125" style="52" customWidth="1"/>
    <col min="8716" max="8954" width="9.140625" style="52"/>
    <col min="8955" max="8955" width="1" style="52" customWidth="1"/>
    <col min="8956" max="8956" width="42.5703125" style="52" customWidth="1"/>
    <col min="8957" max="8957" width="12" style="52" customWidth="1"/>
    <col min="8958" max="8958" width="12.140625" style="52" customWidth="1"/>
    <col min="8959" max="8959" width="16.85546875" style="52" customWidth="1"/>
    <col min="8960" max="8960" width="11.28515625" style="52" customWidth="1"/>
    <col min="8961" max="8961" width="33.140625" style="52" customWidth="1"/>
    <col min="8962" max="8962" width="22" style="52" customWidth="1"/>
    <col min="8963" max="8963" width="20" style="52" customWidth="1"/>
    <col min="8964" max="8964" width="1.140625" style="52" customWidth="1"/>
    <col min="8965" max="8965" width="64.42578125" style="52" customWidth="1"/>
    <col min="8966" max="8967" width="17.5703125" style="52" customWidth="1"/>
    <col min="8968" max="8968" width="1.140625" style="52" customWidth="1"/>
    <col min="8969" max="8969" width="71" style="52" customWidth="1"/>
    <col min="8970" max="8970" width="4.5703125" style="52" customWidth="1"/>
    <col min="8971" max="8971" width="29.42578125" style="52" customWidth="1"/>
    <col min="8972" max="9210" width="9.140625" style="52"/>
    <col min="9211" max="9211" width="1" style="52" customWidth="1"/>
    <col min="9212" max="9212" width="42.5703125" style="52" customWidth="1"/>
    <col min="9213" max="9213" width="12" style="52" customWidth="1"/>
    <col min="9214" max="9214" width="12.140625" style="52" customWidth="1"/>
    <col min="9215" max="9215" width="16.85546875" style="52" customWidth="1"/>
    <col min="9216" max="9216" width="11.28515625" style="52" customWidth="1"/>
    <col min="9217" max="9217" width="33.140625" style="52" customWidth="1"/>
    <col min="9218" max="9218" width="22" style="52" customWidth="1"/>
    <col min="9219" max="9219" width="20" style="52" customWidth="1"/>
    <col min="9220" max="9220" width="1.140625" style="52" customWidth="1"/>
    <col min="9221" max="9221" width="64.42578125" style="52" customWidth="1"/>
    <col min="9222" max="9223" width="17.5703125" style="52" customWidth="1"/>
    <col min="9224" max="9224" width="1.140625" style="52" customWidth="1"/>
    <col min="9225" max="9225" width="71" style="52" customWidth="1"/>
    <col min="9226" max="9226" width="4.5703125" style="52" customWidth="1"/>
    <col min="9227" max="9227" width="29.42578125" style="52" customWidth="1"/>
    <col min="9228" max="9466" width="9.140625" style="52"/>
    <col min="9467" max="9467" width="1" style="52" customWidth="1"/>
    <col min="9468" max="9468" width="42.5703125" style="52" customWidth="1"/>
    <col min="9469" max="9469" width="12" style="52" customWidth="1"/>
    <col min="9470" max="9470" width="12.140625" style="52" customWidth="1"/>
    <col min="9471" max="9471" width="16.85546875" style="52" customWidth="1"/>
    <col min="9472" max="9472" width="11.28515625" style="52" customWidth="1"/>
    <col min="9473" max="9473" width="33.140625" style="52" customWidth="1"/>
    <col min="9474" max="9474" width="22" style="52" customWidth="1"/>
    <col min="9475" max="9475" width="20" style="52" customWidth="1"/>
    <col min="9476" max="9476" width="1.140625" style="52" customWidth="1"/>
    <col min="9477" max="9477" width="64.42578125" style="52" customWidth="1"/>
    <col min="9478" max="9479" width="17.5703125" style="52" customWidth="1"/>
    <col min="9480" max="9480" width="1.140625" style="52" customWidth="1"/>
    <col min="9481" max="9481" width="71" style="52" customWidth="1"/>
    <col min="9482" max="9482" width="4.5703125" style="52" customWidth="1"/>
    <col min="9483" max="9483" width="29.42578125" style="52" customWidth="1"/>
    <col min="9484" max="9722" width="9.140625" style="52"/>
    <col min="9723" max="9723" width="1" style="52" customWidth="1"/>
    <col min="9724" max="9724" width="42.5703125" style="52" customWidth="1"/>
    <col min="9725" max="9725" width="12" style="52" customWidth="1"/>
    <col min="9726" max="9726" width="12.140625" style="52" customWidth="1"/>
    <col min="9727" max="9727" width="16.85546875" style="52" customWidth="1"/>
    <col min="9728" max="9728" width="11.28515625" style="52" customWidth="1"/>
    <col min="9729" max="9729" width="33.140625" style="52" customWidth="1"/>
    <col min="9730" max="9730" width="22" style="52" customWidth="1"/>
    <col min="9731" max="9731" width="20" style="52" customWidth="1"/>
    <col min="9732" max="9732" width="1.140625" style="52" customWidth="1"/>
    <col min="9733" max="9733" width="64.42578125" style="52" customWidth="1"/>
    <col min="9734" max="9735" width="17.5703125" style="52" customWidth="1"/>
    <col min="9736" max="9736" width="1.140625" style="52" customWidth="1"/>
    <col min="9737" max="9737" width="71" style="52" customWidth="1"/>
    <col min="9738" max="9738" width="4.5703125" style="52" customWidth="1"/>
    <col min="9739" max="9739" width="29.42578125" style="52" customWidth="1"/>
    <col min="9740" max="9978" width="9.140625" style="52"/>
    <col min="9979" max="9979" width="1" style="52" customWidth="1"/>
    <col min="9980" max="9980" width="42.5703125" style="52" customWidth="1"/>
    <col min="9981" max="9981" width="12" style="52" customWidth="1"/>
    <col min="9982" max="9982" width="12.140625" style="52" customWidth="1"/>
    <col min="9983" max="9983" width="16.85546875" style="52" customWidth="1"/>
    <col min="9984" max="9984" width="11.28515625" style="52" customWidth="1"/>
    <col min="9985" max="9985" width="33.140625" style="52" customWidth="1"/>
    <col min="9986" max="9986" width="22" style="52" customWidth="1"/>
    <col min="9987" max="9987" width="20" style="52" customWidth="1"/>
    <col min="9988" max="9988" width="1.140625" style="52" customWidth="1"/>
    <col min="9989" max="9989" width="64.42578125" style="52" customWidth="1"/>
    <col min="9990" max="9991" width="17.5703125" style="52" customWidth="1"/>
    <col min="9992" max="9992" width="1.140625" style="52" customWidth="1"/>
    <col min="9993" max="9993" width="71" style="52" customWidth="1"/>
    <col min="9994" max="9994" width="4.5703125" style="52" customWidth="1"/>
    <col min="9995" max="9995" width="29.42578125" style="52" customWidth="1"/>
    <col min="9996" max="10234" width="9.140625" style="52"/>
    <col min="10235" max="10235" width="1" style="52" customWidth="1"/>
    <col min="10236" max="10236" width="42.5703125" style="52" customWidth="1"/>
    <col min="10237" max="10237" width="12" style="52" customWidth="1"/>
    <col min="10238" max="10238" width="12.140625" style="52" customWidth="1"/>
    <col min="10239" max="10239" width="16.85546875" style="52" customWidth="1"/>
    <col min="10240" max="10240" width="11.28515625" style="52" customWidth="1"/>
    <col min="10241" max="10241" width="33.140625" style="52" customWidth="1"/>
    <col min="10242" max="10242" width="22" style="52" customWidth="1"/>
    <col min="10243" max="10243" width="20" style="52" customWidth="1"/>
    <col min="10244" max="10244" width="1.140625" style="52" customWidth="1"/>
    <col min="10245" max="10245" width="64.42578125" style="52" customWidth="1"/>
    <col min="10246" max="10247" width="17.5703125" style="52" customWidth="1"/>
    <col min="10248" max="10248" width="1.140625" style="52" customWidth="1"/>
    <col min="10249" max="10249" width="71" style="52" customWidth="1"/>
    <col min="10250" max="10250" width="4.5703125" style="52" customWidth="1"/>
    <col min="10251" max="10251" width="29.42578125" style="52" customWidth="1"/>
    <col min="10252" max="10490" width="9.140625" style="52"/>
    <col min="10491" max="10491" width="1" style="52" customWidth="1"/>
    <col min="10492" max="10492" width="42.5703125" style="52" customWidth="1"/>
    <col min="10493" max="10493" width="12" style="52" customWidth="1"/>
    <col min="10494" max="10494" width="12.140625" style="52" customWidth="1"/>
    <col min="10495" max="10495" width="16.85546875" style="52" customWidth="1"/>
    <col min="10496" max="10496" width="11.28515625" style="52" customWidth="1"/>
    <col min="10497" max="10497" width="33.140625" style="52" customWidth="1"/>
    <col min="10498" max="10498" width="22" style="52" customWidth="1"/>
    <col min="10499" max="10499" width="20" style="52" customWidth="1"/>
    <col min="10500" max="10500" width="1.140625" style="52" customWidth="1"/>
    <col min="10501" max="10501" width="64.42578125" style="52" customWidth="1"/>
    <col min="10502" max="10503" width="17.5703125" style="52" customWidth="1"/>
    <col min="10504" max="10504" width="1.140625" style="52" customWidth="1"/>
    <col min="10505" max="10505" width="71" style="52" customWidth="1"/>
    <col min="10506" max="10506" width="4.5703125" style="52" customWidth="1"/>
    <col min="10507" max="10507" width="29.42578125" style="52" customWidth="1"/>
    <col min="10508" max="10746" width="9.140625" style="52"/>
    <col min="10747" max="10747" width="1" style="52" customWidth="1"/>
    <col min="10748" max="10748" width="42.5703125" style="52" customWidth="1"/>
    <col min="10749" max="10749" width="12" style="52" customWidth="1"/>
    <col min="10750" max="10750" width="12.140625" style="52" customWidth="1"/>
    <col min="10751" max="10751" width="16.85546875" style="52" customWidth="1"/>
    <col min="10752" max="10752" width="11.28515625" style="52" customWidth="1"/>
    <col min="10753" max="10753" width="33.140625" style="52" customWidth="1"/>
    <col min="10754" max="10754" width="22" style="52" customWidth="1"/>
    <col min="10755" max="10755" width="20" style="52" customWidth="1"/>
    <col min="10756" max="10756" width="1.140625" style="52" customWidth="1"/>
    <col min="10757" max="10757" width="64.42578125" style="52" customWidth="1"/>
    <col min="10758" max="10759" width="17.5703125" style="52" customWidth="1"/>
    <col min="10760" max="10760" width="1.140625" style="52" customWidth="1"/>
    <col min="10761" max="10761" width="71" style="52" customWidth="1"/>
    <col min="10762" max="10762" width="4.5703125" style="52" customWidth="1"/>
    <col min="10763" max="10763" width="29.42578125" style="52" customWidth="1"/>
    <col min="10764" max="11002" width="9.140625" style="52"/>
    <col min="11003" max="11003" width="1" style="52" customWidth="1"/>
    <col min="11004" max="11004" width="42.5703125" style="52" customWidth="1"/>
    <col min="11005" max="11005" width="12" style="52" customWidth="1"/>
    <col min="11006" max="11006" width="12.140625" style="52" customWidth="1"/>
    <col min="11007" max="11007" width="16.85546875" style="52" customWidth="1"/>
    <col min="11008" max="11008" width="11.28515625" style="52" customWidth="1"/>
    <col min="11009" max="11009" width="33.140625" style="52" customWidth="1"/>
    <col min="11010" max="11010" width="22" style="52" customWidth="1"/>
    <col min="11011" max="11011" width="20" style="52" customWidth="1"/>
    <col min="11012" max="11012" width="1.140625" style="52" customWidth="1"/>
    <col min="11013" max="11013" width="64.42578125" style="52" customWidth="1"/>
    <col min="11014" max="11015" width="17.5703125" style="52" customWidth="1"/>
    <col min="11016" max="11016" width="1.140625" style="52" customWidth="1"/>
    <col min="11017" max="11017" width="71" style="52" customWidth="1"/>
    <col min="11018" max="11018" width="4.5703125" style="52" customWidth="1"/>
    <col min="11019" max="11019" width="29.42578125" style="52" customWidth="1"/>
    <col min="11020" max="11258" width="9.140625" style="52"/>
    <col min="11259" max="11259" width="1" style="52" customWidth="1"/>
    <col min="11260" max="11260" width="42.5703125" style="52" customWidth="1"/>
    <col min="11261" max="11261" width="12" style="52" customWidth="1"/>
    <col min="11262" max="11262" width="12.140625" style="52" customWidth="1"/>
    <col min="11263" max="11263" width="16.85546875" style="52" customWidth="1"/>
    <col min="11264" max="11264" width="11.28515625" style="52" customWidth="1"/>
    <col min="11265" max="11265" width="33.140625" style="52" customWidth="1"/>
    <col min="11266" max="11266" width="22" style="52" customWidth="1"/>
    <col min="11267" max="11267" width="20" style="52" customWidth="1"/>
    <col min="11268" max="11268" width="1.140625" style="52" customWidth="1"/>
    <col min="11269" max="11269" width="64.42578125" style="52" customWidth="1"/>
    <col min="11270" max="11271" width="17.5703125" style="52" customWidth="1"/>
    <col min="11272" max="11272" width="1.140625" style="52" customWidth="1"/>
    <col min="11273" max="11273" width="71" style="52" customWidth="1"/>
    <col min="11274" max="11274" width="4.5703125" style="52" customWidth="1"/>
    <col min="11275" max="11275" width="29.42578125" style="52" customWidth="1"/>
    <col min="11276" max="11514" width="9.140625" style="52"/>
    <col min="11515" max="11515" width="1" style="52" customWidth="1"/>
    <col min="11516" max="11516" width="42.5703125" style="52" customWidth="1"/>
    <col min="11517" max="11517" width="12" style="52" customWidth="1"/>
    <col min="11518" max="11518" width="12.140625" style="52" customWidth="1"/>
    <col min="11519" max="11519" width="16.85546875" style="52" customWidth="1"/>
    <col min="11520" max="11520" width="11.28515625" style="52" customWidth="1"/>
    <col min="11521" max="11521" width="33.140625" style="52" customWidth="1"/>
    <col min="11522" max="11522" width="22" style="52" customWidth="1"/>
    <col min="11523" max="11523" width="20" style="52" customWidth="1"/>
    <col min="11524" max="11524" width="1.140625" style="52" customWidth="1"/>
    <col min="11525" max="11525" width="64.42578125" style="52" customWidth="1"/>
    <col min="11526" max="11527" width="17.5703125" style="52" customWidth="1"/>
    <col min="11528" max="11528" width="1.140625" style="52" customWidth="1"/>
    <col min="11529" max="11529" width="71" style="52" customWidth="1"/>
    <col min="11530" max="11530" width="4.5703125" style="52" customWidth="1"/>
    <col min="11531" max="11531" width="29.42578125" style="52" customWidth="1"/>
    <col min="11532" max="11770" width="9.140625" style="52"/>
    <col min="11771" max="11771" width="1" style="52" customWidth="1"/>
    <col min="11772" max="11772" width="42.5703125" style="52" customWidth="1"/>
    <col min="11773" max="11773" width="12" style="52" customWidth="1"/>
    <col min="11774" max="11774" width="12.140625" style="52" customWidth="1"/>
    <col min="11775" max="11775" width="16.85546875" style="52" customWidth="1"/>
    <col min="11776" max="11776" width="11.28515625" style="52" customWidth="1"/>
    <col min="11777" max="11777" width="33.140625" style="52" customWidth="1"/>
    <col min="11778" max="11778" width="22" style="52" customWidth="1"/>
    <col min="11779" max="11779" width="20" style="52" customWidth="1"/>
    <col min="11780" max="11780" width="1.140625" style="52" customWidth="1"/>
    <col min="11781" max="11781" width="64.42578125" style="52" customWidth="1"/>
    <col min="11782" max="11783" width="17.5703125" style="52" customWidth="1"/>
    <col min="11784" max="11784" width="1.140625" style="52" customWidth="1"/>
    <col min="11785" max="11785" width="71" style="52" customWidth="1"/>
    <col min="11786" max="11786" width="4.5703125" style="52" customWidth="1"/>
    <col min="11787" max="11787" width="29.42578125" style="52" customWidth="1"/>
    <col min="11788" max="12026" width="9.140625" style="52"/>
    <col min="12027" max="12027" width="1" style="52" customWidth="1"/>
    <col min="12028" max="12028" width="42.5703125" style="52" customWidth="1"/>
    <col min="12029" max="12029" width="12" style="52" customWidth="1"/>
    <col min="12030" max="12030" width="12.140625" style="52" customWidth="1"/>
    <col min="12031" max="12031" width="16.85546875" style="52" customWidth="1"/>
    <col min="12032" max="12032" width="11.28515625" style="52" customWidth="1"/>
    <col min="12033" max="12033" width="33.140625" style="52" customWidth="1"/>
    <col min="12034" max="12034" width="22" style="52" customWidth="1"/>
    <col min="12035" max="12035" width="20" style="52" customWidth="1"/>
    <col min="12036" max="12036" width="1.140625" style="52" customWidth="1"/>
    <col min="12037" max="12037" width="64.42578125" style="52" customWidth="1"/>
    <col min="12038" max="12039" width="17.5703125" style="52" customWidth="1"/>
    <col min="12040" max="12040" width="1.140625" style="52" customWidth="1"/>
    <col min="12041" max="12041" width="71" style="52" customWidth="1"/>
    <col min="12042" max="12042" width="4.5703125" style="52" customWidth="1"/>
    <col min="12043" max="12043" width="29.42578125" style="52" customWidth="1"/>
    <col min="12044" max="12282" width="9.140625" style="52"/>
    <col min="12283" max="12283" width="1" style="52" customWidth="1"/>
    <col min="12284" max="12284" width="42.5703125" style="52" customWidth="1"/>
    <col min="12285" max="12285" width="12" style="52" customWidth="1"/>
    <col min="12286" max="12286" width="12.140625" style="52" customWidth="1"/>
    <col min="12287" max="12287" width="16.85546875" style="52" customWidth="1"/>
    <col min="12288" max="12288" width="11.28515625" style="52" customWidth="1"/>
    <col min="12289" max="12289" width="33.140625" style="52" customWidth="1"/>
    <col min="12290" max="12290" width="22" style="52" customWidth="1"/>
    <col min="12291" max="12291" width="20" style="52" customWidth="1"/>
    <col min="12292" max="12292" width="1.140625" style="52" customWidth="1"/>
    <col min="12293" max="12293" width="64.42578125" style="52" customWidth="1"/>
    <col min="12294" max="12295" width="17.5703125" style="52" customWidth="1"/>
    <col min="12296" max="12296" width="1.140625" style="52" customWidth="1"/>
    <col min="12297" max="12297" width="71" style="52" customWidth="1"/>
    <col min="12298" max="12298" width="4.5703125" style="52" customWidth="1"/>
    <col min="12299" max="12299" width="29.42578125" style="52" customWidth="1"/>
    <col min="12300" max="12538" width="9.140625" style="52"/>
    <col min="12539" max="12539" width="1" style="52" customWidth="1"/>
    <col min="12540" max="12540" width="42.5703125" style="52" customWidth="1"/>
    <col min="12541" max="12541" width="12" style="52" customWidth="1"/>
    <col min="12542" max="12542" width="12.140625" style="52" customWidth="1"/>
    <col min="12543" max="12543" width="16.85546875" style="52" customWidth="1"/>
    <col min="12544" max="12544" width="11.28515625" style="52" customWidth="1"/>
    <col min="12545" max="12545" width="33.140625" style="52" customWidth="1"/>
    <col min="12546" max="12546" width="22" style="52" customWidth="1"/>
    <col min="12547" max="12547" width="20" style="52" customWidth="1"/>
    <col min="12548" max="12548" width="1.140625" style="52" customWidth="1"/>
    <col min="12549" max="12549" width="64.42578125" style="52" customWidth="1"/>
    <col min="12550" max="12551" width="17.5703125" style="52" customWidth="1"/>
    <col min="12552" max="12552" width="1.140625" style="52" customWidth="1"/>
    <col min="12553" max="12553" width="71" style="52" customWidth="1"/>
    <col min="12554" max="12554" width="4.5703125" style="52" customWidth="1"/>
    <col min="12555" max="12555" width="29.42578125" style="52" customWidth="1"/>
    <col min="12556" max="12794" width="9.140625" style="52"/>
    <col min="12795" max="12795" width="1" style="52" customWidth="1"/>
    <col min="12796" max="12796" width="42.5703125" style="52" customWidth="1"/>
    <col min="12797" max="12797" width="12" style="52" customWidth="1"/>
    <col min="12798" max="12798" width="12.140625" style="52" customWidth="1"/>
    <col min="12799" max="12799" width="16.85546875" style="52" customWidth="1"/>
    <col min="12800" max="12800" width="11.28515625" style="52" customWidth="1"/>
    <col min="12801" max="12801" width="33.140625" style="52" customWidth="1"/>
    <col min="12802" max="12802" width="22" style="52" customWidth="1"/>
    <col min="12803" max="12803" width="20" style="52" customWidth="1"/>
    <col min="12804" max="12804" width="1.140625" style="52" customWidth="1"/>
    <col min="12805" max="12805" width="64.42578125" style="52" customWidth="1"/>
    <col min="12806" max="12807" width="17.5703125" style="52" customWidth="1"/>
    <col min="12808" max="12808" width="1.140625" style="52" customWidth="1"/>
    <col min="12809" max="12809" width="71" style="52" customWidth="1"/>
    <col min="12810" max="12810" width="4.5703125" style="52" customWidth="1"/>
    <col min="12811" max="12811" width="29.42578125" style="52" customWidth="1"/>
    <col min="12812" max="13050" width="9.140625" style="52"/>
    <col min="13051" max="13051" width="1" style="52" customWidth="1"/>
    <col min="13052" max="13052" width="42.5703125" style="52" customWidth="1"/>
    <col min="13053" max="13053" width="12" style="52" customWidth="1"/>
    <col min="13054" max="13054" width="12.140625" style="52" customWidth="1"/>
    <col min="13055" max="13055" width="16.85546875" style="52" customWidth="1"/>
    <col min="13056" max="13056" width="11.28515625" style="52" customWidth="1"/>
    <col min="13057" max="13057" width="33.140625" style="52" customWidth="1"/>
    <col min="13058" max="13058" width="22" style="52" customWidth="1"/>
    <col min="13059" max="13059" width="20" style="52" customWidth="1"/>
    <col min="13060" max="13060" width="1.140625" style="52" customWidth="1"/>
    <col min="13061" max="13061" width="64.42578125" style="52" customWidth="1"/>
    <col min="13062" max="13063" width="17.5703125" style="52" customWidth="1"/>
    <col min="13064" max="13064" width="1.140625" style="52" customWidth="1"/>
    <col min="13065" max="13065" width="71" style="52" customWidth="1"/>
    <col min="13066" max="13066" width="4.5703125" style="52" customWidth="1"/>
    <col min="13067" max="13067" width="29.42578125" style="52" customWidth="1"/>
    <col min="13068" max="13306" width="9.140625" style="52"/>
    <col min="13307" max="13307" width="1" style="52" customWidth="1"/>
    <col min="13308" max="13308" width="42.5703125" style="52" customWidth="1"/>
    <col min="13309" max="13309" width="12" style="52" customWidth="1"/>
    <col min="13310" max="13310" width="12.140625" style="52" customWidth="1"/>
    <col min="13311" max="13311" width="16.85546875" style="52" customWidth="1"/>
    <col min="13312" max="13312" width="11.28515625" style="52" customWidth="1"/>
    <col min="13313" max="13313" width="33.140625" style="52" customWidth="1"/>
    <col min="13314" max="13314" width="22" style="52" customWidth="1"/>
    <col min="13315" max="13315" width="20" style="52" customWidth="1"/>
    <col min="13316" max="13316" width="1.140625" style="52" customWidth="1"/>
    <col min="13317" max="13317" width="64.42578125" style="52" customWidth="1"/>
    <col min="13318" max="13319" width="17.5703125" style="52" customWidth="1"/>
    <col min="13320" max="13320" width="1.140625" style="52" customWidth="1"/>
    <col min="13321" max="13321" width="71" style="52" customWidth="1"/>
    <col min="13322" max="13322" width="4.5703125" style="52" customWidth="1"/>
    <col min="13323" max="13323" width="29.42578125" style="52" customWidth="1"/>
    <col min="13324" max="13562" width="9.140625" style="52"/>
    <col min="13563" max="13563" width="1" style="52" customWidth="1"/>
    <col min="13564" max="13564" width="42.5703125" style="52" customWidth="1"/>
    <col min="13565" max="13565" width="12" style="52" customWidth="1"/>
    <col min="13566" max="13566" width="12.140625" style="52" customWidth="1"/>
    <col min="13567" max="13567" width="16.85546875" style="52" customWidth="1"/>
    <col min="13568" max="13568" width="11.28515625" style="52" customWidth="1"/>
    <col min="13569" max="13569" width="33.140625" style="52" customWidth="1"/>
    <col min="13570" max="13570" width="22" style="52" customWidth="1"/>
    <col min="13571" max="13571" width="20" style="52" customWidth="1"/>
    <col min="13572" max="13572" width="1.140625" style="52" customWidth="1"/>
    <col min="13573" max="13573" width="64.42578125" style="52" customWidth="1"/>
    <col min="13574" max="13575" width="17.5703125" style="52" customWidth="1"/>
    <col min="13576" max="13576" width="1.140625" style="52" customWidth="1"/>
    <col min="13577" max="13577" width="71" style="52" customWidth="1"/>
    <col min="13578" max="13578" width="4.5703125" style="52" customWidth="1"/>
    <col min="13579" max="13579" width="29.42578125" style="52" customWidth="1"/>
    <col min="13580" max="13818" width="9.140625" style="52"/>
    <col min="13819" max="13819" width="1" style="52" customWidth="1"/>
    <col min="13820" max="13820" width="42.5703125" style="52" customWidth="1"/>
    <col min="13821" max="13821" width="12" style="52" customWidth="1"/>
    <col min="13822" max="13822" width="12.140625" style="52" customWidth="1"/>
    <col min="13823" max="13823" width="16.85546875" style="52" customWidth="1"/>
    <col min="13824" max="13824" width="11.28515625" style="52" customWidth="1"/>
    <col min="13825" max="13825" width="33.140625" style="52" customWidth="1"/>
    <col min="13826" max="13826" width="22" style="52" customWidth="1"/>
    <col min="13827" max="13827" width="20" style="52" customWidth="1"/>
    <col min="13828" max="13828" width="1.140625" style="52" customWidth="1"/>
    <col min="13829" max="13829" width="64.42578125" style="52" customWidth="1"/>
    <col min="13830" max="13831" width="17.5703125" style="52" customWidth="1"/>
    <col min="13832" max="13832" width="1.140625" style="52" customWidth="1"/>
    <col min="13833" max="13833" width="71" style="52" customWidth="1"/>
    <col min="13834" max="13834" width="4.5703125" style="52" customWidth="1"/>
    <col min="13835" max="13835" width="29.42578125" style="52" customWidth="1"/>
    <col min="13836" max="14074" width="9.140625" style="52"/>
    <col min="14075" max="14075" width="1" style="52" customWidth="1"/>
    <col min="14076" max="14076" width="42.5703125" style="52" customWidth="1"/>
    <col min="14077" max="14077" width="12" style="52" customWidth="1"/>
    <col min="14078" max="14078" width="12.140625" style="52" customWidth="1"/>
    <col min="14079" max="14079" width="16.85546875" style="52" customWidth="1"/>
    <col min="14080" max="14080" width="11.28515625" style="52" customWidth="1"/>
    <col min="14081" max="14081" width="33.140625" style="52" customWidth="1"/>
    <col min="14082" max="14082" width="22" style="52" customWidth="1"/>
    <col min="14083" max="14083" width="20" style="52" customWidth="1"/>
    <col min="14084" max="14084" width="1.140625" style="52" customWidth="1"/>
    <col min="14085" max="14085" width="64.42578125" style="52" customWidth="1"/>
    <col min="14086" max="14087" width="17.5703125" style="52" customWidth="1"/>
    <col min="14088" max="14088" width="1.140625" style="52" customWidth="1"/>
    <col min="14089" max="14089" width="71" style="52" customWidth="1"/>
    <col min="14090" max="14090" width="4.5703125" style="52" customWidth="1"/>
    <col min="14091" max="14091" width="29.42578125" style="52" customWidth="1"/>
    <col min="14092" max="14330" width="9.140625" style="52"/>
    <col min="14331" max="14331" width="1" style="52" customWidth="1"/>
    <col min="14332" max="14332" width="42.5703125" style="52" customWidth="1"/>
    <col min="14333" max="14333" width="12" style="52" customWidth="1"/>
    <col min="14334" max="14334" width="12.140625" style="52" customWidth="1"/>
    <col min="14335" max="14335" width="16.85546875" style="52" customWidth="1"/>
    <col min="14336" max="14336" width="11.28515625" style="52" customWidth="1"/>
    <col min="14337" max="14337" width="33.140625" style="52" customWidth="1"/>
    <col min="14338" max="14338" width="22" style="52" customWidth="1"/>
    <col min="14339" max="14339" width="20" style="52" customWidth="1"/>
    <col min="14340" max="14340" width="1.140625" style="52" customWidth="1"/>
    <col min="14341" max="14341" width="64.42578125" style="52" customWidth="1"/>
    <col min="14342" max="14343" width="17.5703125" style="52" customWidth="1"/>
    <col min="14344" max="14344" width="1.140625" style="52" customWidth="1"/>
    <col min="14345" max="14345" width="71" style="52" customWidth="1"/>
    <col min="14346" max="14346" width="4.5703125" style="52" customWidth="1"/>
    <col min="14347" max="14347" width="29.42578125" style="52" customWidth="1"/>
    <col min="14348" max="14586" width="9.140625" style="52"/>
    <col min="14587" max="14587" width="1" style="52" customWidth="1"/>
    <col min="14588" max="14588" width="42.5703125" style="52" customWidth="1"/>
    <col min="14589" max="14589" width="12" style="52" customWidth="1"/>
    <col min="14590" max="14590" width="12.140625" style="52" customWidth="1"/>
    <col min="14591" max="14591" width="16.85546875" style="52" customWidth="1"/>
    <col min="14592" max="14592" width="11.28515625" style="52" customWidth="1"/>
    <col min="14593" max="14593" width="33.140625" style="52" customWidth="1"/>
    <col min="14594" max="14594" width="22" style="52" customWidth="1"/>
    <col min="14595" max="14595" width="20" style="52" customWidth="1"/>
    <col min="14596" max="14596" width="1.140625" style="52" customWidth="1"/>
    <col min="14597" max="14597" width="64.42578125" style="52" customWidth="1"/>
    <col min="14598" max="14599" width="17.5703125" style="52" customWidth="1"/>
    <col min="14600" max="14600" width="1.140625" style="52" customWidth="1"/>
    <col min="14601" max="14601" width="71" style="52" customWidth="1"/>
    <col min="14602" max="14602" width="4.5703125" style="52" customWidth="1"/>
    <col min="14603" max="14603" width="29.42578125" style="52" customWidth="1"/>
    <col min="14604" max="14842" width="9.140625" style="52"/>
    <col min="14843" max="14843" width="1" style="52" customWidth="1"/>
    <col min="14844" max="14844" width="42.5703125" style="52" customWidth="1"/>
    <col min="14845" max="14845" width="12" style="52" customWidth="1"/>
    <col min="14846" max="14846" width="12.140625" style="52" customWidth="1"/>
    <col min="14847" max="14847" width="16.85546875" style="52" customWidth="1"/>
    <col min="14848" max="14848" width="11.28515625" style="52" customWidth="1"/>
    <col min="14849" max="14849" width="33.140625" style="52" customWidth="1"/>
    <col min="14850" max="14850" width="22" style="52" customWidth="1"/>
    <col min="14851" max="14851" width="20" style="52" customWidth="1"/>
    <col min="14852" max="14852" width="1.140625" style="52" customWidth="1"/>
    <col min="14853" max="14853" width="64.42578125" style="52" customWidth="1"/>
    <col min="14854" max="14855" width="17.5703125" style="52" customWidth="1"/>
    <col min="14856" max="14856" width="1.140625" style="52" customWidth="1"/>
    <col min="14857" max="14857" width="71" style="52" customWidth="1"/>
    <col min="14858" max="14858" width="4.5703125" style="52" customWidth="1"/>
    <col min="14859" max="14859" width="29.42578125" style="52" customWidth="1"/>
    <col min="14860" max="15098" width="9.140625" style="52"/>
    <col min="15099" max="15099" width="1" style="52" customWidth="1"/>
    <col min="15100" max="15100" width="42.5703125" style="52" customWidth="1"/>
    <col min="15101" max="15101" width="12" style="52" customWidth="1"/>
    <col min="15102" max="15102" width="12.140625" style="52" customWidth="1"/>
    <col min="15103" max="15103" width="16.85546875" style="52" customWidth="1"/>
    <col min="15104" max="15104" width="11.28515625" style="52" customWidth="1"/>
    <col min="15105" max="15105" width="33.140625" style="52" customWidth="1"/>
    <col min="15106" max="15106" width="22" style="52" customWidth="1"/>
    <col min="15107" max="15107" width="20" style="52" customWidth="1"/>
    <col min="15108" max="15108" width="1.140625" style="52" customWidth="1"/>
    <col min="15109" max="15109" width="64.42578125" style="52" customWidth="1"/>
    <col min="15110" max="15111" width="17.5703125" style="52" customWidth="1"/>
    <col min="15112" max="15112" width="1.140625" style="52" customWidth="1"/>
    <col min="15113" max="15113" width="71" style="52" customWidth="1"/>
    <col min="15114" max="15114" width="4.5703125" style="52" customWidth="1"/>
    <col min="15115" max="15115" width="29.42578125" style="52" customWidth="1"/>
    <col min="15116" max="15354" width="9.140625" style="52"/>
    <col min="15355" max="15355" width="1" style="52" customWidth="1"/>
    <col min="15356" max="15356" width="42.5703125" style="52" customWidth="1"/>
    <col min="15357" max="15357" width="12" style="52" customWidth="1"/>
    <col min="15358" max="15358" width="12.140625" style="52" customWidth="1"/>
    <col min="15359" max="15359" width="16.85546875" style="52" customWidth="1"/>
    <col min="15360" max="15360" width="11.28515625" style="52" customWidth="1"/>
    <col min="15361" max="15361" width="33.140625" style="52" customWidth="1"/>
    <col min="15362" max="15362" width="22" style="52" customWidth="1"/>
    <col min="15363" max="15363" width="20" style="52" customWidth="1"/>
    <col min="15364" max="15364" width="1.140625" style="52" customWidth="1"/>
    <col min="15365" max="15365" width="64.42578125" style="52" customWidth="1"/>
    <col min="15366" max="15367" width="17.5703125" style="52" customWidth="1"/>
    <col min="15368" max="15368" width="1.140625" style="52" customWidth="1"/>
    <col min="15369" max="15369" width="71" style="52" customWidth="1"/>
    <col min="15370" max="15370" width="4.5703125" style="52" customWidth="1"/>
    <col min="15371" max="15371" width="29.42578125" style="52" customWidth="1"/>
    <col min="15372" max="15610" width="9.140625" style="52"/>
    <col min="15611" max="15611" width="1" style="52" customWidth="1"/>
    <col min="15612" max="15612" width="42.5703125" style="52" customWidth="1"/>
    <col min="15613" max="15613" width="12" style="52" customWidth="1"/>
    <col min="15614" max="15614" width="12.140625" style="52" customWidth="1"/>
    <col min="15615" max="15615" width="16.85546875" style="52" customWidth="1"/>
    <col min="15616" max="15616" width="11.28515625" style="52" customWidth="1"/>
    <col min="15617" max="15617" width="33.140625" style="52" customWidth="1"/>
    <col min="15618" max="15618" width="22" style="52" customWidth="1"/>
    <col min="15619" max="15619" width="20" style="52" customWidth="1"/>
    <col min="15620" max="15620" width="1.140625" style="52" customWidth="1"/>
    <col min="15621" max="15621" width="64.42578125" style="52" customWidth="1"/>
    <col min="15622" max="15623" width="17.5703125" style="52" customWidth="1"/>
    <col min="15624" max="15624" width="1.140625" style="52" customWidth="1"/>
    <col min="15625" max="15625" width="71" style="52" customWidth="1"/>
    <col min="15626" max="15626" width="4.5703125" style="52" customWidth="1"/>
    <col min="15627" max="15627" width="29.42578125" style="52" customWidth="1"/>
    <col min="15628" max="15866" width="9.140625" style="52"/>
    <col min="15867" max="15867" width="1" style="52" customWidth="1"/>
    <col min="15868" max="15868" width="42.5703125" style="52" customWidth="1"/>
    <col min="15869" max="15869" width="12" style="52" customWidth="1"/>
    <col min="15870" max="15870" width="12.140625" style="52" customWidth="1"/>
    <col min="15871" max="15871" width="16.85546875" style="52" customWidth="1"/>
    <col min="15872" max="15872" width="11.28515625" style="52" customWidth="1"/>
    <col min="15873" max="15873" width="33.140625" style="52" customWidth="1"/>
    <col min="15874" max="15874" width="22" style="52" customWidth="1"/>
    <col min="15875" max="15875" width="20" style="52" customWidth="1"/>
    <col min="15876" max="15876" width="1.140625" style="52" customWidth="1"/>
    <col min="15877" max="15877" width="64.42578125" style="52" customWidth="1"/>
    <col min="15878" max="15879" width="17.5703125" style="52" customWidth="1"/>
    <col min="15880" max="15880" width="1.140625" style="52" customWidth="1"/>
    <col min="15881" max="15881" width="71" style="52" customWidth="1"/>
    <col min="15882" max="15882" width="4.5703125" style="52" customWidth="1"/>
    <col min="15883" max="15883" width="29.42578125" style="52" customWidth="1"/>
    <col min="15884" max="16122" width="9.140625" style="52"/>
    <col min="16123" max="16123" width="1" style="52" customWidth="1"/>
    <col min="16124" max="16124" width="42.5703125" style="52" customWidth="1"/>
    <col min="16125" max="16125" width="12" style="52" customWidth="1"/>
    <col min="16126" max="16126" width="12.140625" style="52" customWidth="1"/>
    <col min="16127" max="16127" width="16.85546875" style="52" customWidth="1"/>
    <col min="16128" max="16128" width="11.28515625" style="52" customWidth="1"/>
    <col min="16129" max="16129" width="33.140625" style="52" customWidth="1"/>
    <col min="16130" max="16130" width="22" style="52" customWidth="1"/>
    <col min="16131" max="16131" width="20" style="52" customWidth="1"/>
    <col min="16132" max="16132" width="1.140625" style="52" customWidth="1"/>
    <col min="16133" max="16133" width="64.42578125" style="52" customWidth="1"/>
    <col min="16134" max="16135" width="17.5703125" style="52" customWidth="1"/>
    <col min="16136" max="16136" width="1.140625" style="52" customWidth="1"/>
    <col min="16137" max="16137" width="71" style="52" customWidth="1"/>
    <col min="16138" max="16138" width="4.5703125" style="52" customWidth="1"/>
    <col min="16139" max="16139" width="29.42578125" style="52" customWidth="1"/>
    <col min="16140" max="16384" width="9.140625" style="52"/>
  </cols>
  <sheetData>
    <row r="1" spans="2:17" ht="63" customHeight="1">
      <c r="D1" s="240" t="s">
        <v>0</v>
      </c>
      <c r="E1" s="240"/>
      <c r="F1" s="240"/>
      <c r="G1" s="240"/>
      <c r="H1" s="240"/>
      <c r="I1" s="240"/>
      <c r="J1" s="240"/>
      <c r="K1" s="240"/>
      <c r="L1" s="66"/>
      <c r="M1" s="66"/>
    </row>
    <row r="2" spans="2:17" ht="18.75"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2:17" ht="18.75">
      <c r="B3" s="241" t="s">
        <v>14705</v>
      </c>
      <c r="C3" s="242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2:17" ht="18.75">
      <c r="B4" s="243" t="s">
        <v>14706</v>
      </c>
      <c r="C4" s="244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2:17" ht="27.75" customHeight="1">
      <c r="B5" s="52" t="s">
        <v>1206</v>
      </c>
    </row>
    <row r="6" spans="2:17" ht="15.75" thickBot="1">
      <c r="B6" s="54"/>
      <c r="C6" s="54"/>
      <c r="D6" s="55"/>
    </row>
    <row r="7" spans="2:17" ht="15.75" customHeight="1">
      <c r="B7" s="210" t="s">
        <v>1</v>
      </c>
      <c r="C7" s="211"/>
      <c r="H7" s="51"/>
      <c r="K7" s="52"/>
      <c r="L7" s="52"/>
      <c r="M7" s="52"/>
      <c r="N7" s="53"/>
      <c r="Q7" s="52"/>
    </row>
    <row r="8" spans="2:17" ht="15.75" customHeight="1">
      <c r="B8" s="212" t="s">
        <v>2</v>
      </c>
      <c r="C8" s="213"/>
      <c r="E8" s="56"/>
      <c r="H8" s="51"/>
      <c r="K8" s="52"/>
      <c r="L8" s="52"/>
      <c r="M8" s="52"/>
      <c r="N8" s="53"/>
      <c r="Q8" s="52"/>
    </row>
    <row r="9" spans="2:17" ht="15.75" customHeight="1">
      <c r="B9" s="212" t="s">
        <v>1210</v>
      </c>
      <c r="C9" s="213"/>
      <c r="E9" s="56"/>
      <c r="H9" s="51"/>
      <c r="K9" s="52"/>
      <c r="L9" s="52"/>
      <c r="M9" s="52"/>
      <c r="N9" s="53"/>
      <c r="Q9" s="52"/>
    </row>
    <row r="10" spans="2:17" ht="15.75" customHeight="1">
      <c r="B10" s="212" t="s">
        <v>6</v>
      </c>
      <c r="C10" s="214" t="s">
        <v>37</v>
      </c>
      <c r="H10" s="51"/>
      <c r="K10" s="52"/>
      <c r="L10" s="52"/>
      <c r="M10" s="52"/>
      <c r="N10" s="53"/>
      <c r="Q10" s="52"/>
    </row>
    <row r="11" spans="2:17" ht="15.75" customHeight="1">
      <c r="B11" s="212" t="s">
        <v>5</v>
      </c>
      <c r="C11" s="214" t="s">
        <v>37</v>
      </c>
      <c r="H11" s="51"/>
      <c r="K11" s="52"/>
      <c r="L11" s="52"/>
      <c r="M11" s="52"/>
      <c r="N11" s="53"/>
      <c r="Q11" s="52"/>
    </row>
    <row r="12" spans="2:17" ht="15.75">
      <c r="B12" s="212" t="s">
        <v>4</v>
      </c>
      <c r="C12" s="214" t="s">
        <v>37</v>
      </c>
      <c r="H12" s="51"/>
      <c r="K12" s="52"/>
      <c r="L12" s="52"/>
      <c r="M12" s="52"/>
      <c r="N12" s="53"/>
      <c r="Q12" s="52"/>
    </row>
    <row r="13" spans="2:17" ht="15.75" customHeight="1">
      <c r="B13" s="212" t="s">
        <v>13189</v>
      </c>
      <c r="C13" s="215"/>
      <c r="H13" s="51"/>
      <c r="K13" s="52"/>
      <c r="L13" s="52"/>
      <c r="M13" s="52"/>
      <c r="N13" s="53"/>
      <c r="Q13" s="52"/>
    </row>
    <row r="14" spans="2:17" ht="16.5" thickBot="1">
      <c r="B14" s="216" t="s">
        <v>1451</v>
      </c>
      <c r="C14" s="217"/>
      <c r="D14" s="55"/>
    </row>
    <row r="15" spans="2:17" ht="15.75">
      <c r="B15" s="212" t="s">
        <v>15088</v>
      </c>
      <c r="C15" s="215"/>
      <c r="D15" s="55"/>
      <c r="K15" s="141"/>
    </row>
    <row r="16" spans="2:17" ht="15.75">
      <c r="B16" s="238"/>
      <c r="C16" s="239"/>
      <c r="D16" s="55"/>
      <c r="K16" s="141"/>
    </row>
    <row r="17" spans="1:21" ht="15.75" thickBot="1">
      <c r="B17" s="57"/>
      <c r="C17" s="54"/>
      <c r="D17" s="55"/>
    </row>
    <row r="18" spans="1:21" s="59" customFormat="1" ht="46.5" customHeight="1" thickBot="1">
      <c r="A18" s="58"/>
      <c r="B18" s="67" t="s">
        <v>14699</v>
      </c>
      <c r="C18" s="176" t="s">
        <v>1452</v>
      </c>
      <c r="D18" s="68" t="s">
        <v>7</v>
      </c>
      <c r="E18" s="68" t="s">
        <v>10</v>
      </c>
      <c r="F18" s="68" t="s">
        <v>14703</v>
      </c>
      <c r="G18" s="68" t="s">
        <v>13614</v>
      </c>
      <c r="H18" s="68" t="s">
        <v>13951</v>
      </c>
      <c r="I18" s="68" t="s">
        <v>11</v>
      </c>
      <c r="J18" s="68" t="s">
        <v>8</v>
      </c>
      <c r="K18" s="68" t="s">
        <v>14702</v>
      </c>
      <c r="L18" s="129" t="s">
        <v>12</v>
      </c>
      <c r="M18" s="130"/>
      <c r="N18" s="68" t="s">
        <v>13187</v>
      </c>
      <c r="O18" s="68" t="s">
        <v>9</v>
      </c>
      <c r="P18" s="68" t="s">
        <v>13</v>
      </c>
      <c r="Q18" s="68" t="s">
        <v>14701</v>
      </c>
      <c r="R18" s="68" t="s">
        <v>14</v>
      </c>
      <c r="S18" s="68" t="s">
        <v>14700</v>
      </c>
      <c r="T18" s="68" t="s">
        <v>13972</v>
      </c>
      <c r="U18" s="69" t="s">
        <v>14704</v>
      </c>
    </row>
    <row r="19" spans="1:21">
      <c r="B19" s="179"/>
      <c r="C19" s="177"/>
      <c r="D19" s="21"/>
      <c r="E19" s="21"/>
      <c r="F19" s="21"/>
      <c r="G19" s="186"/>
      <c r="H19" s="21"/>
      <c r="I19" s="22"/>
      <c r="J19" s="21"/>
      <c r="K19" s="22"/>
      <c r="L19" s="25" t="str">
        <f>IFERROR(CONCATENATE(VLOOKUP($C$12,'Company Codes &amp; Dept. '!$A$2:$F$601,3,FALSE),VLOOKUP('Manual billing'!$C$12,'Company Codes &amp; Dept. '!$A$2:$F$601,2,FALSE),VLOOKUP(K19,'cover data'!$A$4:$B$57,2,FALSE)),"")</f>
        <v/>
      </c>
      <c r="M19" s="131" t="b">
        <f t="array" ref="M19">OR(Matrix=$L19)</f>
        <v>1</v>
      </c>
      <c r="N19" s="25"/>
      <c r="O19" s="21"/>
      <c r="P19" s="21"/>
      <c r="Q19" s="21"/>
      <c r="R19" s="21"/>
      <c r="S19" s="21"/>
      <c r="T19" s="22"/>
      <c r="U19" s="208"/>
    </row>
    <row r="20" spans="1:21">
      <c r="B20" s="179"/>
      <c r="C20" s="177"/>
      <c r="D20" s="21"/>
      <c r="E20" s="21"/>
      <c r="F20" s="21"/>
      <c r="G20" s="186"/>
      <c r="H20" s="21"/>
      <c r="I20" s="22"/>
      <c r="J20" s="21"/>
      <c r="K20" s="22"/>
      <c r="L20" s="25" t="str">
        <f>IFERROR(CONCATENATE(VLOOKUP($C$12,'Company Codes &amp; Dept. '!$A$2:$F$601,3,FALSE),VLOOKUP('Manual billing'!$C$12,'Company Codes &amp; Dept. '!$A$2:$F$601,2,FALSE),VLOOKUP(K20,'cover data'!$A$4:$B$57,2,FALSE)),"")</f>
        <v/>
      </c>
      <c r="M20" s="131" t="b">
        <f t="array" ref="M20">OR(Matrix=$L20)</f>
        <v>1</v>
      </c>
      <c r="N20" s="25" t="str">
        <f>IF(M20=TRUE,IFERROR(CONCATENATE(VLOOKUP($C$12,'Company Codes &amp; Dept. '!$A$2:$F$601,3,FALSE),VLOOKUP('Manual billing'!$C$12,'Company Codes &amp; Dept. '!$A$2:$F$601,2,FALSE),VLOOKUP(K20,'cover data'!$A$4:$B$57,2,FALSE)),""),"Cost Center not defined")</f>
        <v/>
      </c>
      <c r="O20" s="21"/>
      <c r="P20" s="21"/>
      <c r="Q20" s="21"/>
      <c r="R20" s="21"/>
      <c r="S20" s="21"/>
      <c r="T20" s="22"/>
      <c r="U20" s="208"/>
    </row>
    <row r="21" spans="1:21">
      <c r="B21" s="179"/>
      <c r="C21" s="177"/>
      <c r="D21" s="21"/>
      <c r="E21" s="21"/>
      <c r="F21" s="21"/>
      <c r="G21" s="186"/>
      <c r="H21" s="21"/>
      <c r="I21" s="22"/>
      <c r="J21" s="21"/>
      <c r="K21" s="22"/>
      <c r="L21" s="25" t="str">
        <f>IFERROR(CONCATENATE(VLOOKUP($C$12,'Company Codes &amp; Dept. '!$A$2:$F$601,3,FALSE),VLOOKUP('Manual billing'!$C$12,'Company Codes &amp; Dept. '!$A$2:$F$601,2,FALSE),VLOOKUP(K21,'cover data'!$A$4:$B$57,2,FALSE)),"")</f>
        <v/>
      </c>
      <c r="M21" s="131" t="b">
        <f t="array" ref="M21">OR(Matrix=$L21)</f>
        <v>1</v>
      </c>
      <c r="N21" s="25" t="str">
        <f>IF(M21=TRUE,IFERROR(CONCATENATE(VLOOKUP($C$12,'Company Codes &amp; Dept. '!$A$2:$F$601,3,FALSE),VLOOKUP('Manual billing'!$C$12,'Company Codes &amp; Dept. '!$A$2:$F$601,2,FALSE),VLOOKUP(K21,'cover data'!$A$4:$B$57,2,FALSE)),""),"Cost Center not defined")</f>
        <v/>
      </c>
      <c r="O21" s="21"/>
      <c r="P21" s="21"/>
      <c r="Q21" s="21"/>
      <c r="R21" s="21"/>
      <c r="S21" s="21"/>
      <c r="T21" s="22"/>
      <c r="U21" s="208"/>
    </row>
    <row r="22" spans="1:21">
      <c r="B22" s="179"/>
      <c r="C22" s="177"/>
      <c r="D22" s="21"/>
      <c r="E22" s="21"/>
      <c r="F22" s="21"/>
      <c r="G22" s="186"/>
      <c r="H22" s="21"/>
      <c r="I22" s="22"/>
      <c r="J22" s="21"/>
      <c r="K22" s="22"/>
      <c r="L22" s="25" t="str">
        <f>IFERROR(CONCATENATE(VLOOKUP($C$12,'Company Codes &amp; Dept. '!$A$2:$F$601,3,FALSE),VLOOKUP('Manual billing'!$C$12,'Company Codes &amp; Dept. '!$A$2:$F$601,2,FALSE),VLOOKUP(K22,'cover data'!$A$4:$B$57,2,FALSE)),"")</f>
        <v/>
      </c>
      <c r="M22" s="131" t="b">
        <f t="array" ref="M22">OR(Matrix=$L22)</f>
        <v>1</v>
      </c>
      <c r="N22" s="25" t="str">
        <f>IF(M22=TRUE,IFERROR(CONCATENATE(VLOOKUP($C$12,'Company Codes &amp; Dept. '!$A$2:$F$601,3,FALSE),VLOOKUP('Manual billing'!$C$12,'Company Codes &amp; Dept. '!$A$2:$F$601,2,FALSE),VLOOKUP(K22,'cover data'!$A$4:$B$57,2,FALSE)),""),"Cost Center not defined")</f>
        <v/>
      </c>
      <c r="O22" s="21"/>
      <c r="P22" s="21"/>
      <c r="Q22" s="21"/>
      <c r="R22" s="21"/>
      <c r="S22" s="21"/>
      <c r="T22" s="22"/>
      <c r="U22" s="208"/>
    </row>
    <row r="23" spans="1:21">
      <c r="B23" s="179"/>
      <c r="C23" s="177"/>
      <c r="D23" s="21"/>
      <c r="E23" s="21"/>
      <c r="F23" s="21"/>
      <c r="G23" s="186"/>
      <c r="H23" s="21"/>
      <c r="I23" s="22"/>
      <c r="J23" s="21"/>
      <c r="K23" s="22"/>
      <c r="L23" s="25" t="str">
        <f>IFERROR(CONCATENATE(VLOOKUP($C$12,'Company Codes &amp; Dept. '!$A$2:$F$601,3,FALSE),VLOOKUP('Manual billing'!$C$12,'Company Codes &amp; Dept. '!$A$2:$F$601,2,FALSE),VLOOKUP(K23,'cover data'!$A$4:$B$57,2,FALSE)),"")</f>
        <v/>
      </c>
      <c r="M23" s="131" t="b">
        <f t="array" ref="M23">OR(Matrix=$L23)</f>
        <v>1</v>
      </c>
      <c r="N23" s="25" t="str">
        <f>IF(M23=TRUE,IFERROR(CONCATENATE(VLOOKUP($C$12,'Company Codes &amp; Dept. '!$A$2:$F$601,3,FALSE),VLOOKUP('Manual billing'!$C$12,'Company Codes &amp; Dept. '!$A$2:$F$601,2,FALSE),VLOOKUP(K23,'cover data'!$A$4:$B$57,2,FALSE)),""),"Cost Center not defined")</f>
        <v/>
      </c>
      <c r="O23" s="21"/>
      <c r="P23" s="21"/>
      <c r="Q23" s="21"/>
      <c r="R23" s="21"/>
      <c r="S23" s="21"/>
      <c r="T23" s="22"/>
      <c r="U23" s="208"/>
    </row>
    <row r="24" spans="1:21">
      <c r="B24" s="179"/>
      <c r="C24" s="177"/>
      <c r="D24" s="21"/>
      <c r="E24" s="21"/>
      <c r="F24" s="21"/>
      <c r="G24" s="186"/>
      <c r="H24" s="21"/>
      <c r="I24" s="22"/>
      <c r="J24" s="21"/>
      <c r="K24" s="22"/>
      <c r="L24" s="25" t="str">
        <f>IFERROR(CONCATENATE(VLOOKUP($C$12,'Company Codes &amp; Dept. '!$A$2:$F$601,3,FALSE),VLOOKUP('Manual billing'!$C$12,'Company Codes &amp; Dept. '!$A$2:$F$601,2,FALSE),VLOOKUP(K24,'cover data'!$A$4:$B$57,2,FALSE)),"")</f>
        <v/>
      </c>
      <c r="M24" s="131" t="b">
        <f t="array" ref="M24">OR(Matrix=$L24)</f>
        <v>1</v>
      </c>
      <c r="N24" s="25" t="str">
        <f>IF(M24=TRUE,IFERROR(CONCATENATE(VLOOKUP($C$12,'Company Codes &amp; Dept. '!$A$2:$F$601,3,FALSE),VLOOKUP('Manual billing'!$C$12,'Company Codes &amp; Dept. '!$A$2:$F$601,2,FALSE),VLOOKUP(K24,'cover data'!$A$4:$B$57,2,FALSE)),""),"Cost Center not defined")</f>
        <v/>
      </c>
      <c r="O24" s="21"/>
      <c r="P24" s="21"/>
      <c r="Q24" s="21"/>
      <c r="R24" s="21"/>
      <c r="S24" s="21"/>
      <c r="T24" s="22"/>
      <c r="U24" s="208"/>
    </row>
    <row r="25" spans="1:21">
      <c r="B25" s="179"/>
      <c r="C25" s="177"/>
      <c r="D25" s="21"/>
      <c r="E25" s="21"/>
      <c r="F25" s="21"/>
      <c r="G25" s="186"/>
      <c r="H25" s="21"/>
      <c r="I25" s="22"/>
      <c r="J25" s="21"/>
      <c r="K25" s="22"/>
      <c r="L25" s="25" t="str">
        <f>IFERROR(CONCATENATE(VLOOKUP($C$12,'Company Codes &amp; Dept. '!$A$2:$F$601,3,FALSE),VLOOKUP('Manual billing'!$C$12,'Company Codes &amp; Dept. '!$A$2:$F$601,2,FALSE),VLOOKUP(K25,'cover data'!$A$4:$B$57,2,FALSE)),"")</f>
        <v/>
      </c>
      <c r="M25" s="131" t="b">
        <f t="array" ref="M25">OR(Matrix=$L25)</f>
        <v>1</v>
      </c>
      <c r="N25" s="25" t="str">
        <f>IF(M25=TRUE,IFERROR(CONCATENATE(VLOOKUP($C$12,'Company Codes &amp; Dept. '!$A$2:$F$601,3,FALSE),VLOOKUP('Manual billing'!$C$12,'Company Codes &amp; Dept. '!$A$2:$F$601,2,FALSE),VLOOKUP(K25,'cover data'!$A$4:$B$57,2,FALSE)),""),"Cost Center not defined")</f>
        <v/>
      </c>
      <c r="O25" s="21"/>
      <c r="P25" s="21"/>
      <c r="Q25" s="21"/>
      <c r="R25" s="21"/>
      <c r="S25" s="21"/>
      <c r="T25" s="22"/>
      <c r="U25" s="208"/>
    </row>
    <row r="26" spans="1:21">
      <c r="B26" s="179"/>
      <c r="C26" s="177"/>
      <c r="D26" s="21"/>
      <c r="E26" s="21"/>
      <c r="F26" s="21"/>
      <c r="G26" s="186"/>
      <c r="H26" s="21"/>
      <c r="I26" s="22"/>
      <c r="J26" s="21"/>
      <c r="K26" s="22"/>
      <c r="L26" s="25" t="str">
        <f>IFERROR(CONCATENATE(VLOOKUP($C$12,'Company Codes &amp; Dept. '!$A$2:$F$601,3,FALSE),VLOOKUP('Manual billing'!$C$12,'Company Codes &amp; Dept. '!$A$2:$F$601,2,FALSE),VLOOKUP(K26,'cover data'!$A$4:$B$57,2,FALSE)),"")</f>
        <v/>
      </c>
      <c r="M26" s="131" t="b">
        <f t="array" ref="M26">OR(Matrix=$L26)</f>
        <v>1</v>
      </c>
      <c r="N26" s="25" t="str">
        <f>IF(M26=TRUE,IFERROR(CONCATENATE(VLOOKUP($C$12,'Company Codes &amp; Dept. '!$A$2:$F$601,3,FALSE),VLOOKUP('Manual billing'!$C$12,'Company Codes &amp; Dept. '!$A$2:$F$601,2,FALSE),VLOOKUP(K26,'cover data'!$A$4:$B$57,2,FALSE)),""),"Cost Center not defined")</f>
        <v/>
      </c>
      <c r="O26" s="21"/>
      <c r="P26" s="21"/>
      <c r="Q26" s="21"/>
      <c r="R26" s="21"/>
      <c r="S26" s="21"/>
      <c r="T26" s="22"/>
      <c r="U26" s="208"/>
    </row>
    <row r="27" spans="1:21">
      <c r="B27" s="179"/>
      <c r="C27" s="177"/>
      <c r="D27" s="21"/>
      <c r="E27" s="21"/>
      <c r="F27" s="21"/>
      <c r="G27" s="186"/>
      <c r="H27" s="21"/>
      <c r="I27" s="22"/>
      <c r="J27" s="21"/>
      <c r="K27" s="22"/>
      <c r="L27" s="25" t="str">
        <f>IFERROR(CONCATENATE(VLOOKUP($C$12,'Company Codes &amp; Dept. '!$A$2:$F$601,3,FALSE),VLOOKUP('Manual billing'!$C$12,'Company Codes &amp; Dept. '!$A$2:$F$601,2,FALSE),VLOOKUP(K27,'cover data'!$A$4:$B$57,2,FALSE)),"")</f>
        <v/>
      </c>
      <c r="M27" s="131" t="b">
        <f t="array" ref="M27">OR(Matrix=$L27)</f>
        <v>1</v>
      </c>
      <c r="N27" s="25" t="str">
        <f>IF(M27=TRUE,IFERROR(CONCATENATE(VLOOKUP($C$12,'Company Codes &amp; Dept. '!$A$2:$F$601,3,FALSE),VLOOKUP('Manual billing'!$C$12,'Company Codes &amp; Dept. '!$A$2:$F$601,2,FALSE),VLOOKUP(K27,'cover data'!$A$4:$B$57,2,FALSE)),""),"Cost Center not defined")</f>
        <v/>
      </c>
      <c r="O27" s="21"/>
      <c r="P27" s="21"/>
      <c r="Q27" s="21"/>
      <c r="R27" s="21"/>
      <c r="S27" s="21"/>
      <c r="T27" s="22"/>
      <c r="U27" s="208"/>
    </row>
    <row r="28" spans="1:21">
      <c r="B28" s="179"/>
      <c r="C28" s="177"/>
      <c r="D28" s="21"/>
      <c r="E28" s="21"/>
      <c r="F28" s="21"/>
      <c r="G28" s="186"/>
      <c r="H28" s="21"/>
      <c r="I28" s="22"/>
      <c r="J28" s="21"/>
      <c r="K28" s="22"/>
      <c r="L28" s="25" t="str">
        <f>IFERROR(CONCATENATE(VLOOKUP($C$12,'Company Codes &amp; Dept. '!$A$2:$F$601,3,FALSE),VLOOKUP('Manual billing'!$C$12,'Company Codes &amp; Dept. '!$A$2:$F$601,2,FALSE),VLOOKUP(K28,'cover data'!$A$4:$B$57,2,FALSE)),"")</f>
        <v/>
      </c>
      <c r="M28" s="131" t="b">
        <f t="array" ref="M28">OR(Matrix=$L28)</f>
        <v>1</v>
      </c>
      <c r="N28" s="25" t="str">
        <f>IF(M28=TRUE,IFERROR(CONCATENATE(VLOOKUP($C$12,'Company Codes &amp; Dept. '!$A$2:$F$601,3,FALSE),VLOOKUP('Manual billing'!$C$12,'Company Codes &amp; Dept. '!$A$2:$F$601,2,FALSE),VLOOKUP(K28,'cover data'!$A$4:$B$57,2,FALSE)),""),"Cost Center not defined")</f>
        <v/>
      </c>
      <c r="O28" s="21"/>
      <c r="P28" s="21"/>
      <c r="Q28" s="21"/>
      <c r="R28" s="21"/>
      <c r="S28" s="21"/>
      <c r="T28" s="22"/>
      <c r="U28" s="208"/>
    </row>
    <row r="29" spans="1:21">
      <c r="B29" s="179"/>
      <c r="C29" s="177"/>
      <c r="D29" s="21"/>
      <c r="E29" s="21"/>
      <c r="F29" s="21"/>
      <c r="G29" s="186"/>
      <c r="H29" s="21"/>
      <c r="I29" s="22"/>
      <c r="J29" s="21"/>
      <c r="K29" s="22"/>
      <c r="L29" s="25" t="str">
        <f>IFERROR(CONCATENATE(VLOOKUP($C$12,'Company Codes &amp; Dept. '!$A$2:$F$601,3,FALSE),VLOOKUP('Manual billing'!$C$12,'Company Codes &amp; Dept. '!$A$2:$F$601,2,FALSE),VLOOKUP(K29,'cover data'!$A$4:$B$57,2,FALSE)),"")</f>
        <v/>
      </c>
      <c r="M29" s="131" t="b">
        <f t="array" ref="M29">OR(Matrix=$L29)</f>
        <v>1</v>
      </c>
      <c r="N29" s="25" t="str">
        <f>IF(M29=TRUE,IFERROR(CONCATENATE(VLOOKUP($C$12,'Company Codes &amp; Dept. '!$A$2:$F$601,3,FALSE),VLOOKUP('Manual billing'!$C$12,'Company Codes &amp; Dept. '!$A$2:$F$601,2,FALSE),VLOOKUP(K29,'cover data'!$A$4:$B$57,2,FALSE)),""),"Cost Center not defined")</f>
        <v/>
      </c>
      <c r="O29" s="21"/>
      <c r="P29" s="21"/>
      <c r="Q29" s="21"/>
      <c r="R29" s="21"/>
      <c r="S29" s="21"/>
      <c r="T29" s="22"/>
      <c r="U29" s="208"/>
    </row>
    <row r="30" spans="1:21">
      <c r="B30" s="179"/>
      <c r="C30" s="177"/>
      <c r="D30" s="21"/>
      <c r="E30" s="21"/>
      <c r="F30" s="21"/>
      <c r="G30" s="186"/>
      <c r="H30" s="21"/>
      <c r="I30" s="22"/>
      <c r="J30" s="21"/>
      <c r="K30" s="22"/>
      <c r="L30" s="25" t="str">
        <f>IFERROR(CONCATENATE(VLOOKUP($C$12,'Company Codes &amp; Dept. '!$A$2:$F$601,3,FALSE),VLOOKUP('Manual billing'!$C$12,'Company Codes &amp; Dept. '!$A$2:$F$601,2,FALSE),VLOOKUP(K30,'cover data'!$A$4:$B$57,2,FALSE)),"")</f>
        <v/>
      </c>
      <c r="M30" s="131" t="b">
        <f t="array" ref="M30">OR(Matrix=$L30)</f>
        <v>1</v>
      </c>
      <c r="N30" s="25" t="str">
        <f>IF(M30=TRUE,IFERROR(CONCATENATE(VLOOKUP($C$12,'Company Codes &amp; Dept. '!$A$2:$F$601,3,FALSE),VLOOKUP('Manual billing'!$C$12,'Company Codes &amp; Dept. '!$A$2:$F$601,2,FALSE),VLOOKUP(K30,'cover data'!$A$4:$B$57,2,FALSE)),""),"Cost Center not defined")</f>
        <v/>
      </c>
      <c r="O30" s="21"/>
      <c r="P30" s="21"/>
      <c r="Q30" s="21"/>
      <c r="R30" s="21"/>
      <c r="S30" s="21"/>
      <c r="T30" s="22"/>
      <c r="U30" s="208"/>
    </row>
    <row r="31" spans="1:21">
      <c r="B31" s="179"/>
      <c r="C31" s="177"/>
      <c r="D31" s="21"/>
      <c r="E31" s="21"/>
      <c r="F31" s="21"/>
      <c r="G31" s="186"/>
      <c r="H31" s="21"/>
      <c r="I31" s="22"/>
      <c r="J31" s="21"/>
      <c r="K31" s="22"/>
      <c r="L31" s="25" t="str">
        <f>IFERROR(CONCATENATE(VLOOKUP($C$12,'Company Codes &amp; Dept. '!$A$2:$F$601,3,FALSE),VLOOKUP('Manual billing'!$C$12,'Company Codes &amp; Dept. '!$A$2:$F$601,2,FALSE),VLOOKUP(K31,'cover data'!$A$4:$B$57,2,FALSE)),"")</f>
        <v/>
      </c>
      <c r="M31" s="131" t="b">
        <f t="array" ref="M31">OR(Matrix=$L31)</f>
        <v>1</v>
      </c>
      <c r="N31" s="25" t="str">
        <f>IF(M31=TRUE,IFERROR(CONCATENATE(VLOOKUP($C$12,'Company Codes &amp; Dept. '!$A$2:$F$601,3,FALSE),VLOOKUP('Manual billing'!$C$12,'Company Codes &amp; Dept. '!$A$2:$F$601,2,FALSE),VLOOKUP(K31,'cover data'!$A$4:$B$57,2,FALSE)),""),"Cost Center not defined")</f>
        <v/>
      </c>
      <c r="O31" s="21"/>
      <c r="P31" s="21"/>
      <c r="Q31" s="21"/>
      <c r="R31" s="21"/>
      <c r="S31" s="21"/>
      <c r="T31" s="22"/>
      <c r="U31" s="208"/>
    </row>
    <row r="32" spans="1:21">
      <c r="B32" s="179"/>
      <c r="C32" s="177"/>
      <c r="D32" s="21"/>
      <c r="E32" s="21"/>
      <c r="F32" s="21"/>
      <c r="G32" s="186"/>
      <c r="H32" s="21"/>
      <c r="I32" s="22"/>
      <c r="J32" s="21"/>
      <c r="K32" s="22"/>
      <c r="L32" s="25" t="str">
        <f>IFERROR(CONCATENATE(VLOOKUP($C$12,'Company Codes &amp; Dept. '!$A$2:$F$601,3,FALSE),VLOOKUP('Manual billing'!$C$12,'Company Codes &amp; Dept. '!$A$2:$F$601,2,FALSE),VLOOKUP(K32,'cover data'!$A$4:$B$57,2,FALSE)),"")</f>
        <v/>
      </c>
      <c r="M32" s="131" t="b">
        <f t="array" ref="M32">OR(Matrix=$L32)</f>
        <v>1</v>
      </c>
      <c r="N32" s="25" t="str">
        <f>IF(M32=TRUE,IFERROR(CONCATENATE(VLOOKUP($C$12,'Company Codes &amp; Dept. '!$A$2:$F$601,3,FALSE),VLOOKUP('Manual billing'!$C$12,'Company Codes &amp; Dept. '!$A$2:$F$601,2,FALSE),VLOOKUP(K32,'cover data'!$A$4:$B$57,2,FALSE)),""),"Cost Center not defined")</f>
        <v/>
      </c>
      <c r="O32" s="21"/>
      <c r="P32" s="21"/>
      <c r="Q32" s="21"/>
      <c r="R32" s="21"/>
      <c r="S32" s="21"/>
      <c r="T32" s="22"/>
      <c r="U32" s="208"/>
    </row>
    <row r="33" spans="2:21">
      <c r="B33" s="179"/>
      <c r="C33" s="177"/>
      <c r="D33" s="21"/>
      <c r="E33" s="21"/>
      <c r="F33" s="21"/>
      <c r="G33" s="186"/>
      <c r="H33" s="21"/>
      <c r="I33" s="22"/>
      <c r="J33" s="21"/>
      <c r="K33" s="22"/>
      <c r="L33" s="25" t="str">
        <f>IFERROR(CONCATENATE(VLOOKUP($C$12,'Company Codes &amp; Dept. '!$A$2:$F$601,3,FALSE),VLOOKUP('Manual billing'!$C$12,'Company Codes &amp; Dept. '!$A$2:$F$601,2,FALSE),VLOOKUP(K33,'cover data'!$A$4:$B$57,2,FALSE)),"")</f>
        <v/>
      </c>
      <c r="M33" s="131" t="b">
        <f t="array" ref="M33">OR(Matrix=$L33)</f>
        <v>1</v>
      </c>
      <c r="N33" s="25" t="str">
        <f>IF(M33=TRUE,IFERROR(CONCATENATE(VLOOKUP($C$12,'Company Codes &amp; Dept. '!$A$2:$F$601,3,FALSE),VLOOKUP('Manual billing'!$C$12,'Company Codes &amp; Dept. '!$A$2:$F$601,2,FALSE),VLOOKUP(K33,'cover data'!$A$4:$B$57,2,FALSE)),""),"Cost Center not defined")</f>
        <v/>
      </c>
      <c r="O33" s="21"/>
      <c r="P33" s="21"/>
      <c r="Q33" s="21"/>
      <c r="R33" s="21"/>
      <c r="S33" s="21"/>
      <c r="T33" s="22"/>
      <c r="U33" s="208"/>
    </row>
    <row r="34" spans="2:21">
      <c r="B34" s="179"/>
      <c r="C34" s="177"/>
      <c r="D34" s="21"/>
      <c r="E34" s="21"/>
      <c r="F34" s="21"/>
      <c r="G34" s="186"/>
      <c r="H34" s="21"/>
      <c r="I34" s="22"/>
      <c r="J34" s="21"/>
      <c r="K34" s="22"/>
      <c r="L34" s="25" t="str">
        <f>IFERROR(CONCATENATE(VLOOKUP($C$12,'Company Codes &amp; Dept. '!$A$2:$F$601,3,FALSE),VLOOKUP('Manual billing'!$C$12,'Company Codes &amp; Dept. '!$A$2:$F$601,2,FALSE),VLOOKUP(K34,'cover data'!$A$4:$B$57,2,FALSE)),"")</f>
        <v/>
      </c>
      <c r="M34" s="131" t="b">
        <f t="array" ref="M34">OR(Matrix=$L34)</f>
        <v>1</v>
      </c>
      <c r="N34" s="25" t="str">
        <f>IF(M34=TRUE,IFERROR(CONCATENATE(VLOOKUP($C$12,'Company Codes &amp; Dept. '!$A$2:$F$601,3,FALSE),VLOOKUP('Manual billing'!$C$12,'Company Codes &amp; Dept. '!$A$2:$F$601,2,FALSE),VLOOKUP(K34,'cover data'!$A$4:$B$57,2,FALSE)),""),"Cost Center not defined")</f>
        <v/>
      </c>
      <c r="O34" s="21"/>
      <c r="P34" s="21"/>
      <c r="Q34" s="21"/>
      <c r="R34" s="21"/>
      <c r="S34" s="21"/>
      <c r="T34" s="22"/>
      <c r="U34" s="208"/>
    </row>
    <row r="35" spans="2:21">
      <c r="B35" s="179"/>
      <c r="C35" s="177"/>
      <c r="D35" s="21"/>
      <c r="E35" s="21"/>
      <c r="F35" s="21"/>
      <c r="G35" s="186"/>
      <c r="H35" s="21"/>
      <c r="I35" s="22"/>
      <c r="J35" s="21"/>
      <c r="K35" s="22"/>
      <c r="L35" s="25" t="str">
        <f>IFERROR(CONCATENATE(VLOOKUP($C$12,'Company Codes &amp; Dept. '!$A$2:$F$601,3,FALSE),VLOOKUP('Manual billing'!$C$12,'Company Codes &amp; Dept. '!$A$2:$F$601,2,FALSE),VLOOKUP(K35,'cover data'!$A$4:$B$57,2,FALSE)),"")</f>
        <v/>
      </c>
      <c r="M35" s="131" t="b">
        <f t="array" ref="M35">OR(Matrix=$L35)</f>
        <v>1</v>
      </c>
      <c r="N35" s="25" t="str">
        <f>IF(M35=TRUE,IFERROR(CONCATENATE(VLOOKUP($C$12,'Company Codes &amp; Dept. '!$A$2:$F$601,3,FALSE),VLOOKUP('Manual billing'!$C$12,'Company Codes &amp; Dept. '!$A$2:$F$601,2,FALSE),VLOOKUP(K35,'cover data'!$A$4:$B$57,2,FALSE)),""),"Cost Center not defined")</f>
        <v/>
      </c>
      <c r="O35" s="21"/>
      <c r="P35" s="21"/>
      <c r="Q35" s="21"/>
      <c r="R35" s="21"/>
      <c r="S35" s="21"/>
      <c r="T35" s="22"/>
      <c r="U35" s="208"/>
    </row>
    <row r="36" spans="2:21">
      <c r="B36" s="179"/>
      <c r="C36" s="177"/>
      <c r="D36" s="21"/>
      <c r="E36" s="21"/>
      <c r="F36" s="21"/>
      <c r="G36" s="186"/>
      <c r="H36" s="21"/>
      <c r="I36" s="22"/>
      <c r="J36" s="21"/>
      <c r="K36" s="22"/>
      <c r="L36" s="25" t="str">
        <f>IFERROR(CONCATENATE(VLOOKUP($C$12,'Company Codes &amp; Dept. '!$A$2:$F$601,3,FALSE),VLOOKUP('Manual billing'!$C$12,'Company Codes &amp; Dept. '!$A$2:$F$601,2,FALSE),VLOOKUP(K36,'cover data'!$A$4:$B$57,2,FALSE)),"")</f>
        <v/>
      </c>
      <c r="M36" s="131" t="b">
        <f t="array" ref="M36">OR(Matrix=$L36)</f>
        <v>1</v>
      </c>
      <c r="N36" s="25" t="str">
        <f>IF(M36=TRUE,IFERROR(CONCATENATE(VLOOKUP($C$12,'Company Codes &amp; Dept. '!$A$2:$F$601,3,FALSE),VLOOKUP('Manual billing'!$C$12,'Company Codes &amp; Dept. '!$A$2:$F$601,2,FALSE),VLOOKUP(K36,'cover data'!$A$4:$B$57,2,FALSE)),""),"Cost Center not defined")</f>
        <v/>
      </c>
      <c r="O36" s="21"/>
      <c r="P36" s="21"/>
      <c r="Q36" s="21"/>
      <c r="R36" s="21"/>
      <c r="S36" s="21"/>
      <c r="T36" s="22"/>
      <c r="U36" s="208"/>
    </row>
    <row r="37" spans="2:21">
      <c r="B37" s="179"/>
      <c r="C37" s="177"/>
      <c r="D37" s="21"/>
      <c r="E37" s="21"/>
      <c r="F37" s="21"/>
      <c r="G37" s="186"/>
      <c r="H37" s="21"/>
      <c r="I37" s="22"/>
      <c r="J37" s="21"/>
      <c r="K37" s="22"/>
      <c r="L37" s="25" t="str">
        <f>IFERROR(CONCATENATE(VLOOKUP($C$12,'Company Codes &amp; Dept. '!$A$2:$F$601,3,FALSE),VLOOKUP('Manual billing'!$C$12,'Company Codes &amp; Dept. '!$A$2:$F$601,2,FALSE),VLOOKUP(K37,'cover data'!$A$4:$B$57,2,FALSE)),"")</f>
        <v/>
      </c>
      <c r="M37" s="131" t="b">
        <f t="array" ref="M37">OR(Matrix=$L37)</f>
        <v>1</v>
      </c>
      <c r="N37" s="25" t="str">
        <f>IF(M37=TRUE,IFERROR(CONCATENATE(VLOOKUP($C$12,'Company Codes &amp; Dept. '!$A$2:$F$601,3,FALSE),VLOOKUP('Manual billing'!$C$12,'Company Codes &amp; Dept. '!$A$2:$F$601,2,FALSE),VLOOKUP(K37,'cover data'!$A$4:$B$57,2,FALSE)),""),"Cost Center not defined")</f>
        <v/>
      </c>
      <c r="O37" s="21"/>
      <c r="P37" s="21"/>
      <c r="Q37" s="21"/>
      <c r="R37" s="21"/>
      <c r="S37" s="21"/>
      <c r="T37" s="22"/>
      <c r="U37" s="208"/>
    </row>
    <row r="38" spans="2:21">
      <c r="B38" s="179"/>
      <c r="C38" s="177"/>
      <c r="D38" s="21"/>
      <c r="E38" s="21"/>
      <c r="F38" s="21"/>
      <c r="G38" s="186"/>
      <c r="H38" s="21"/>
      <c r="I38" s="22"/>
      <c r="J38" s="21"/>
      <c r="K38" s="22"/>
      <c r="L38" s="25" t="str">
        <f>IFERROR(CONCATENATE(VLOOKUP($C$12,'Company Codes &amp; Dept. '!$A$2:$F$601,3,FALSE),VLOOKUP('Manual billing'!$C$12,'Company Codes &amp; Dept. '!$A$2:$F$601,2,FALSE),VLOOKUP(K38,'cover data'!$A$4:$B$57,2,FALSE)),"")</f>
        <v/>
      </c>
      <c r="M38" s="131" t="b">
        <f t="array" ref="M38">OR(Matrix=$L38)</f>
        <v>1</v>
      </c>
      <c r="N38" s="25" t="str">
        <f>IF(M38=TRUE,IFERROR(CONCATENATE(VLOOKUP($C$12,'Company Codes &amp; Dept. '!$A$2:$F$601,3,FALSE),VLOOKUP('Manual billing'!$C$12,'Company Codes &amp; Dept. '!$A$2:$F$601,2,FALSE),VLOOKUP(K38,'cover data'!$A$4:$B$57,2,FALSE)),""),"Cost Center not defined")</f>
        <v/>
      </c>
      <c r="O38" s="21"/>
      <c r="P38" s="21"/>
      <c r="Q38" s="21"/>
      <c r="R38" s="21"/>
      <c r="S38" s="21"/>
      <c r="T38" s="22"/>
      <c r="U38" s="208"/>
    </row>
    <row r="39" spans="2:21">
      <c r="B39" s="179"/>
      <c r="C39" s="177"/>
      <c r="D39" s="21"/>
      <c r="E39" s="21"/>
      <c r="F39" s="21"/>
      <c r="G39" s="186"/>
      <c r="H39" s="21"/>
      <c r="I39" s="22"/>
      <c r="J39" s="21"/>
      <c r="K39" s="22"/>
      <c r="L39" s="25" t="str">
        <f>IFERROR(CONCATENATE(VLOOKUP($C$12,'Company Codes &amp; Dept. '!$A$2:$F$601,3,FALSE),VLOOKUP('Manual billing'!$C$12,'Company Codes &amp; Dept. '!$A$2:$F$601,2,FALSE),VLOOKUP(K39,'cover data'!$A$4:$B$57,2,FALSE)),"")</f>
        <v/>
      </c>
      <c r="M39" s="131" t="b">
        <f t="array" ref="M39">OR(Matrix=$L39)</f>
        <v>1</v>
      </c>
      <c r="N39" s="25" t="str">
        <f>IF(M39=TRUE,IFERROR(CONCATENATE(VLOOKUP($C$12,'Company Codes &amp; Dept. '!$A$2:$F$601,3,FALSE),VLOOKUP('Manual billing'!$C$12,'Company Codes &amp; Dept. '!$A$2:$F$601,2,FALSE),VLOOKUP(K39,'cover data'!$A$4:$B$57,2,FALSE)),""),"Cost Center not defined")</f>
        <v/>
      </c>
      <c r="O39" s="21"/>
      <c r="P39" s="21"/>
      <c r="Q39" s="21"/>
      <c r="R39" s="21"/>
      <c r="S39" s="21"/>
      <c r="T39" s="22"/>
      <c r="U39" s="208"/>
    </row>
    <row r="40" spans="2:21">
      <c r="B40" s="179"/>
      <c r="C40" s="177"/>
      <c r="D40" s="21"/>
      <c r="E40" s="21"/>
      <c r="F40" s="21"/>
      <c r="G40" s="186"/>
      <c r="H40" s="21"/>
      <c r="I40" s="22"/>
      <c r="J40" s="21"/>
      <c r="K40" s="22"/>
      <c r="L40" s="25" t="str">
        <f>IFERROR(CONCATENATE(VLOOKUP($C$12,'Company Codes &amp; Dept. '!$A$2:$F$601,3,FALSE),VLOOKUP('Manual billing'!$C$12,'Company Codes &amp; Dept. '!$A$2:$F$601,2,FALSE),VLOOKUP(K40,'cover data'!$A$4:$B$57,2,FALSE)),"")</f>
        <v/>
      </c>
      <c r="M40" s="131" t="b">
        <f t="array" ref="M40">OR(Matrix=$L40)</f>
        <v>1</v>
      </c>
      <c r="N40" s="25" t="str">
        <f>IF(M40=TRUE,IFERROR(CONCATENATE(VLOOKUP($C$12,'Company Codes &amp; Dept. '!$A$2:$F$601,3,FALSE),VLOOKUP('Manual billing'!$C$12,'Company Codes &amp; Dept. '!$A$2:$F$601,2,FALSE),VLOOKUP(K40,'cover data'!$A$4:$B$57,2,FALSE)),""),"Cost Center not defined")</f>
        <v/>
      </c>
      <c r="O40" s="21"/>
      <c r="P40" s="21"/>
      <c r="Q40" s="21"/>
      <c r="R40" s="21"/>
      <c r="S40" s="21"/>
      <c r="T40" s="22"/>
      <c r="U40" s="208"/>
    </row>
    <row r="41" spans="2:21">
      <c r="B41" s="179"/>
      <c r="C41" s="177"/>
      <c r="D41" s="21"/>
      <c r="E41" s="21"/>
      <c r="F41" s="21"/>
      <c r="G41" s="186"/>
      <c r="H41" s="21"/>
      <c r="I41" s="22"/>
      <c r="J41" s="21"/>
      <c r="K41" s="22"/>
      <c r="L41" s="25" t="str">
        <f>IFERROR(CONCATENATE(VLOOKUP($C$12,'Company Codes &amp; Dept. '!$A$2:$F$601,3,FALSE),VLOOKUP('Manual billing'!$C$12,'Company Codes &amp; Dept. '!$A$2:$F$601,2,FALSE),VLOOKUP(K41,'cover data'!$A$4:$B$57,2,FALSE)),"")</f>
        <v/>
      </c>
      <c r="M41" s="131" t="b">
        <f t="array" ref="M41">OR(Matrix=$L41)</f>
        <v>1</v>
      </c>
      <c r="N41" s="25" t="str">
        <f>IF(M41=TRUE,IFERROR(CONCATENATE(VLOOKUP($C$12,'Company Codes &amp; Dept. '!$A$2:$F$601,3,FALSE),VLOOKUP('Manual billing'!$C$12,'Company Codes &amp; Dept. '!$A$2:$F$601,2,FALSE),VLOOKUP(K41,'cover data'!$A$4:$B$57,2,FALSE)),""),"Cost Center not defined")</f>
        <v/>
      </c>
      <c r="O41" s="21"/>
      <c r="P41" s="21"/>
      <c r="Q41" s="21"/>
      <c r="R41" s="21"/>
      <c r="S41" s="21"/>
      <c r="T41" s="22"/>
      <c r="U41" s="208"/>
    </row>
    <row r="42" spans="2:21">
      <c r="B42" s="179"/>
      <c r="C42" s="177"/>
      <c r="D42" s="21"/>
      <c r="E42" s="21"/>
      <c r="F42" s="21"/>
      <c r="G42" s="186"/>
      <c r="H42" s="21"/>
      <c r="I42" s="22"/>
      <c r="J42" s="21"/>
      <c r="K42" s="22"/>
      <c r="L42" s="25" t="str">
        <f>IFERROR(CONCATENATE(VLOOKUP($C$12,'Company Codes &amp; Dept. '!$A$2:$F$601,3,FALSE),VLOOKUP('Manual billing'!$C$12,'Company Codes &amp; Dept. '!$A$2:$F$601,2,FALSE),VLOOKUP(K42,'cover data'!$A$4:$B$57,2,FALSE)),"")</f>
        <v/>
      </c>
      <c r="M42" s="131" t="b">
        <f t="array" ref="M42">OR(Matrix=$L42)</f>
        <v>1</v>
      </c>
      <c r="N42" s="25" t="str">
        <f>IF(M42=TRUE,IFERROR(CONCATENATE(VLOOKUP($C$12,'Company Codes &amp; Dept. '!$A$2:$F$601,3,FALSE),VLOOKUP('Manual billing'!$C$12,'Company Codes &amp; Dept. '!$A$2:$F$601,2,FALSE),VLOOKUP(K42,'cover data'!$A$4:$B$57,2,FALSE)),""),"Cost Center not defined")</f>
        <v/>
      </c>
      <c r="O42" s="21"/>
      <c r="P42" s="21"/>
      <c r="Q42" s="21"/>
      <c r="R42" s="21"/>
      <c r="S42" s="21"/>
      <c r="T42" s="22"/>
      <c r="U42" s="208"/>
    </row>
    <row r="43" spans="2:21">
      <c r="B43" s="179"/>
      <c r="C43" s="177"/>
      <c r="D43" s="21"/>
      <c r="E43" s="21"/>
      <c r="F43" s="21"/>
      <c r="G43" s="186"/>
      <c r="H43" s="21"/>
      <c r="I43" s="22"/>
      <c r="J43" s="21"/>
      <c r="K43" s="22"/>
      <c r="L43" s="25" t="str">
        <f>IFERROR(CONCATENATE(VLOOKUP($C$12,'Company Codes &amp; Dept. '!$A$2:$F$601,3,FALSE),VLOOKUP('Manual billing'!$C$12,'Company Codes &amp; Dept. '!$A$2:$F$601,2,FALSE),VLOOKUP(K43,'cover data'!$A$4:$B$57,2,FALSE)),"")</f>
        <v/>
      </c>
      <c r="M43" s="131" t="b">
        <f t="array" ref="M43">OR(Matrix=$L43)</f>
        <v>1</v>
      </c>
      <c r="N43" s="25" t="str">
        <f>IF(M43=TRUE,IFERROR(CONCATENATE(VLOOKUP($C$12,'Company Codes &amp; Dept. '!$A$2:$F$601,3,FALSE),VLOOKUP('Manual billing'!$C$12,'Company Codes &amp; Dept. '!$A$2:$F$601,2,FALSE),VLOOKUP(K43,'cover data'!$A$4:$B$57,2,FALSE)),""),"Cost Center not defined")</f>
        <v/>
      </c>
      <c r="O43" s="21"/>
      <c r="P43" s="21"/>
      <c r="Q43" s="21"/>
      <c r="R43" s="21"/>
      <c r="S43" s="21"/>
      <c r="T43" s="22"/>
      <c r="U43" s="208"/>
    </row>
    <row r="44" spans="2:21">
      <c r="B44" s="179"/>
      <c r="C44" s="177"/>
      <c r="D44" s="21"/>
      <c r="E44" s="21"/>
      <c r="F44" s="21"/>
      <c r="G44" s="186"/>
      <c r="H44" s="21"/>
      <c r="I44" s="22"/>
      <c r="J44" s="21"/>
      <c r="K44" s="22"/>
      <c r="L44" s="25" t="str">
        <f>IFERROR(CONCATENATE(VLOOKUP($C$12,'Company Codes &amp; Dept. '!$A$2:$F$601,3,FALSE),VLOOKUP('Manual billing'!$C$12,'Company Codes &amp; Dept. '!$A$2:$F$601,2,FALSE),VLOOKUP(K44,'cover data'!$A$4:$B$57,2,FALSE)),"")</f>
        <v/>
      </c>
      <c r="M44" s="131" t="b">
        <f t="array" ref="M44">OR(Matrix=$L44)</f>
        <v>1</v>
      </c>
      <c r="N44" s="25" t="str">
        <f>IF(M44=TRUE,IFERROR(CONCATENATE(VLOOKUP($C$12,'Company Codes &amp; Dept. '!$A$2:$F$601,3,FALSE),VLOOKUP('Manual billing'!$C$12,'Company Codes &amp; Dept. '!$A$2:$F$601,2,FALSE),VLOOKUP(K44,'cover data'!$A$4:$B$57,2,FALSE)),""),"Cost Center not defined")</f>
        <v/>
      </c>
      <c r="O44" s="21"/>
      <c r="P44" s="21"/>
      <c r="Q44" s="21"/>
      <c r="R44" s="21"/>
      <c r="S44" s="21"/>
      <c r="T44" s="22"/>
      <c r="U44" s="208"/>
    </row>
    <row r="45" spans="2:21">
      <c r="B45" s="179"/>
      <c r="C45" s="177"/>
      <c r="D45" s="21"/>
      <c r="E45" s="21"/>
      <c r="F45" s="21"/>
      <c r="G45" s="186"/>
      <c r="H45" s="21"/>
      <c r="I45" s="22"/>
      <c r="J45" s="21"/>
      <c r="K45" s="22"/>
      <c r="L45" s="25" t="str">
        <f>IFERROR(CONCATENATE(VLOOKUP($C$12,'Company Codes &amp; Dept. '!$A$2:$F$601,3,FALSE),VLOOKUP('Manual billing'!$C$12,'Company Codes &amp; Dept. '!$A$2:$F$601,2,FALSE),VLOOKUP(K45,'cover data'!$A$4:$B$57,2,FALSE)),"")</f>
        <v/>
      </c>
      <c r="M45" s="131" t="b">
        <f t="array" ref="M45">OR(Matrix=$L45)</f>
        <v>1</v>
      </c>
      <c r="N45" s="25" t="str">
        <f>IF(M45=TRUE,IFERROR(CONCATENATE(VLOOKUP($C$12,'Company Codes &amp; Dept. '!$A$2:$F$601,3,FALSE),VLOOKUP('Manual billing'!$C$12,'Company Codes &amp; Dept. '!$A$2:$F$601,2,FALSE),VLOOKUP(K45,'cover data'!$A$4:$B$57,2,FALSE)),""),"Cost Center not defined")</f>
        <v/>
      </c>
      <c r="O45" s="21"/>
      <c r="P45" s="21"/>
      <c r="Q45" s="21"/>
      <c r="R45" s="21"/>
      <c r="S45" s="21"/>
      <c r="T45" s="22"/>
      <c r="U45" s="208"/>
    </row>
    <row r="46" spans="2:21">
      <c r="B46" s="179"/>
      <c r="C46" s="177"/>
      <c r="D46" s="21"/>
      <c r="E46" s="21"/>
      <c r="F46" s="21"/>
      <c r="G46" s="186"/>
      <c r="H46" s="21"/>
      <c r="I46" s="22"/>
      <c r="J46" s="21"/>
      <c r="K46" s="22"/>
      <c r="L46" s="25" t="str">
        <f>IFERROR(CONCATENATE(VLOOKUP($C$12,'Company Codes &amp; Dept. '!$A$2:$F$601,3,FALSE),VLOOKUP('Manual billing'!$C$12,'Company Codes &amp; Dept. '!$A$2:$F$601,2,FALSE),VLOOKUP(K46,'cover data'!$A$4:$B$57,2,FALSE)),"")</f>
        <v/>
      </c>
      <c r="M46" s="131" t="b">
        <f t="array" ref="M46">OR(Matrix=$L46)</f>
        <v>1</v>
      </c>
      <c r="N46" s="25" t="str">
        <f>IF(M46=TRUE,IFERROR(CONCATENATE(VLOOKUP($C$12,'Company Codes &amp; Dept. '!$A$2:$F$601,3,FALSE),VLOOKUP('Manual billing'!$C$12,'Company Codes &amp; Dept. '!$A$2:$F$601,2,FALSE),VLOOKUP(K46,'cover data'!$A$4:$B$57,2,FALSE)),""),"Cost Center not defined")</f>
        <v/>
      </c>
      <c r="O46" s="21"/>
      <c r="P46" s="21"/>
      <c r="Q46" s="21"/>
      <c r="R46" s="21"/>
      <c r="S46" s="21"/>
      <c r="T46" s="22"/>
      <c r="U46" s="208"/>
    </row>
    <row r="47" spans="2:21">
      <c r="B47" s="179"/>
      <c r="C47" s="177"/>
      <c r="D47" s="21"/>
      <c r="E47" s="21"/>
      <c r="F47" s="21"/>
      <c r="G47" s="186"/>
      <c r="H47" s="21"/>
      <c r="I47" s="22"/>
      <c r="J47" s="21"/>
      <c r="K47" s="22"/>
      <c r="L47" s="25" t="str">
        <f>IFERROR(CONCATENATE(VLOOKUP($C$12,'Company Codes &amp; Dept. '!$A$2:$F$601,3,FALSE),VLOOKUP('Manual billing'!$C$12,'Company Codes &amp; Dept. '!$A$2:$F$601,2,FALSE),VLOOKUP(K47,'cover data'!$A$4:$B$57,2,FALSE)),"")</f>
        <v/>
      </c>
      <c r="M47" s="131" t="b">
        <f t="array" ref="M47">OR(Matrix=$L47)</f>
        <v>1</v>
      </c>
      <c r="N47" s="25" t="str">
        <f>IF(M47=TRUE,IFERROR(CONCATENATE(VLOOKUP($C$12,'Company Codes &amp; Dept. '!$A$2:$F$601,3,FALSE),VLOOKUP('Manual billing'!$C$12,'Company Codes &amp; Dept. '!$A$2:$F$601,2,FALSE),VLOOKUP(K47,'cover data'!$A$4:$B$57,2,FALSE)),""),"Cost Center not defined")</f>
        <v/>
      </c>
      <c r="O47" s="21"/>
      <c r="P47" s="21"/>
      <c r="Q47" s="21"/>
      <c r="R47" s="21"/>
      <c r="S47" s="21"/>
      <c r="T47" s="22"/>
      <c r="U47" s="208"/>
    </row>
    <row r="48" spans="2:21">
      <c r="B48" s="179"/>
      <c r="C48" s="177"/>
      <c r="D48" s="21"/>
      <c r="E48" s="21"/>
      <c r="F48" s="21"/>
      <c r="G48" s="186"/>
      <c r="H48" s="21"/>
      <c r="I48" s="22"/>
      <c r="J48" s="21"/>
      <c r="K48" s="22"/>
      <c r="L48" s="25" t="str">
        <f>IFERROR(CONCATENATE(VLOOKUP($C$12,'Company Codes &amp; Dept. '!$A$2:$F$601,3,FALSE),VLOOKUP('Manual billing'!$C$12,'Company Codes &amp; Dept. '!$A$2:$F$601,2,FALSE),VLOOKUP(K48,'cover data'!$A$4:$B$57,2,FALSE)),"")</f>
        <v/>
      </c>
      <c r="M48" s="131" t="b">
        <f t="array" ref="M48">OR(Matrix=$L48)</f>
        <v>1</v>
      </c>
      <c r="N48" s="25" t="str">
        <f>IF(M48=TRUE,IFERROR(CONCATENATE(VLOOKUP($C$12,'Company Codes &amp; Dept. '!$A$2:$F$601,3,FALSE),VLOOKUP('Manual billing'!$C$12,'Company Codes &amp; Dept. '!$A$2:$F$601,2,FALSE),VLOOKUP(K48,'cover data'!$A$4:$B$57,2,FALSE)),""),"Cost Center not defined")</f>
        <v/>
      </c>
      <c r="O48" s="21"/>
      <c r="P48" s="21"/>
      <c r="Q48" s="21"/>
      <c r="R48" s="21"/>
      <c r="S48" s="21"/>
      <c r="T48" s="22"/>
      <c r="U48" s="208"/>
    </row>
    <row r="49" spans="2:21">
      <c r="B49" s="179"/>
      <c r="C49" s="177"/>
      <c r="D49" s="21"/>
      <c r="E49" s="21"/>
      <c r="F49" s="21"/>
      <c r="G49" s="186"/>
      <c r="H49" s="21"/>
      <c r="I49" s="22"/>
      <c r="J49" s="21"/>
      <c r="K49" s="22"/>
      <c r="L49" s="25" t="str">
        <f>IFERROR(CONCATENATE(VLOOKUP($C$12,'Company Codes &amp; Dept. '!$A$2:$F$601,3,FALSE),VLOOKUP('Manual billing'!$C$12,'Company Codes &amp; Dept. '!$A$2:$F$601,2,FALSE),VLOOKUP(K49,'cover data'!$A$4:$B$57,2,FALSE)),"")</f>
        <v/>
      </c>
      <c r="M49" s="131" t="b">
        <f t="array" ref="M49">OR(Matrix=$L49)</f>
        <v>1</v>
      </c>
      <c r="N49" s="25" t="str">
        <f>IF(M49=TRUE,IFERROR(CONCATENATE(VLOOKUP($C$12,'Company Codes &amp; Dept. '!$A$2:$F$601,3,FALSE),VLOOKUP('Manual billing'!$C$12,'Company Codes &amp; Dept. '!$A$2:$F$601,2,FALSE),VLOOKUP(K49,'cover data'!$A$4:$B$57,2,FALSE)),""),"Cost Center not defined")</f>
        <v/>
      </c>
      <c r="O49" s="21"/>
      <c r="P49" s="21"/>
      <c r="Q49" s="21"/>
      <c r="R49" s="21"/>
      <c r="S49" s="21"/>
      <c r="T49" s="22"/>
      <c r="U49" s="208"/>
    </row>
    <row r="50" spans="2:21">
      <c r="B50" s="179"/>
      <c r="C50" s="177"/>
      <c r="D50" s="21"/>
      <c r="E50" s="21"/>
      <c r="F50" s="21"/>
      <c r="G50" s="186"/>
      <c r="H50" s="21"/>
      <c r="I50" s="22"/>
      <c r="J50" s="21"/>
      <c r="K50" s="22"/>
      <c r="L50" s="25" t="str">
        <f>IFERROR(CONCATENATE(VLOOKUP($C$12,'Company Codes &amp; Dept. '!$A$2:$F$601,3,FALSE),VLOOKUP('Manual billing'!$C$12,'Company Codes &amp; Dept. '!$A$2:$F$601,2,FALSE),VLOOKUP(K50,'cover data'!$A$4:$B$57,2,FALSE)),"")</f>
        <v/>
      </c>
      <c r="M50" s="131" t="b">
        <f t="array" ref="M50">OR(Matrix=$L50)</f>
        <v>1</v>
      </c>
      <c r="N50" s="25" t="str">
        <f>IF(M50=TRUE,IFERROR(CONCATENATE(VLOOKUP($C$12,'Company Codes &amp; Dept. '!$A$2:$F$601,3,FALSE),VLOOKUP('Manual billing'!$C$12,'Company Codes &amp; Dept. '!$A$2:$F$601,2,FALSE),VLOOKUP(K50,'cover data'!$A$4:$B$57,2,FALSE)),""),"Cost Center not defined")</f>
        <v/>
      </c>
      <c r="O50" s="21"/>
      <c r="P50" s="21"/>
      <c r="Q50" s="21"/>
      <c r="R50" s="21"/>
      <c r="S50" s="21"/>
      <c r="T50" s="22"/>
      <c r="U50" s="208"/>
    </row>
    <row r="51" spans="2:21">
      <c r="B51" s="179"/>
      <c r="C51" s="177"/>
      <c r="D51" s="21"/>
      <c r="E51" s="21"/>
      <c r="F51" s="21"/>
      <c r="G51" s="186"/>
      <c r="H51" s="21"/>
      <c r="I51" s="22"/>
      <c r="J51" s="21"/>
      <c r="K51" s="22"/>
      <c r="L51" s="25" t="str">
        <f>IFERROR(CONCATENATE(VLOOKUP($C$12,'Company Codes &amp; Dept. '!$A$2:$F$601,3,FALSE),VLOOKUP('Manual billing'!$C$12,'Company Codes &amp; Dept. '!$A$2:$F$601,2,FALSE),VLOOKUP(K51,'cover data'!$A$4:$B$57,2,FALSE)),"")</f>
        <v/>
      </c>
      <c r="M51" s="131" t="b">
        <f t="array" ref="M51">OR(Matrix=$L51)</f>
        <v>1</v>
      </c>
      <c r="N51" s="25" t="str">
        <f>IF(M51=TRUE,IFERROR(CONCATENATE(VLOOKUP($C$12,'Company Codes &amp; Dept. '!$A$2:$F$601,3,FALSE),VLOOKUP('Manual billing'!$C$12,'Company Codes &amp; Dept. '!$A$2:$F$601,2,FALSE),VLOOKUP(K51,'cover data'!$A$4:$B$57,2,FALSE)),""),"Cost Center not defined")</f>
        <v/>
      </c>
      <c r="O51" s="21"/>
      <c r="P51" s="21"/>
      <c r="Q51" s="21"/>
      <c r="R51" s="21"/>
      <c r="S51" s="21"/>
      <c r="T51" s="22"/>
      <c r="U51" s="208"/>
    </row>
    <row r="52" spans="2:21">
      <c r="B52" s="179"/>
      <c r="C52" s="177"/>
      <c r="D52" s="21"/>
      <c r="E52" s="21"/>
      <c r="F52" s="21"/>
      <c r="G52" s="186"/>
      <c r="H52" s="21"/>
      <c r="I52" s="22"/>
      <c r="J52" s="21"/>
      <c r="K52" s="22"/>
      <c r="L52" s="25" t="str">
        <f>IFERROR(CONCATENATE(VLOOKUP($C$12,'Company Codes &amp; Dept. '!$A$2:$F$601,3,FALSE),VLOOKUP('Manual billing'!$C$12,'Company Codes &amp; Dept. '!$A$2:$F$601,2,FALSE),VLOOKUP(K52,'cover data'!$A$4:$B$57,2,FALSE)),"")</f>
        <v/>
      </c>
      <c r="M52" s="131" t="b">
        <f t="array" ref="M52">OR(Matrix=$L52)</f>
        <v>1</v>
      </c>
      <c r="N52" s="25" t="str">
        <f>IF(M52=TRUE,IFERROR(CONCATENATE(VLOOKUP($C$12,'Company Codes &amp; Dept. '!$A$2:$F$601,3,FALSE),VLOOKUP('Manual billing'!$C$12,'Company Codes &amp; Dept. '!$A$2:$F$601,2,FALSE),VLOOKUP(K52,'cover data'!$A$4:$B$57,2,FALSE)),""),"Cost Center not defined")</f>
        <v/>
      </c>
      <c r="O52" s="21"/>
      <c r="P52" s="21"/>
      <c r="Q52" s="21"/>
      <c r="R52" s="21"/>
      <c r="S52" s="21"/>
      <c r="T52" s="22"/>
      <c r="U52" s="208"/>
    </row>
    <row r="53" spans="2:21">
      <c r="B53" s="179"/>
      <c r="C53" s="177"/>
      <c r="D53" s="21"/>
      <c r="E53" s="21"/>
      <c r="F53" s="21"/>
      <c r="G53" s="186"/>
      <c r="H53" s="21"/>
      <c r="I53" s="22"/>
      <c r="J53" s="21"/>
      <c r="K53" s="22"/>
      <c r="L53" s="25" t="str">
        <f>IFERROR(CONCATENATE(VLOOKUP($C$12,'Company Codes &amp; Dept. '!$A$2:$F$601,3,FALSE),VLOOKUP('Manual billing'!$C$12,'Company Codes &amp; Dept. '!$A$2:$F$601,2,FALSE),VLOOKUP(K53,'cover data'!$A$4:$B$57,2,FALSE)),"")</f>
        <v/>
      </c>
      <c r="M53" s="131" t="b">
        <f t="array" ref="M53">OR(Matrix=$L53)</f>
        <v>1</v>
      </c>
      <c r="N53" s="25" t="str">
        <f>IF(M53=TRUE,IFERROR(CONCATENATE(VLOOKUP($C$12,'Company Codes &amp; Dept. '!$A$2:$F$601,3,FALSE),VLOOKUP('Manual billing'!$C$12,'Company Codes &amp; Dept. '!$A$2:$F$601,2,FALSE),VLOOKUP(K53,'cover data'!$A$4:$B$57,2,FALSE)),""),"Cost Center not defined")</f>
        <v/>
      </c>
      <c r="O53" s="21"/>
      <c r="P53" s="21"/>
      <c r="Q53" s="21"/>
      <c r="R53" s="21"/>
      <c r="S53" s="21"/>
      <c r="T53" s="22"/>
      <c r="U53" s="208"/>
    </row>
    <row r="54" spans="2:21">
      <c r="B54" s="179"/>
      <c r="C54" s="177"/>
      <c r="D54" s="21"/>
      <c r="E54" s="21"/>
      <c r="F54" s="21"/>
      <c r="G54" s="186"/>
      <c r="H54" s="21"/>
      <c r="I54" s="22"/>
      <c r="J54" s="21"/>
      <c r="K54" s="22"/>
      <c r="L54" s="25" t="str">
        <f>IFERROR(CONCATENATE(VLOOKUP($C$12,'Company Codes &amp; Dept. '!$A$2:$F$601,3,FALSE),VLOOKUP('Manual billing'!$C$12,'Company Codes &amp; Dept. '!$A$2:$F$601,2,FALSE),VLOOKUP(K54,'cover data'!$A$4:$B$57,2,FALSE)),"")</f>
        <v/>
      </c>
      <c r="M54" s="131" t="b">
        <f t="array" ref="M54">OR(Matrix=$L54)</f>
        <v>1</v>
      </c>
      <c r="N54" s="25" t="str">
        <f>IF(M54=TRUE,IFERROR(CONCATENATE(VLOOKUP($C$12,'Company Codes &amp; Dept. '!$A$2:$F$601,3,FALSE),VLOOKUP('Manual billing'!$C$12,'Company Codes &amp; Dept. '!$A$2:$F$601,2,FALSE),VLOOKUP(K54,'cover data'!$A$4:$B$57,2,FALSE)),""),"Cost Center not defined")</f>
        <v/>
      </c>
      <c r="O54" s="21"/>
      <c r="P54" s="21"/>
      <c r="Q54" s="21"/>
      <c r="R54" s="21"/>
      <c r="S54" s="21"/>
      <c r="T54" s="22"/>
      <c r="U54" s="208"/>
    </row>
    <row r="55" spans="2:21">
      <c r="B55" s="179"/>
      <c r="C55" s="177"/>
      <c r="D55" s="21"/>
      <c r="E55" s="21"/>
      <c r="F55" s="21"/>
      <c r="G55" s="186"/>
      <c r="H55" s="21"/>
      <c r="I55" s="22"/>
      <c r="J55" s="21"/>
      <c r="K55" s="22"/>
      <c r="L55" s="25" t="str">
        <f>IFERROR(CONCATENATE(VLOOKUP($C$12,'Company Codes &amp; Dept. '!$A$2:$F$601,3,FALSE),VLOOKUP('Manual billing'!$C$12,'Company Codes &amp; Dept. '!$A$2:$F$601,2,FALSE),VLOOKUP(K55,'cover data'!$A$4:$B$57,2,FALSE)),"")</f>
        <v/>
      </c>
      <c r="M55" s="131" t="b">
        <f t="array" ref="M55">OR(Matrix=$L55)</f>
        <v>1</v>
      </c>
      <c r="N55" s="25" t="str">
        <f>IF(M55=TRUE,IFERROR(CONCATENATE(VLOOKUP($C$12,'Company Codes &amp; Dept. '!$A$2:$F$601,3,FALSE),VLOOKUP('Manual billing'!$C$12,'Company Codes &amp; Dept. '!$A$2:$F$601,2,FALSE),VLOOKUP(K55,'cover data'!$A$4:$B$57,2,FALSE)),""),"Cost Center not defined")</f>
        <v/>
      </c>
      <c r="O55" s="21"/>
      <c r="P55" s="21"/>
      <c r="Q55" s="21"/>
      <c r="R55" s="21"/>
      <c r="S55" s="21"/>
      <c r="T55" s="22"/>
      <c r="U55" s="208"/>
    </row>
    <row r="56" spans="2:21">
      <c r="B56" s="179"/>
      <c r="C56" s="177"/>
      <c r="D56" s="21"/>
      <c r="E56" s="21"/>
      <c r="F56" s="21"/>
      <c r="G56" s="186"/>
      <c r="H56" s="21"/>
      <c r="I56" s="22"/>
      <c r="J56" s="21"/>
      <c r="K56" s="22"/>
      <c r="L56" s="25" t="str">
        <f>IFERROR(CONCATENATE(VLOOKUP($C$12,'Company Codes &amp; Dept. '!$A$2:$F$601,3,FALSE),VLOOKUP('Manual billing'!$C$12,'Company Codes &amp; Dept. '!$A$2:$F$601,2,FALSE),VLOOKUP(K56,'cover data'!$A$4:$B$57,2,FALSE)),"")</f>
        <v/>
      </c>
      <c r="M56" s="131" t="b">
        <f t="array" ref="M56">OR(Matrix=$L56)</f>
        <v>1</v>
      </c>
      <c r="N56" s="25" t="str">
        <f>IF(M56=TRUE,IFERROR(CONCATENATE(VLOOKUP($C$12,'Company Codes &amp; Dept. '!$A$2:$F$601,3,FALSE),VLOOKUP('Manual billing'!$C$12,'Company Codes &amp; Dept. '!$A$2:$F$601,2,FALSE),VLOOKUP(K56,'cover data'!$A$4:$B$57,2,FALSE)),""),"Cost Center not defined")</f>
        <v/>
      </c>
      <c r="O56" s="21"/>
      <c r="P56" s="21"/>
      <c r="Q56" s="21"/>
      <c r="R56" s="21"/>
      <c r="S56" s="21"/>
      <c r="T56" s="22"/>
      <c r="U56" s="208"/>
    </row>
    <row r="57" spans="2:21">
      <c r="B57" s="179"/>
      <c r="C57" s="177"/>
      <c r="D57" s="21"/>
      <c r="E57" s="21"/>
      <c r="F57" s="21"/>
      <c r="G57" s="186"/>
      <c r="H57" s="21"/>
      <c r="I57" s="22"/>
      <c r="J57" s="21"/>
      <c r="K57" s="22"/>
      <c r="L57" s="25" t="str">
        <f>IFERROR(CONCATENATE(VLOOKUP($C$12,'Company Codes &amp; Dept. '!$A$2:$F$601,3,FALSE),VLOOKUP('Manual billing'!$C$12,'Company Codes &amp; Dept. '!$A$2:$F$601,2,FALSE),VLOOKUP(K57,'cover data'!$A$4:$B$57,2,FALSE)),"")</f>
        <v/>
      </c>
      <c r="M57" s="131" t="b">
        <f t="array" ref="M57">OR(Matrix=$L57)</f>
        <v>1</v>
      </c>
      <c r="N57" s="25" t="str">
        <f>IF(M57=TRUE,IFERROR(CONCATENATE(VLOOKUP($C$12,'Company Codes &amp; Dept. '!$A$2:$F$601,3,FALSE),VLOOKUP('Manual billing'!$C$12,'Company Codes &amp; Dept. '!$A$2:$F$601,2,FALSE),VLOOKUP(K57,'cover data'!$A$4:$B$57,2,FALSE)),""),"Cost Center not defined")</f>
        <v/>
      </c>
      <c r="O57" s="21"/>
      <c r="P57" s="21"/>
      <c r="Q57" s="21"/>
      <c r="R57" s="21"/>
      <c r="S57" s="21"/>
      <c r="T57" s="22"/>
      <c r="U57" s="208"/>
    </row>
    <row r="58" spans="2:21">
      <c r="B58" s="179"/>
      <c r="C58" s="177"/>
      <c r="D58" s="21"/>
      <c r="E58" s="21"/>
      <c r="F58" s="21"/>
      <c r="G58" s="186"/>
      <c r="H58" s="21"/>
      <c r="I58" s="22"/>
      <c r="J58" s="21"/>
      <c r="K58" s="22"/>
      <c r="L58" s="25" t="str">
        <f>IFERROR(CONCATENATE(VLOOKUP($C$12,'Company Codes &amp; Dept. '!$A$2:$F$601,3,FALSE),VLOOKUP('Manual billing'!$C$12,'Company Codes &amp; Dept. '!$A$2:$F$601,2,FALSE),VLOOKUP(K58,'cover data'!$A$4:$B$57,2,FALSE)),"")</f>
        <v/>
      </c>
      <c r="M58" s="131" t="b">
        <f t="array" ref="M58">OR(Matrix=$L58)</f>
        <v>1</v>
      </c>
      <c r="N58" s="25" t="str">
        <f>IF(M58=TRUE,IFERROR(CONCATENATE(VLOOKUP($C$12,'Company Codes &amp; Dept. '!$A$2:$F$601,3,FALSE),VLOOKUP('Manual billing'!$C$12,'Company Codes &amp; Dept. '!$A$2:$F$601,2,FALSE),VLOOKUP(K58,'cover data'!$A$4:$B$57,2,FALSE)),""),"Cost Center not defined")</f>
        <v/>
      </c>
      <c r="O58" s="21"/>
      <c r="P58" s="21"/>
      <c r="Q58" s="21"/>
      <c r="R58" s="21"/>
      <c r="S58" s="21"/>
      <c r="T58" s="22"/>
      <c r="U58" s="208"/>
    </row>
    <row r="59" spans="2:21">
      <c r="B59" s="179"/>
      <c r="C59" s="177"/>
      <c r="D59" s="21"/>
      <c r="E59" s="21"/>
      <c r="F59" s="21"/>
      <c r="G59" s="186"/>
      <c r="H59" s="21"/>
      <c r="I59" s="22"/>
      <c r="J59" s="21"/>
      <c r="K59" s="22"/>
      <c r="L59" s="25" t="str">
        <f>IFERROR(CONCATENATE(VLOOKUP($C$12,'Company Codes &amp; Dept. '!$A$2:$F$601,3,FALSE),VLOOKUP('Manual billing'!$C$12,'Company Codes &amp; Dept. '!$A$2:$F$601,2,FALSE),VLOOKUP(K59,'cover data'!$A$4:$B$57,2,FALSE)),"")</f>
        <v/>
      </c>
      <c r="M59" s="131" t="b">
        <f t="array" ref="M59">OR(Matrix=$L59)</f>
        <v>1</v>
      </c>
      <c r="N59" s="25" t="str">
        <f>IF(M59=TRUE,IFERROR(CONCATENATE(VLOOKUP($C$12,'Company Codes &amp; Dept. '!$A$2:$F$601,3,FALSE),VLOOKUP('Manual billing'!$C$12,'Company Codes &amp; Dept. '!$A$2:$F$601,2,FALSE),VLOOKUP(K59,'cover data'!$A$4:$B$57,2,FALSE)),""),"Cost Center not defined")</f>
        <v/>
      </c>
      <c r="O59" s="21"/>
      <c r="P59" s="21"/>
      <c r="Q59" s="21"/>
      <c r="R59" s="21"/>
      <c r="S59" s="21"/>
      <c r="T59" s="22"/>
      <c r="U59" s="208"/>
    </row>
    <row r="60" spans="2:21">
      <c r="B60" s="179"/>
      <c r="C60" s="177"/>
      <c r="D60" s="21"/>
      <c r="E60" s="21"/>
      <c r="F60" s="21"/>
      <c r="G60" s="186"/>
      <c r="H60" s="21"/>
      <c r="I60" s="22"/>
      <c r="J60" s="21"/>
      <c r="K60" s="22"/>
      <c r="L60" s="25" t="str">
        <f>IFERROR(CONCATENATE(VLOOKUP($C$12,'Company Codes &amp; Dept. '!$A$2:$F$601,3,FALSE),VLOOKUP('Manual billing'!$C$12,'Company Codes &amp; Dept. '!$A$2:$F$601,2,FALSE),VLOOKUP(K60,'cover data'!$A$4:$B$57,2,FALSE)),"")</f>
        <v/>
      </c>
      <c r="M60" s="131" t="b">
        <f t="array" ref="M60">OR(Matrix=$L60)</f>
        <v>1</v>
      </c>
      <c r="N60" s="25" t="str">
        <f>IF(M60=TRUE,IFERROR(CONCATENATE(VLOOKUP($C$12,'Company Codes &amp; Dept. '!$A$2:$F$601,3,FALSE),VLOOKUP('Manual billing'!$C$12,'Company Codes &amp; Dept. '!$A$2:$F$601,2,FALSE),VLOOKUP(K60,'cover data'!$A$4:$B$57,2,FALSE)),""),"Cost Center not defined")</f>
        <v/>
      </c>
      <c r="O60" s="21"/>
      <c r="P60" s="21"/>
      <c r="Q60" s="21"/>
      <c r="R60" s="21"/>
      <c r="S60" s="21"/>
      <c r="T60" s="22"/>
      <c r="U60" s="208"/>
    </row>
    <row r="61" spans="2:21">
      <c r="B61" s="179"/>
      <c r="C61" s="177"/>
      <c r="D61" s="21"/>
      <c r="E61" s="21"/>
      <c r="F61" s="21"/>
      <c r="G61" s="186"/>
      <c r="H61" s="21"/>
      <c r="I61" s="22"/>
      <c r="J61" s="21"/>
      <c r="K61" s="22"/>
      <c r="L61" s="25" t="str">
        <f>IFERROR(CONCATENATE(VLOOKUP($C$12,'Company Codes &amp; Dept. '!$A$2:$F$601,3,FALSE),VLOOKUP('Manual billing'!$C$12,'Company Codes &amp; Dept. '!$A$2:$F$601,2,FALSE),VLOOKUP(K61,'cover data'!$A$4:$B$57,2,FALSE)),"")</f>
        <v/>
      </c>
      <c r="M61" s="131" t="b">
        <f t="array" ref="M61">OR(Matrix=$L61)</f>
        <v>1</v>
      </c>
      <c r="N61" s="25" t="str">
        <f>IF(M61=TRUE,IFERROR(CONCATENATE(VLOOKUP($C$12,'Company Codes &amp; Dept. '!$A$2:$F$601,3,FALSE),VLOOKUP('Manual billing'!$C$12,'Company Codes &amp; Dept. '!$A$2:$F$601,2,FALSE),VLOOKUP(K61,'cover data'!$A$4:$B$57,2,FALSE)),""),"Cost Center not defined")</f>
        <v/>
      </c>
      <c r="O61" s="21"/>
      <c r="P61" s="21"/>
      <c r="Q61" s="21"/>
      <c r="R61" s="21"/>
      <c r="S61" s="21"/>
      <c r="T61" s="22"/>
      <c r="U61" s="208"/>
    </row>
    <row r="62" spans="2:21">
      <c r="B62" s="179"/>
      <c r="C62" s="177"/>
      <c r="D62" s="21"/>
      <c r="E62" s="21"/>
      <c r="F62" s="21"/>
      <c r="G62" s="186"/>
      <c r="H62" s="21"/>
      <c r="I62" s="22"/>
      <c r="J62" s="21"/>
      <c r="K62" s="22"/>
      <c r="L62" s="25" t="str">
        <f>IFERROR(CONCATENATE(VLOOKUP($C$12,'Company Codes &amp; Dept. '!$A$2:$F$601,3,FALSE),VLOOKUP('Manual billing'!$C$12,'Company Codes &amp; Dept. '!$A$2:$F$601,2,FALSE),VLOOKUP(K62,'cover data'!$A$4:$B$57,2,FALSE)),"")</f>
        <v/>
      </c>
      <c r="M62" s="131" t="b">
        <f t="array" ref="M62">OR(Matrix=$L62)</f>
        <v>1</v>
      </c>
      <c r="N62" s="25" t="str">
        <f>IF(M62=TRUE,IFERROR(CONCATENATE(VLOOKUP($C$12,'Company Codes &amp; Dept. '!$A$2:$F$601,3,FALSE),VLOOKUP('Manual billing'!$C$12,'Company Codes &amp; Dept. '!$A$2:$F$601,2,FALSE),VLOOKUP(K62,'cover data'!$A$4:$B$57,2,FALSE)),""),"Cost Center not defined")</f>
        <v/>
      </c>
      <c r="O62" s="21"/>
      <c r="P62" s="21"/>
      <c r="Q62" s="21"/>
      <c r="R62" s="21"/>
      <c r="S62" s="21"/>
      <c r="T62" s="22"/>
      <c r="U62" s="208"/>
    </row>
    <row r="63" spans="2:21">
      <c r="B63" s="179"/>
      <c r="C63" s="177"/>
      <c r="D63" s="21"/>
      <c r="E63" s="21"/>
      <c r="F63" s="21"/>
      <c r="G63" s="186"/>
      <c r="H63" s="21"/>
      <c r="I63" s="22"/>
      <c r="J63" s="21"/>
      <c r="K63" s="22"/>
      <c r="L63" s="25" t="str">
        <f>IFERROR(CONCATENATE(VLOOKUP($C$12,'Company Codes &amp; Dept. '!$A$2:$F$601,3,FALSE),VLOOKUP('Manual billing'!$C$12,'Company Codes &amp; Dept. '!$A$2:$F$601,2,FALSE),VLOOKUP(K63,'cover data'!$A$4:$B$57,2,FALSE)),"")</f>
        <v/>
      </c>
      <c r="M63" s="131" t="b">
        <f t="array" ref="M63">OR(Matrix=$L63)</f>
        <v>1</v>
      </c>
      <c r="N63" s="25" t="str">
        <f>IF(M63=TRUE,IFERROR(CONCATENATE(VLOOKUP($C$12,'Company Codes &amp; Dept. '!$A$2:$F$601,3,FALSE),VLOOKUP('Manual billing'!$C$12,'Company Codes &amp; Dept. '!$A$2:$F$601,2,FALSE),VLOOKUP(K63,'cover data'!$A$4:$B$57,2,FALSE)),""),"Cost Center not defined")</f>
        <v/>
      </c>
      <c r="O63" s="21"/>
      <c r="P63" s="21"/>
      <c r="Q63" s="21"/>
      <c r="R63" s="21"/>
      <c r="S63" s="21"/>
      <c r="T63" s="22"/>
      <c r="U63" s="208"/>
    </row>
    <row r="64" spans="2:21">
      <c r="B64" s="179"/>
      <c r="C64" s="177"/>
      <c r="D64" s="21"/>
      <c r="E64" s="21"/>
      <c r="F64" s="21"/>
      <c r="G64" s="186"/>
      <c r="H64" s="21"/>
      <c r="I64" s="22"/>
      <c r="J64" s="21"/>
      <c r="K64" s="22"/>
      <c r="L64" s="25" t="str">
        <f>IFERROR(CONCATENATE(VLOOKUP($C$12,'Company Codes &amp; Dept. '!$A$2:$F$601,3,FALSE),VLOOKUP('Manual billing'!$C$12,'Company Codes &amp; Dept. '!$A$2:$F$601,2,FALSE),VLOOKUP(K64,'cover data'!$A$4:$B$57,2,FALSE)),"")</f>
        <v/>
      </c>
      <c r="M64" s="131" t="b">
        <f t="array" ref="M64">OR(Matrix=$L64)</f>
        <v>1</v>
      </c>
      <c r="N64" s="25" t="str">
        <f>IF(M64=TRUE,IFERROR(CONCATENATE(VLOOKUP($C$12,'Company Codes &amp; Dept. '!$A$2:$F$601,3,FALSE),VLOOKUP('Manual billing'!$C$12,'Company Codes &amp; Dept. '!$A$2:$F$601,2,FALSE),VLOOKUP(K64,'cover data'!$A$4:$B$57,2,FALSE)),""),"Cost Center not defined")</f>
        <v/>
      </c>
      <c r="O64" s="21"/>
      <c r="P64" s="21"/>
      <c r="Q64" s="21"/>
      <c r="R64" s="21"/>
      <c r="S64" s="21"/>
      <c r="T64" s="22"/>
      <c r="U64" s="208"/>
    </row>
    <row r="65" spans="2:21">
      <c r="B65" s="179"/>
      <c r="C65" s="177"/>
      <c r="D65" s="21"/>
      <c r="E65" s="21"/>
      <c r="F65" s="21"/>
      <c r="G65" s="186"/>
      <c r="H65" s="21"/>
      <c r="I65" s="22"/>
      <c r="J65" s="21"/>
      <c r="K65" s="22"/>
      <c r="L65" s="25" t="str">
        <f>IFERROR(CONCATENATE(VLOOKUP($C$12,'Company Codes &amp; Dept. '!$A$2:$F$601,3,FALSE),VLOOKUP('Manual billing'!$C$12,'Company Codes &amp; Dept. '!$A$2:$F$601,2,FALSE),VLOOKUP(K65,'cover data'!$A$4:$B$57,2,FALSE)),"")</f>
        <v/>
      </c>
      <c r="M65" s="131" t="b">
        <f t="array" ref="M65">OR(Matrix=$L65)</f>
        <v>1</v>
      </c>
      <c r="N65" s="25" t="str">
        <f>IF(M65=TRUE,IFERROR(CONCATENATE(VLOOKUP($C$12,'Company Codes &amp; Dept. '!$A$2:$F$601,3,FALSE),VLOOKUP('Manual billing'!$C$12,'Company Codes &amp; Dept. '!$A$2:$F$601,2,FALSE),VLOOKUP(K65,'cover data'!$A$4:$B$57,2,FALSE)),""),"Cost Center not defined")</f>
        <v/>
      </c>
      <c r="O65" s="21"/>
      <c r="P65" s="21"/>
      <c r="Q65" s="21"/>
      <c r="R65" s="21"/>
      <c r="S65" s="21"/>
      <c r="T65" s="22"/>
      <c r="U65" s="208"/>
    </row>
    <row r="66" spans="2:21">
      <c r="B66" s="179"/>
      <c r="C66" s="177"/>
      <c r="D66" s="21"/>
      <c r="E66" s="21"/>
      <c r="F66" s="21"/>
      <c r="G66" s="186"/>
      <c r="H66" s="21"/>
      <c r="I66" s="22"/>
      <c r="J66" s="21"/>
      <c r="K66" s="22"/>
      <c r="L66" s="25" t="str">
        <f>IFERROR(CONCATENATE(VLOOKUP($C$12,'Company Codes &amp; Dept. '!$A$2:$F$601,3,FALSE),VLOOKUP('Manual billing'!$C$12,'Company Codes &amp; Dept. '!$A$2:$F$601,2,FALSE),VLOOKUP(K66,'cover data'!$A$4:$B$57,2,FALSE)),"")</f>
        <v/>
      </c>
      <c r="M66" s="131" t="b">
        <f t="array" ref="M66">OR(Matrix=$L66)</f>
        <v>1</v>
      </c>
      <c r="N66" s="25" t="str">
        <f>IF(M66=TRUE,IFERROR(CONCATENATE(VLOOKUP($C$12,'Company Codes &amp; Dept. '!$A$2:$F$601,3,FALSE),VLOOKUP('Manual billing'!$C$12,'Company Codes &amp; Dept. '!$A$2:$F$601,2,FALSE),VLOOKUP(K66,'cover data'!$A$4:$B$57,2,FALSE)),""),"Cost Center not defined")</f>
        <v/>
      </c>
      <c r="O66" s="21"/>
      <c r="P66" s="21"/>
      <c r="Q66" s="21"/>
      <c r="R66" s="21"/>
      <c r="S66" s="21"/>
      <c r="T66" s="22"/>
      <c r="U66" s="208"/>
    </row>
    <row r="67" spans="2:21">
      <c r="B67" s="179"/>
      <c r="C67" s="177"/>
      <c r="D67" s="21"/>
      <c r="E67" s="21"/>
      <c r="F67" s="21"/>
      <c r="G67" s="186"/>
      <c r="H67" s="21"/>
      <c r="I67" s="22"/>
      <c r="J67" s="21"/>
      <c r="K67" s="22"/>
      <c r="L67" s="25" t="str">
        <f>IFERROR(CONCATENATE(VLOOKUP($C$12,'Company Codes &amp; Dept. '!$A$2:$F$601,3,FALSE),VLOOKUP('Manual billing'!$C$12,'Company Codes &amp; Dept. '!$A$2:$F$601,2,FALSE),VLOOKUP(K67,'cover data'!$A$4:$B$57,2,FALSE)),"")</f>
        <v/>
      </c>
      <c r="M67" s="131" t="b">
        <f t="array" ref="M67">OR(Matrix=$L67)</f>
        <v>1</v>
      </c>
      <c r="N67" s="25" t="str">
        <f>IF(M67=TRUE,IFERROR(CONCATENATE(VLOOKUP($C$12,'Company Codes &amp; Dept. '!$A$2:$F$601,3,FALSE),VLOOKUP('Manual billing'!$C$12,'Company Codes &amp; Dept. '!$A$2:$F$601,2,FALSE),VLOOKUP(K67,'cover data'!$A$4:$B$57,2,FALSE)),""),"Cost Center not defined")</f>
        <v/>
      </c>
      <c r="O67" s="21"/>
      <c r="P67" s="21"/>
      <c r="Q67" s="21"/>
      <c r="R67" s="21"/>
      <c r="S67" s="21"/>
      <c r="T67" s="22"/>
      <c r="U67" s="208"/>
    </row>
    <row r="68" spans="2:21">
      <c r="B68" s="179"/>
      <c r="C68" s="177"/>
      <c r="D68" s="21"/>
      <c r="E68" s="21"/>
      <c r="F68" s="21"/>
      <c r="G68" s="186"/>
      <c r="H68" s="21"/>
      <c r="I68" s="22"/>
      <c r="J68" s="21"/>
      <c r="K68" s="22"/>
      <c r="L68" s="25" t="str">
        <f>IFERROR(CONCATENATE(VLOOKUP($C$12,'Company Codes &amp; Dept. '!$A$2:$F$601,3,FALSE),VLOOKUP('Manual billing'!$C$12,'Company Codes &amp; Dept. '!$A$2:$F$601,2,FALSE),VLOOKUP(K68,'cover data'!$A$4:$B$57,2,FALSE)),"")</f>
        <v/>
      </c>
      <c r="M68" s="131" t="b">
        <f t="array" ref="M68">OR(Matrix=$L68)</f>
        <v>1</v>
      </c>
      <c r="N68" s="25" t="str">
        <f>IF(M68=TRUE,IFERROR(CONCATENATE(VLOOKUP($C$12,'Company Codes &amp; Dept. '!$A$2:$F$601,3,FALSE),VLOOKUP('Manual billing'!$C$12,'Company Codes &amp; Dept. '!$A$2:$F$601,2,FALSE),VLOOKUP(K68,'cover data'!$A$4:$B$57,2,FALSE)),""),"Cost Center not defined")</f>
        <v/>
      </c>
      <c r="O68" s="21"/>
      <c r="P68" s="21"/>
      <c r="Q68" s="21"/>
      <c r="R68" s="21"/>
      <c r="S68" s="21"/>
      <c r="T68" s="22"/>
      <c r="U68" s="208"/>
    </row>
    <row r="69" spans="2:21">
      <c r="B69" s="179"/>
      <c r="C69" s="177"/>
      <c r="D69" s="21"/>
      <c r="E69" s="21"/>
      <c r="F69" s="21"/>
      <c r="G69" s="186"/>
      <c r="H69" s="21"/>
      <c r="I69" s="22"/>
      <c r="J69" s="21"/>
      <c r="K69" s="22"/>
      <c r="L69" s="25" t="str">
        <f>IFERROR(CONCATENATE(VLOOKUP($C$12,'Company Codes &amp; Dept. '!$A$2:$F$601,3,FALSE),VLOOKUP('Manual billing'!$C$12,'Company Codes &amp; Dept. '!$A$2:$F$601,2,FALSE),VLOOKUP(K69,'cover data'!$A$4:$B$57,2,FALSE)),"")</f>
        <v/>
      </c>
      <c r="M69" s="131" t="b">
        <f t="array" ref="M69">OR(Matrix=$L69)</f>
        <v>1</v>
      </c>
      <c r="N69" s="25" t="str">
        <f>IF(M69=TRUE,IFERROR(CONCATENATE(VLOOKUP($C$12,'Company Codes &amp; Dept. '!$A$2:$F$601,3,FALSE),VLOOKUP('Manual billing'!$C$12,'Company Codes &amp; Dept. '!$A$2:$F$601,2,FALSE),VLOOKUP(K69,'cover data'!$A$4:$B$57,2,FALSE)),""),"Cost Center not defined")</f>
        <v/>
      </c>
      <c r="O69" s="21"/>
      <c r="P69" s="21"/>
      <c r="Q69" s="21"/>
      <c r="R69" s="21"/>
      <c r="S69" s="21"/>
      <c r="T69" s="22"/>
      <c r="U69" s="208"/>
    </row>
    <row r="70" spans="2:21">
      <c r="B70" s="179"/>
      <c r="C70" s="177"/>
      <c r="D70" s="21"/>
      <c r="E70" s="21"/>
      <c r="F70" s="21"/>
      <c r="G70" s="186"/>
      <c r="H70" s="21"/>
      <c r="I70" s="22"/>
      <c r="J70" s="21"/>
      <c r="K70" s="22"/>
      <c r="L70" s="25" t="str">
        <f>IFERROR(CONCATENATE(VLOOKUP($C$12,'Company Codes &amp; Dept. '!$A$2:$F$601,3,FALSE),VLOOKUP('Manual billing'!$C$12,'Company Codes &amp; Dept. '!$A$2:$F$601,2,FALSE),VLOOKUP(K70,'cover data'!$A$4:$B$57,2,FALSE)),"")</f>
        <v/>
      </c>
      <c r="M70" s="131" t="b">
        <f t="array" ref="M70">OR(Matrix=$L70)</f>
        <v>1</v>
      </c>
      <c r="N70" s="25" t="str">
        <f>IF(M70=TRUE,IFERROR(CONCATENATE(VLOOKUP($C$12,'Company Codes &amp; Dept. '!$A$2:$F$601,3,FALSE),VLOOKUP('Manual billing'!$C$12,'Company Codes &amp; Dept. '!$A$2:$F$601,2,FALSE),VLOOKUP(K70,'cover data'!$A$4:$B$57,2,FALSE)),""),"Cost Center not defined")</f>
        <v/>
      </c>
      <c r="O70" s="21"/>
      <c r="P70" s="21"/>
      <c r="Q70" s="21"/>
      <c r="R70" s="21"/>
      <c r="S70" s="21"/>
      <c r="T70" s="22"/>
      <c r="U70" s="208"/>
    </row>
    <row r="71" spans="2:21">
      <c r="B71" s="179"/>
      <c r="C71" s="177"/>
      <c r="D71" s="21"/>
      <c r="E71" s="21"/>
      <c r="F71" s="21"/>
      <c r="G71" s="186"/>
      <c r="H71" s="21"/>
      <c r="I71" s="22"/>
      <c r="J71" s="21"/>
      <c r="K71" s="22"/>
      <c r="L71" s="25" t="str">
        <f>IFERROR(CONCATENATE(VLOOKUP($C$12,'Company Codes &amp; Dept. '!$A$2:$F$601,3,FALSE),VLOOKUP('Manual billing'!$C$12,'Company Codes &amp; Dept. '!$A$2:$F$601,2,FALSE),VLOOKUP(K71,'cover data'!$A$4:$B$57,2,FALSE)),"")</f>
        <v/>
      </c>
      <c r="M71" s="131" t="b">
        <f t="array" ref="M71">OR(Matrix=$L71)</f>
        <v>1</v>
      </c>
      <c r="N71" s="25" t="str">
        <f>IF(M71=TRUE,IFERROR(CONCATENATE(VLOOKUP($C$12,'Company Codes &amp; Dept. '!$A$2:$F$601,3,FALSE),VLOOKUP('Manual billing'!$C$12,'Company Codes &amp; Dept. '!$A$2:$F$601,2,FALSE),VLOOKUP(K71,'cover data'!$A$4:$B$57,2,FALSE)),""),"Cost Center not defined")</f>
        <v/>
      </c>
      <c r="O71" s="21"/>
      <c r="P71" s="21"/>
      <c r="Q71" s="21"/>
      <c r="R71" s="21"/>
      <c r="S71" s="21"/>
      <c r="T71" s="22"/>
      <c r="U71" s="208"/>
    </row>
    <row r="72" spans="2:21">
      <c r="B72" s="179"/>
      <c r="C72" s="177"/>
      <c r="D72" s="21"/>
      <c r="E72" s="21"/>
      <c r="F72" s="21"/>
      <c r="G72" s="186"/>
      <c r="H72" s="21"/>
      <c r="I72" s="22"/>
      <c r="J72" s="21"/>
      <c r="K72" s="22"/>
      <c r="L72" s="25" t="str">
        <f>IFERROR(CONCATENATE(VLOOKUP($C$12,'Company Codes &amp; Dept. '!$A$2:$F$601,3,FALSE),VLOOKUP('Manual billing'!$C$12,'Company Codes &amp; Dept. '!$A$2:$F$601,2,FALSE),VLOOKUP(K72,'cover data'!$A$4:$B$57,2,FALSE)),"")</f>
        <v/>
      </c>
      <c r="M72" s="131" t="b">
        <f t="array" ref="M72">OR(Matrix=$L72)</f>
        <v>1</v>
      </c>
      <c r="N72" s="25" t="str">
        <f>IF(M72=TRUE,IFERROR(CONCATENATE(VLOOKUP($C$12,'Company Codes &amp; Dept. '!$A$2:$F$601,3,FALSE),VLOOKUP('Manual billing'!$C$12,'Company Codes &amp; Dept. '!$A$2:$F$601,2,FALSE),VLOOKUP(K72,'cover data'!$A$4:$B$57,2,FALSE)),""),"Cost Center not defined")</f>
        <v/>
      </c>
      <c r="O72" s="21"/>
      <c r="P72" s="21"/>
      <c r="Q72" s="21"/>
      <c r="R72" s="21"/>
      <c r="S72" s="21"/>
      <c r="T72" s="22"/>
      <c r="U72" s="208"/>
    </row>
    <row r="73" spans="2:21">
      <c r="B73" s="179"/>
      <c r="C73" s="177"/>
      <c r="D73" s="21"/>
      <c r="E73" s="21"/>
      <c r="F73" s="21"/>
      <c r="G73" s="186"/>
      <c r="H73" s="21"/>
      <c r="I73" s="22"/>
      <c r="J73" s="21"/>
      <c r="K73" s="22"/>
      <c r="L73" s="25" t="str">
        <f>IFERROR(CONCATENATE(VLOOKUP($C$12,'Company Codes &amp; Dept. '!$A$2:$F$601,3,FALSE),VLOOKUP('Manual billing'!$C$12,'Company Codes &amp; Dept. '!$A$2:$F$601,2,FALSE),VLOOKUP(K73,'cover data'!$A$4:$B$57,2,FALSE)),"")</f>
        <v/>
      </c>
      <c r="M73" s="131" t="b">
        <f t="array" ref="M73">OR(Matrix=$L73)</f>
        <v>1</v>
      </c>
      <c r="N73" s="25" t="str">
        <f>IF(M73=TRUE,IFERROR(CONCATENATE(VLOOKUP($C$12,'Company Codes &amp; Dept. '!$A$2:$F$601,3,FALSE),VLOOKUP('Manual billing'!$C$12,'Company Codes &amp; Dept. '!$A$2:$F$601,2,FALSE),VLOOKUP(K73,'cover data'!$A$4:$B$57,2,FALSE)),""),"Cost Center not defined")</f>
        <v/>
      </c>
      <c r="O73" s="21"/>
      <c r="P73" s="21"/>
      <c r="Q73" s="21"/>
      <c r="R73" s="21"/>
      <c r="S73" s="21"/>
      <c r="T73" s="22"/>
      <c r="U73" s="208"/>
    </row>
    <row r="74" spans="2:21">
      <c r="B74" s="179"/>
      <c r="C74" s="177"/>
      <c r="D74" s="21"/>
      <c r="E74" s="21"/>
      <c r="F74" s="21"/>
      <c r="G74" s="186"/>
      <c r="H74" s="21"/>
      <c r="I74" s="22"/>
      <c r="J74" s="21"/>
      <c r="K74" s="22"/>
      <c r="L74" s="25" t="str">
        <f>IFERROR(CONCATENATE(VLOOKUP($C$12,'Company Codes &amp; Dept. '!$A$2:$F$601,3,FALSE),VLOOKUP('Manual billing'!$C$12,'Company Codes &amp; Dept. '!$A$2:$F$601,2,FALSE),VLOOKUP(K74,'cover data'!$A$4:$B$57,2,FALSE)),"")</f>
        <v/>
      </c>
      <c r="M74" s="131" t="b">
        <f t="array" ref="M74">OR(Matrix=$L74)</f>
        <v>1</v>
      </c>
      <c r="N74" s="25" t="str">
        <f>IF(M74=TRUE,IFERROR(CONCATENATE(VLOOKUP($C$12,'Company Codes &amp; Dept. '!$A$2:$F$601,3,FALSE),VLOOKUP('Manual billing'!$C$12,'Company Codes &amp; Dept. '!$A$2:$F$601,2,FALSE),VLOOKUP(K74,'cover data'!$A$4:$B$57,2,FALSE)),""),"Cost Center not defined")</f>
        <v/>
      </c>
      <c r="O74" s="21"/>
      <c r="P74" s="21"/>
      <c r="Q74" s="21"/>
      <c r="R74" s="21"/>
      <c r="S74" s="21"/>
      <c r="T74" s="22"/>
      <c r="U74" s="208"/>
    </row>
    <row r="75" spans="2:21">
      <c r="B75" s="179"/>
      <c r="C75" s="177"/>
      <c r="D75" s="21"/>
      <c r="E75" s="21"/>
      <c r="F75" s="21"/>
      <c r="G75" s="186"/>
      <c r="H75" s="21"/>
      <c r="I75" s="22"/>
      <c r="J75" s="21"/>
      <c r="K75" s="22"/>
      <c r="L75" s="25" t="str">
        <f>IFERROR(CONCATENATE(VLOOKUP($C$12,'Company Codes &amp; Dept. '!$A$2:$F$601,3,FALSE),VLOOKUP('Manual billing'!$C$12,'Company Codes &amp; Dept. '!$A$2:$F$601,2,FALSE),VLOOKUP(K75,'cover data'!$A$4:$B$57,2,FALSE)),"")</f>
        <v/>
      </c>
      <c r="M75" s="131" t="b">
        <f t="array" ref="M75">OR(Matrix=$L75)</f>
        <v>1</v>
      </c>
      <c r="N75" s="25" t="str">
        <f>IF(M75=TRUE,IFERROR(CONCATENATE(VLOOKUP($C$12,'Company Codes &amp; Dept. '!$A$2:$F$601,3,FALSE),VLOOKUP('Manual billing'!$C$12,'Company Codes &amp; Dept. '!$A$2:$F$601,2,FALSE),VLOOKUP(K75,'cover data'!$A$4:$B$57,2,FALSE)),""),"Cost Center not defined")</f>
        <v/>
      </c>
      <c r="O75" s="21"/>
      <c r="P75" s="21"/>
      <c r="Q75" s="21"/>
      <c r="R75" s="21"/>
      <c r="S75" s="21"/>
      <c r="T75" s="22"/>
      <c r="U75" s="208"/>
    </row>
    <row r="76" spans="2:21">
      <c r="B76" s="179"/>
      <c r="C76" s="177"/>
      <c r="D76" s="21"/>
      <c r="E76" s="21"/>
      <c r="F76" s="21"/>
      <c r="G76" s="186"/>
      <c r="H76" s="21"/>
      <c r="I76" s="22"/>
      <c r="J76" s="21"/>
      <c r="K76" s="22"/>
      <c r="L76" s="25" t="str">
        <f>IFERROR(CONCATENATE(VLOOKUP($C$12,'Company Codes &amp; Dept. '!$A$2:$F$601,3,FALSE),VLOOKUP('Manual billing'!$C$12,'Company Codes &amp; Dept. '!$A$2:$F$601,2,FALSE),VLOOKUP(K76,'cover data'!$A$4:$B$57,2,FALSE)),"")</f>
        <v/>
      </c>
      <c r="M76" s="131" t="b">
        <f t="array" ref="M76">OR(Matrix=$L76)</f>
        <v>1</v>
      </c>
      <c r="N76" s="25" t="str">
        <f>IF(M76=TRUE,IFERROR(CONCATENATE(VLOOKUP($C$12,'Company Codes &amp; Dept. '!$A$2:$F$601,3,FALSE),VLOOKUP('Manual billing'!$C$12,'Company Codes &amp; Dept. '!$A$2:$F$601,2,FALSE),VLOOKUP(K76,'cover data'!$A$4:$B$57,2,FALSE)),""),"Cost Center not defined")</f>
        <v/>
      </c>
      <c r="O76" s="21"/>
      <c r="P76" s="21"/>
      <c r="Q76" s="21"/>
      <c r="R76" s="21"/>
      <c r="S76" s="21"/>
      <c r="T76" s="22"/>
      <c r="U76" s="208"/>
    </row>
    <row r="77" spans="2:21">
      <c r="B77" s="179"/>
      <c r="C77" s="177"/>
      <c r="D77" s="21"/>
      <c r="E77" s="21"/>
      <c r="F77" s="21"/>
      <c r="G77" s="186"/>
      <c r="H77" s="21"/>
      <c r="I77" s="22"/>
      <c r="J77" s="21"/>
      <c r="K77" s="22"/>
      <c r="L77" s="25" t="str">
        <f>IFERROR(CONCATENATE(VLOOKUP($C$12,'Company Codes &amp; Dept. '!$A$2:$F$601,3,FALSE),VLOOKUP('Manual billing'!$C$12,'Company Codes &amp; Dept. '!$A$2:$F$601,2,FALSE),VLOOKUP(K77,'cover data'!$A$4:$B$57,2,FALSE)),"")</f>
        <v/>
      </c>
      <c r="M77" s="131" t="b">
        <f t="array" ref="M77">OR(Matrix=$L77)</f>
        <v>1</v>
      </c>
      <c r="N77" s="25" t="str">
        <f>IF(M77=TRUE,IFERROR(CONCATENATE(VLOOKUP($C$12,'Company Codes &amp; Dept. '!$A$2:$F$601,3,FALSE),VLOOKUP('Manual billing'!$C$12,'Company Codes &amp; Dept. '!$A$2:$F$601,2,FALSE),VLOOKUP(K77,'cover data'!$A$4:$B$57,2,FALSE)),""),"Cost Center not defined")</f>
        <v/>
      </c>
      <c r="O77" s="21"/>
      <c r="P77" s="21"/>
      <c r="Q77" s="21"/>
      <c r="R77" s="21"/>
      <c r="S77" s="21"/>
      <c r="T77" s="22"/>
      <c r="U77" s="208"/>
    </row>
    <row r="78" spans="2:21">
      <c r="B78" s="179"/>
      <c r="C78" s="177"/>
      <c r="D78" s="21"/>
      <c r="E78" s="21"/>
      <c r="F78" s="21"/>
      <c r="G78" s="186"/>
      <c r="H78" s="21"/>
      <c r="I78" s="22"/>
      <c r="J78" s="21"/>
      <c r="K78" s="22"/>
      <c r="L78" s="25" t="str">
        <f>IFERROR(CONCATENATE(VLOOKUP($C$12,'Company Codes &amp; Dept. '!$A$2:$F$601,3,FALSE),VLOOKUP('Manual billing'!$C$12,'Company Codes &amp; Dept. '!$A$2:$F$601,2,FALSE),VLOOKUP(K78,'cover data'!$A$4:$B$57,2,FALSE)),"")</f>
        <v/>
      </c>
      <c r="M78" s="131" t="b">
        <f t="array" ref="M78">OR(Matrix=$L78)</f>
        <v>1</v>
      </c>
      <c r="N78" s="25" t="str">
        <f>IF(M78=TRUE,IFERROR(CONCATENATE(VLOOKUP($C$12,'Company Codes &amp; Dept. '!$A$2:$F$601,3,FALSE),VLOOKUP('Manual billing'!$C$12,'Company Codes &amp; Dept. '!$A$2:$F$601,2,FALSE),VLOOKUP(K78,'cover data'!$A$4:$B$57,2,FALSE)),""),"Cost Center not defined")</f>
        <v/>
      </c>
      <c r="O78" s="21"/>
      <c r="P78" s="21"/>
      <c r="Q78" s="21"/>
      <c r="R78" s="21"/>
      <c r="S78" s="21"/>
      <c r="T78" s="22"/>
      <c r="U78" s="208"/>
    </row>
    <row r="79" spans="2:21">
      <c r="B79" s="179"/>
      <c r="C79" s="177"/>
      <c r="D79" s="21"/>
      <c r="E79" s="21"/>
      <c r="F79" s="21"/>
      <c r="G79" s="186"/>
      <c r="H79" s="21"/>
      <c r="I79" s="22"/>
      <c r="J79" s="21"/>
      <c r="K79" s="22"/>
      <c r="L79" s="25" t="str">
        <f>IFERROR(CONCATENATE(VLOOKUP($C$12,'Company Codes &amp; Dept. '!$A$2:$F$601,3,FALSE),VLOOKUP('Manual billing'!$C$12,'Company Codes &amp; Dept. '!$A$2:$F$601,2,FALSE),VLOOKUP(K79,'cover data'!$A$4:$B$57,2,FALSE)),"")</f>
        <v/>
      </c>
      <c r="M79" s="131" t="b">
        <f t="array" ref="M79">OR(Matrix=$L79)</f>
        <v>1</v>
      </c>
      <c r="N79" s="25" t="str">
        <f>IF(M79=TRUE,IFERROR(CONCATENATE(VLOOKUP($C$12,'Company Codes &amp; Dept. '!$A$2:$F$601,3,FALSE),VLOOKUP('Manual billing'!$C$12,'Company Codes &amp; Dept. '!$A$2:$F$601,2,FALSE),VLOOKUP(K79,'cover data'!$A$4:$B$57,2,FALSE)),""),"Cost Center not defined")</f>
        <v/>
      </c>
      <c r="O79" s="21"/>
      <c r="P79" s="21"/>
      <c r="Q79" s="21"/>
      <c r="R79" s="21"/>
      <c r="S79" s="21"/>
      <c r="T79" s="22"/>
      <c r="U79" s="208"/>
    </row>
    <row r="80" spans="2:21">
      <c r="B80" s="179"/>
      <c r="C80" s="177"/>
      <c r="D80" s="21"/>
      <c r="E80" s="21"/>
      <c r="F80" s="21"/>
      <c r="G80" s="186"/>
      <c r="H80" s="21"/>
      <c r="I80" s="22"/>
      <c r="J80" s="21"/>
      <c r="K80" s="22"/>
      <c r="L80" s="25" t="str">
        <f>IFERROR(CONCATENATE(VLOOKUP($C$12,'Company Codes &amp; Dept. '!$A$2:$F$601,3,FALSE),VLOOKUP('Manual billing'!$C$12,'Company Codes &amp; Dept. '!$A$2:$F$601,2,FALSE),VLOOKUP(K80,'cover data'!$A$4:$B$57,2,FALSE)),"")</f>
        <v/>
      </c>
      <c r="M80" s="131" t="b">
        <f t="array" ref="M80">OR(Matrix=$L80)</f>
        <v>1</v>
      </c>
      <c r="N80" s="25" t="str">
        <f>IF(M80=TRUE,IFERROR(CONCATENATE(VLOOKUP($C$12,'Company Codes &amp; Dept. '!$A$2:$F$601,3,FALSE),VLOOKUP('Manual billing'!$C$12,'Company Codes &amp; Dept. '!$A$2:$F$601,2,FALSE),VLOOKUP(K80,'cover data'!$A$4:$B$57,2,FALSE)),""),"Cost Center not defined")</f>
        <v/>
      </c>
      <c r="O80" s="21"/>
      <c r="P80" s="21"/>
      <c r="Q80" s="21"/>
      <c r="R80" s="21"/>
      <c r="S80" s="21"/>
      <c r="T80" s="22"/>
      <c r="U80" s="208"/>
    </row>
    <row r="81" spans="2:21">
      <c r="B81" s="179"/>
      <c r="C81" s="177"/>
      <c r="D81" s="21"/>
      <c r="E81" s="21"/>
      <c r="F81" s="21"/>
      <c r="G81" s="186"/>
      <c r="H81" s="21"/>
      <c r="I81" s="22"/>
      <c r="J81" s="21"/>
      <c r="K81" s="22"/>
      <c r="L81" s="25" t="str">
        <f>IFERROR(CONCATENATE(VLOOKUP($C$12,'Company Codes &amp; Dept. '!$A$2:$F$601,3,FALSE),VLOOKUP('Manual billing'!$C$12,'Company Codes &amp; Dept. '!$A$2:$F$601,2,FALSE),VLOOKUP(K81,'cover data'!$A$4:$B$57,2,FALSE)),"")</f>
        <v/>
      </c>
      <c r="M81" s="131" t="b">
        <f t="array" ref="M81">OR(Matrix=$L81)</f>
        <v>1</v>
      </c>
      <c r="N81" s="25" t="str">
        <f>IF(M81=TRUE,IFERROR(CONCATENATE(VLOOKUP($C$12,'Company Codes &amp; Dept. '!$A$2:$F$601,3,FALSE),VLOOKUP('Manual billing'!$C$12,'Company Codes &amp; Dept. '!$A$2:$F$601,2,FALSE),VLOOKUP(K81,'cover data'!$A$4:$B$57,2,FALSE)),""),"Cost Center not defined")</f>
        <v/>
      </c>
      <c r="O81" s="21"/>
      <c r="P81" s="21"/>
      <c r="Q81" s="21"/>
      <c r="R81" s="21"/>
      <c r="S81" s="21"/>
      <c r="T81" s="22"/>
      <c r="U81" s="208"/>
    </row>
    <row r="82" spans="2:21">
      <c r="B82" s="179"/>
      <c r="C82" s="177"/>
      <c r="D82" s="21"/>
      <c r="E82" s="21"/>
      <c r="F82" s="21"/>
      <c r="G82" s="186"/>
      <c r="H82" s="21"/>
      <c r="I82" s="22"/>
      <c r="J82" s="21"/>
      <c r="K82" s="22"/>
      <c r="L82" s="25" t="str">
        <f>IFERROR(CONCATENATE(VLOOKUP($C$12,'Company Codes &amp; Dept. '!$A$2:$F$601,3,FALSE),VLOOKUP('Manual billing'!$C$12,'Company Codes &amp; Dept. '!$A$2:$F$601,2,FALSE),VLOOKUP(K82,'cover data'!$A$4:$B$57,2,FALSE)),"")</f>
        <v/>
      </c>
      <c r="M82" s="131" t="b">
        <f t="array" ref="M82">OR(Matrix=$L82)</f>
        <v>1</v>
      </c>
      <c r="N82" s="25" t="str">
        <f>IF(M82=TRUE,IFERROR(CONCATENATE(VLOOKUP($C$12,'Company Codes &amp; Dept. '!$A$2:$F$601,3,FALSE),VLOOKUP('Manual billing'!$C$12,'Company Codes &amp; Dept. '!$A$2:$F$601,2,FALSE),VLOOKUP(K82,'cover data'!$A$4:$B$57,2,FALSE)),""),"Cost Center not defined")</f>
        <v/>
      </c>
      <c r="O82" s="21"/>
      <c r="P82" s="21"/>
      <c r="Q82" s="21"/>
      <c r="R82" s="21"/>
      <c r="S82" s="21"/>
      <c r="T82" s="22"/>
      <c r="U82" s="208"/>
    </row>
    <row r="83" spans="2:21">
      <c r="B83" s="179"/>
      <c r="C83" s="177"/>
      <c r="D83" s="21"/>
      <c r="E83" s="21"/>
      <c r="F83" s="21"/>
      <c r="G83" s="186"/>
      <c r="H83" s="21"/>
      <c r="I83" s="22"/>
      <c r="J83" s="21"/>
      <c r="K83" s="22"/>
      <c r="L83" s="25" t="str">
        <f>IFERROR(CONCATENATE(VLOOKUP($C$12,'Company Codes &amp; Dept. '!$A$2:$F$601,3,FALSE),VLOOKUP('Manual billing'!$C$12,'Company Codes &amp; Dept. '!$A$2:$F$601,2,FALSE),VLOOKUP(K83,'cover data'!$A$4:$B$57,2,FALSE)),"")</f>
        <v/>
      </c>
      <c r="M83" s="131" t="b">
        <f t="array" ref="M83">OR(Matrix=$L83)</f>
        <v>1</v>
      </c>
      <c r="N83" s="25" t="str">
        <f>IF(M83=TRUE,IFERROR(CONCATENATE(VLOOKUP($C$12,'Company Codes &amp; Dept. '!$A$2:$F$601,3,FALSE),VLOOKUP('Manual billing'!$C$12,'Company Codes &amp; Dept. '!$A$2:$F$601,2,FALSE),VLOOKUP(K83,'cover data'!$A$4:$B$57,2,FALSE)),""),"Cost Center not defined")</f>
        <v/>
      </c>
      <c r="O83" s="21"/>
      <c r="P83" s="21"/>
      <c r="Q83" s="21"/>
      <c r="R83" s="21"/>
      <c r="S83" s="21"/>
      <c r="T83" s="22"/>
      <c r="U83" s="208"/>
    </row>
    <row r="84" spans="2:21">
      <c r="B84" s="179"/>
      <c r="C84" s="177"/>
      <c r="D84" s="21"/>
      <c r="E84" s="21"/>
      <c r="F84" s="21"/>
      <c r="G84" s="186"/>
      <c r="H84" s="21"/>
      <c r="I84" s="22"/>
      <c r="J84" s="21"/>
      <c r="K84" s="22"/>
      <c r="L84" s="25" t="str">
        <f>IFERROR(CONCATENATE(VLOOKUP($C$12,'Company Codes &amp; Dept. '!$A$2:$F$601,3,FALSE),VLOOKUP('Manual billing'!$C$12,'Company Codes &amp; Dept. '!$A$2:$F$601,2,FALSE),VLOOKUP(K84,'cover data'!$A$4:$B$57,2,FALSE)),"")</f>
        <v/>
      </c>
      <c r="M84" s="131" t="b">
        <f t="array" ref="M84">OR(Matrix=$L84)</f>
        <v>1</v>
      </c>
      <c r="N84" s="25" t="str">
        <f>IF(M84=TRUE,IFERROR(CONCATENATE(VLOOKUP($C$12,'Company Codes &amp; Dept. '!$A$2:$F$601,3,FALSE),VLOOKUP('Manual billing'!$C$12,'Company Codes &amp; Dept. '!$A$2:$F$601,2,FALSE),VLOOKUP(K84,'cover data'!$A$4:$B$57,2,FALSE)),""),"Cost Center not defined")</f>
        <v/>
      </c>
      <c r="O84" s="21"/>
      <c r="P84" s="21"/>
      <c r="Q84" s="21"/>
      <c r="R84" s="21"/>
      <c r="S84" s="21"/>
      <c r="T84" s="22"/>
      <c r="U84" s="208"/>
    </row>
    <row r="85" spans="2:21">
      <c r="B85" s="179"/>
      <c r="C85" s="177"/>
      <c r="D85" s="21"/>
      <c r="E85" s="21"/>
      <c r="F85" s="21"/>
      <c r="G85" s="186"/>
      <c r="H85" s="21"/>
      <c r="I85" s="22"/>
      <c r="J85" s="21"/>
      <c r="K85" s="22"/>
      <c r="L85" s="25" t="str">
        <f>IFERROR(CONCATENATE(VLOOKUP($C$12,'Company Codes &amp; Dept. '!$A$2:$F$601,3,FALSE),VLOOKUP('Manual billing'!$C$12,'Company Codes &amp; Dept. '!$A$2:$F$601,2,FALSE),VLOOKUP(K85,'cover data'!$A$4:$B$57,2,FALSE)),"")</f>
        <v/>
      </c>
      <c r="M85" s="131" t="b">
        <f t="array" ref="M85">OR(Matrix=$L85)</f>
        <v>1</v>
      </c>
      <c r="N85" s="25" t="str">
        <f>IF(M85=TRUE,IFERROR(CONCATENATE(VLOOKUP($C$12,'Company Codes &amp; Dept. '!$A$2:$F$601,3,FALSE),VLOOKUP('Manual billing'!$C$12,'Company Codes &amp; Dept. '!$A$2:$F$601,2,FALSE),VLOOKUP(K85,'cover data'!$A$4:$B$57,2,FALSE)),""),"Cost Center not defined")</f>
        <v/>
      </c>
      <c r="O85" s="21"/>
      <c r="P85" s="21"/>
      <c r="Q85" s="21"/>
      <c r="R85" s="21"/>
      <c r="S85" s="21"/>
      <c r="T85" s="22"/>
      <c r="U85" s="208"/>
    </row>
    <row r="86" spans="2:21">
      <c r="B86" s="179"/>
      <c r="C86" s="177"/>
      <c r="D86" s="21"/>
      <c r="E86" s="21"/>
      <c r="F86" s="21"/>
      <c r="G86" s="186"/>
      <c r="H86" s="21"/>
      <c r="I86" s="22"/>
      <c r="J86" s="21"/>
      <c r="K86" s="22"/>
      <c r="L86" s="25" t="str">
        <f>IFERROR(CONCATENATE(VLOOKUP($C$12,'Company Codes &amp; Dept. '!$A$2:$F$601,3,FALSE),VLOOKUP('Manual billing'!$C$12,'Company Codes &amp; Dept. '!$A$2:$F$601,2,FALSE),VLOOKUP(K86,'cover data'!$A$4:$B$57,2,FALSE)),"")</f>
        <v/>
      </c>
      <c r="M86" s="131" t="b">
        <f t="array" ref="M86">OR(Matrix=$L86)</f>
        <v>1</v>
      </c>
      <c r="N86" s="25" t="str">
        <f>IF(M86=TRUE,IFERROR(CONCATENATE(VLOOKUP($C$12,'Company Codes &amp; Dept. '!$A$2:$F$601,3,FALSE),VLOOKUP('Manual billing'!$C$12,'Company Codes &amp; Dept. '!$A$2:$F$601,2,FALSE),VLOOKUP(K86,'cover data'!$A$4:$B$57,2,FALSE)),""),"Cost Center not defined")</f>
        <v/>
      </c>
      <c r="O86" s="21"/>
      <c r="P86" s="21"/>
      <c r="Q86" s="21"/>
      <c r="R86" s="21"/>
      <c r="S86" s="21"/>
      <c r="T86" s="22"/>
      <c r="U86" s="208"/>
    </row>
    <row r="87" spans="2:21">
      <c r="B87" s="179"/>
      <c r="C87" s="177"/>
      <c r="D87" s="21"/>
      <c r="E87" s="21"/>
      <c r="F87" s="21"/>
      <c r="G87" s="186"/>
      <c r="H87" s="21"/>
      <c r="I87" s="22"/>
      <c r="J87" s="21"/>
      <c r="K87" s="22"/>
      <c r="L87" s="25" t="str">
        <f>IFERROR(CONCATENATE(VLOOKUP($C$12,'Company Codes &amp; Dept. '!$A$2:$F$601,3,FALSE),VLOOKUP('Manual billing'!$C$12,'Company Codes &amp; Dept. '!$A$2:$F$601,2,FALSE),VLOOKUP(K87,'cover data'!$A$4:$B$57,2,FALSE)),"")</f>
        <v/>
      </c>
      <c r="M87" s="131" t="b">
        <f t="array" ref="M87">OR(Matrix=$L87)</f>
        <v>1</v>
      </c>
      <c r="N87" s="25" t="str">
        <f>IF(M87=TRUE,IFERROR(CONCATENATE(VLOOKUP($C$12,'Company Codes &amp; Dept. '!$A$2:$F$601,3,FALSE),VLOOKUP('Manual billing'!$C$12,'Company Codes &amp; Dept. '!$A$2:$F$601,2,FALSE),VLOOKUP(K87,'cover data'!$A$4:$B$57,2,FALSE)),""),"Cost Center not defined")</f>
        <v/>
      </c>
      <c r="O87" s="21"/>
      <c r="P87" s="21"/>
      <c r="Q87" s="21"/>
      <c r="R87" s="21"/>
      <c r="S87" s="21"/>
      <c r="T87" s="22"/>
      <c r="U87" s="208"/>
    </row>
    <row r="88" spans="2:21">
      <c r="B88" s="179"/>
      <c r="C88" s="177"/>
      <c r="D88" s="21"/>
      <c r="E88" s="21"/>
      <c r="F88" s="21"/>
      <c r="G88" s="186"/>
      <c r="H88" s="21"/>
      <c r="I88" s="22"/>
      <c r="J88" s="21"/>
      <c r="K88" s="22"/>
      <c r="L88" s="25" t="str">
        <f>IFERROR(CONCATENATE(VLOOKUP($C$12,'Company Codes &amp; Dept. '!$A$2:$F$601,3,FALSE),VLOOKUP('Manual billing'!$C$12,'Company Codes &amp; Dept. '!$A$2:$F$601,2,FALSE),VLOOKUP(K88,'cover data'!$A$4:$B$57,2,FALSE)),"")</f>
        <v/>
      </c>
      <c r="M88" s="131" t="b">
        <f t="array" ref="M88">OR(Matrix=$L88)</f>
        <v>1</v>
      </c>
      <c r="N88" s="25" t="str">
        <f>IF(M88=TRUE,IFERROR(CONCATENATE(VLOOKUP($C$12,'Company Codes &amp; Dept. '!$A$2:$F$601,3,FALSE),VLOOKUP('Manual billing'!$C$12,'Company Codes &amp; Dept. '!$A$2:$F$601,2,FALSE),VLOOKUP(K88,'cover data'!$A$4:$B$57,2,FALSE)),""),"Cost Center not defined")</f>
        <v/>
      </c>
      <c r="O88" s="21"/>
      <c r="P88" s="21"/>
      <c r="Q88" s="21"/>
      <c r="R88" s="21"/>
      <c r="S88" s="21"/>
      <c r="T88" s="22"/>
      <c r="U88" s="208"/>
    </row>
    <row r="89" spans="2:21">
      <c r="B89" s="179"/>
      <c r="C89" s="177"/>
      <c r="D89" s="21"/>
      <c r="E89" s="21"/>
      <c r="F89" s="21"/>
      <c r="G89" s="186"/>
      <c r="H89" s="21"/>
      <c r="I89" s="22"/>
      <c r="J89" s="21"/>
      <c r="K89" s="22"/>
      <c r="L89" s="25" t="str">
        <f>IFERROR(CONCATENATE(VLOOKUP($C$12,'Company Codes &amp; Dept. '!$A$2:$F$601,3,FALSE),VLOOKUP('Manual billing'!$C$12,'Company Codes &amp; Dept. '!$A$2:$F$601,2,FALSE),VLOOKUP(K89,'cover data'!$A$4:$B$57,2,FALSE)),"")</f>
        <v/>
      </c>
      <c r="M89" s="131" t="b">
        <f t="array" ref="M89">OR(Matrix=$L89)</f>
        <v>1</v>
      </c>
      <c r="N89" s="25" t="str">
        <f>IF(M89=TRUE,IFERROR(CONCATENATE(VLOOKUP($C$12,'Company Codes &amp; Dept. '!$A$2:$F$601,3,FALSE),VLOOKUP('Manual billing'!$C$12,'Company Codes &amp; Dept. '!$A$2:$F$601,2,FALSE),VLOOKUP(K89,'cover data'!$A$4:$B$57,2,FALSE)),""),"Cost Center not defined")</f>
        <v/>
      </c>
      <c r="O89" s="21"/>
      <c r="P89" s="21"/>
      <c r="Q89" s="21"/>
      <c r="R89" s="21"/>
      <c r="S89" s="21"/>
      <c r="T89" s="22"/>
      <c r="U89" s="208"/>
    </row>
    <row r="90" spans="2:21">
      <c r="B90" s="179"/>
      <c r="C90" s="177"/>
      <c r="D90" s="21"/>
      <c r="E90" s="21"/>
      <c r="F90" s="21"/>
      <c r="G90" s="186"/>
      <c r="H90" s="21"/>
      <c r="I90" s="22"/>
      <c r="J90" s="21"/>
      <c r="K90" s="22"/>
      <c r="L90" s="25" t="str">
        <f>IFERROR(CONCATENATE(VLOOKUP($C$12,'Company Codes &amp; Dept. '!$A$2:$F$601,3,FALSE),VLOOKUP('Manual billing'!$C$12,'Company Codes &amp; Dept. '!$A$2:$F$601,2,FALSE),VLOOKUP(K90,'cover data'!$A$4:$B$57,2,FALSE)),"")</f>
        <v/>
      </c>
      <c r="M90" s="131" t="b">
        <f t="array" ref="M90">OR(Matrix=$L90)</f>
        <v>1</v>
      </c>
      <c r="N90" s="25" t="str">
        <f>IF(M90=TRUE,IFERROR(CONCATENATE(VLOOKUP($C$12,'Company Codes &amp; Dept. '!$A$2:$F$601,3,FALSE),VLOOKUP('Manual billing'!$C$12,'Company Codes &amp; Dept. '!$A$2:$F$601,2,FALSE),VLOOKUP(K90,'cover data'!$A$4:$B$57,2,FALSE)),""),"Cost Center not defined")</f>
        <v/>
      </c>
      <c r="O90" s="21"/>
      <c r="P90" s="21"/>
      <c r="Q90" s="21"/>
      <c r="R90" s="21"/>
      <c r="S90" s="21"/>
      <c r="T90" s="22"/>
      <c r="U90" s="208"/>
    </row>
    <row r="91" spans="2:21">
      <c r="B91" s="179"/>
      <c r="C91" s="177"/>
      <c r="D91" s="21"/>
      <c r="E91" s="21"/>
      <c r="F91" s="21"/>
      <c r="G91" s="186"/>
      <c r="H91" s="21"/>
      <c r="I91" s="22"/>
      <c r="J91" s="21"/>
      <c r="K91" s="22"/>
      <c r="L91" s="25" t="str">
        <f>IFERROR(CONCATENATE(VLOOKUP($C$12,'Company Codes &amp; Dept. '!$A$2:$F$601,3,FALSE),VLOOKUP('Manual billing'!$C$12,'Company Codes &amp; Dept. '!$A$2:$F$601,2,FALSE),VLOOKUP(K91,'cover data'!$A$4:$B$57,2,FALSE)),"")</f>
        <v/>
      </c>
      <c r="M91" s="131" t="b">
        <f t="array" ref="M91">OR(Matrix=$L91)</f>
        <v>1</v>
      </c>
      <c r="N91" s="25" t="str">
        <f>IF(M91=TRUE,IFERROR(CONCATENATE(VLOOKUP($C$12,'Company Codes &amp; Dept. '!$A$2:$F$601,3,FALSE),VLOOKUP('Manual billing'!$C$12,'Company Codes &amp; Dept. '!$A$2:$F$601,2,FALSE),VLOOKUP(K91,'cover data'!$A$4:$B$57,2,FALSE)),""),"Cost Center not defined")</f>
        <v/>
      </c>
      <c r="O91" s="21"/>
      <c r="P91" s="21"/>
      <c r="Q91" s="21"/>
      <c r="R91" s="21"/>
      <c r="S91" s="21"/>
      <c r="T91" s="22"/>
      <c r="U91" s="208"/>
    </row>
    <row r="92" spans="2:21">
      <c r="B92" s="179"/>
      <c r="C92" s="177"/>
      <c r="D92" s="21"/>
      <c r="E92" s="21"/>
      <c r="F92" s="21"/>
      <c r="G92" s="186"/>
      <c r="H92" s="21"/>
      <c r="I92" s="22"/>
      <c r="J92" s="21"/>
      <c r="K92" s="22"/>
      <c r="L92" s="25" t="str">
        <f>IFERROR(CONCATENATE(VLOOKUP($C$12,'Company Codes &amp; Dept. '!$A$2:$F$601,3,FALSE),VLOOKUP('Manual billing'!$C$12,'Company Codes &amp; Dept. '!$A$2:$F$601,2,FALSE),VLOOKUP(K92,'cover data'!$A$4:$B$57,2,FALSE)),"")</f>
        <v/>
      </c>
      <c r="M92" s="131" t="b">
        <f t="array" ref="M92">OR(Matrix=$L92)</f>
        <v>1</v>
      </c>
      <c r="N92" s="25" t="str">
        <f>IF(M92=TRUE,IFERROR(CONCATENATE(VLOOKUP($C$12,'Company Codes &amp; Dept. '!$A$2:$F$601,3,FALSE),VLOOKUP('Manual billing'!$C$12,'Company Codes &amp; Dept. '!$A$2:$F$601,2,FALSE),VLOOKUP(K92,'cover data'!$A$4:$B$57,2,FALSE)),""),"Cost Center not defined")</f>
        <v/>
      </c>
      <c r="O92" s="21"/>
      <c r="P92" s="21"/>
      <c r="Q92" s="21"/>
      <c r="R92" s="21"/>
      <c r="S92" s="21"/>
      <c r="T92" s="22"/>
      <c r="U92" s="208"/>
    </row>
    <row r="93" spans="2:21">
      <c r="B93" s="179"/>
      <c r="C93" s="177"/>
      <c r="D93" s="21"/>
      <c r="E93" s="21"/>
      <c r="F93" s="21"/>
      <c r="G93" s="186"/>
      <c r="H93" s="21"/>
      <c r="I93" s="22"/>
      <c r="J93" s="21"/>
      <c r="K93" s="22"/>
      <c r="L93" s="25" t="str">
        <f>IFERROR(CONCATENATE(VLOOKUP($C$12,'Company Codes &amp; Dept. '!$A$2:$F$601,3,FALSE),VLOOKUP('Manual billing'!$C$12,'Company Codes &amp; Dept. '!$A$2:$F$601,2,FALSE),VLOOKUP(K93,'cover data'!$A$4:$B$57,2,FALSE)),"")</f>
        <v/>
      </c>
      <c r="M93" s="131" t="b">
        <f t="array" ref="M93">OR(Matrix=$L93)</f>
        <v>1</v>
      </c>
      <c r="N93" s="25" t="str">
        <f>IF(M93=TRUE,IFERROR(CONCATENATE(VLOOKUP($C$12,'Company Codes &amp; Dept. '!$A$2:$F$601,3,FALSE),VLOOKUP('Manual billing'!$C$12,'Company Codes &amp; Dept. '!$A$2:$F$601,2,FALSE),VLOOKUP(K93,'cover data'!$A$4:$B$57,2,FALSE)),""),"Cost Center not defined")</f>
        <v/>
      </c>
      <c r="O93" s="21"/>
      <c r="P93" s="21"/>
      <c r="Q93" s="21"/>
      <c r="R93" s="21"/>
      <c r="S93" s="21"/>
      <c r="T93" s="22"/>
      <c r="U93" s="208"/>
    </row>
    <row r="94" spans="2:21">
      <c r="B94" s="179"/>
      <c r="C94" s="177"/>
      <c r="D94" s="21"/>
      <c r="E94" s="21"/>
      <c r="F94" s="21"/>
      <c r="G94" s="186"/>
      <c r="H94" s="21"/>
      <c r="I94" s="22"/>
      <c r="J94" s="21"/>
      <c r="K94" s="22"/>
      <c r="L94" s="25" t="str">
        <f>IFERROR(CONCATENATE(VLOOKUP($C$12,'Company Codes &amp; Dept. '!$A$2:$F$601,3,FALSE),VLOOKUP('Manual billing'!$C$12,'Company Codes &amp; Dept. '!$A$2:$F$601,2,FALSE),VLOOKUP(K94,'cover data'!$A$4:$B$57,2,FALSE)),"")</f>
        <v/>
      </c>
      <c r="M94" s="131" t="b">
        <f t="array" ref="M94">OR(Matrix=$L94)</f>
        <v>1</v>
      </c>
      <c r="N94" s="25" t="str">
        <f>IF(M94=TRUE,IFERROR(CONCATENATE(VLOOKUP($C$12,'Company Codes &amp; Dept. '!$A$2:$F$601,3,FALSE),VLOOKUP('Manual billing'!$C$12,'Company Codes &amp; Dept. '!$A$2:$F$601,2,FALSE),VLOOKUP(K94,'cover data'!$A$4:$B$57,2,FALSE)),""),"Cost Center not defined")</f>
        <v/>
      </c>
      <c r="O94" s="21"/>
      <c r="P94" s="21"/>
      <c r="Q94" s="21"/>
      <c r="R94" s="21"/>
      <c r="S94" s="21"/>
      <c r="T94" s="22"/>
      <c r="U94" s="208"/>
    </row>
    <row r="95" spans="2:21">
      <c r="B95" s="179"/>
      <c r="C95" s="177"/>
      <c r="D95" s="21"/>
      <c r="E95" s="21"/>
      <c r="F95" s="21"/>
      <c r="G95" s="186"/>
      <c r="H95" s="21"/>
      <c r="I95" s="22"/>
      <c r="J95" s="21"/>
      <c r="K95" s="22"/>
      <c r="L95" s="25" t="str">
        <f>IFERROR(CONCATENATE(VLOOKUP($C$12,'Company Codes &amp; Dept. '!$A$2:$F$601,3,FALSE),VLOOKUP('Manual billing'!$C$12,'Company Codes &amp; Dept. '!$A$2:$F$601,2,FALSE),VLOOKUP(K95,'cover data'!$A$4:$B$57,2,FALSE)),"")</f>
        <v/>
      </c>
      <c r="M95" s="131" t="b">
        <f t="array" ref="M95">OR(Matrix=$L95)</f>
        <v>1</v>
      </c>
      <c r="N95" s="25" t="str">
        <f>IF(M95=TRUE,IFERROR(CONCATENATE(VLOOKUP($C$12,'Company Codes &amp; Dept. '!$A$2:$F$601,3,FALSE),VLOOKUP('Manual billing'!$C$12,'Company Codes &amp; Dept. '!$A$2:$F$601,2,FALSE),VLOOKUP(K95,'cover data'!$A$4:$B$57,2,FALSE)),""),"Cost Center not defined")</f>
        <v/>
      </c>
      <c r="O95" s="21"/>
      <c r="P95" s="21"/>
      <c r="Q95" s="21"/>
      <c r="R95" s="21"/>
      <c r="S95" s="21"/>
      <c r="T95" s="22"/>
      <c r="U95" s="208"/>
    </row>
    <row r="96" spans="2:21">
      <c r="B96" s="179"/>
      <c r="C96" s="177"/>
      <c r="D96" s="21"/>
      <c r="E96" s="21"/>
      <c r="F96" s="21"/>
      <c r="G96" s="186"/>
      <c r="H96" s="21"/>
      <c r="I96" s="22"/>
      <c r="J96" s="21"/>
      <c r="K96" s="22"/>
      <c r="L96" s="25" t="str">
        <f>IFERROR(CONCATENATE(VLOOKUP($C$12,'Company Codes &amp; Dept. '!$A$2:$F$601,3,FALSE),VLOOKUP('Manual billing'!$C$12,'Company Codes &amp; Dept. '!$A$2:$F$601,2,FALSE),VLOOKUP(K96,'cover data'!$A$4:$B$57,2,FALSE)),"")</f>
        <v/>
      </c>
      <c r="M96" s="131" t="b">
        <f t="array" ref="M96">OR(Matrix=$L96)</f>
        <v>1</v>
      </c>
      <c r="N96" s="25" t="str">
        <f>IF(M96=TRUE,IFERROR(CONCATENATE(VLOOKUP($C$12,'Company Codes &amp; Dept. '!$A$2:$F$601,3,FALSE),VLOOKUP('Manual billing'!$C$12,'Company Codes &amp; Dept. '!$A$2:$F$601,2,FALSE),VLOOKUP(K96,'cover data'!$A$4:$B$57,2,FALSE)),""),"Cost Center not defined")</f>
        <v/>
      </c>
      <c r="O96" s="21"/>
      <c r="P96" s="21"/>
      <c r="Q96" s="21"/>
      <c r="R96" s="21"/>
      <c r="S96" s="21"/>
      <c r="T96" s="22"/>
      <c r="U96" s="208"/>
    </row>
    <row r="97" spans="2:21">
      <c r="B97" s="179"/>
      <c r="C97" s="177"/>
      <c r="D97" s="21"/>
      <c r="E97" s="21"/>
      <c r="F97" s="21"/>
      <c r="G97" s="186"/>
      <c r="H97" s="21"/>
      <c r="I97" s="22"/>
      <c r="J97" s="21"/>
      <c r="K97" s="22"/>
      <c r="L97" s="25" t="str">
        <f>IFERROR(CONCATENATE(VLOOKUP($C$12,'Company Codes &amp; Dept. '!$A$2:$F$601,3,FALSE),VLOOKUP('Manual billing'!$C$12,'Company Codes &amp; Dept. '!$A$2:$F$601,2,FALSE),VLOOKUP(K97,'cover data'!$A$4:$B$57,2,FALSE)),"")</f>
        <v/>
      </c>
      <c r="M97" s="131" t="b">
        <f t="array" ref="M97">OR(Matrix=$L97)</f>
        <v>1</v>
      </c>
      <c r="N97" s="25" t="str">
        <f>IF(M97=TRUE,IFERROR(CONCATENATE(VLOOKUP($C$12,'Company Codes &amp; Dept. '!$A$2:$F$601,3,FALSE),VLOOKUP('Manual billing'!$C$12,'Company Codes &amp; Dept. '!$A$2:$F$601,2,FALSE),VLOOKUP(K97,'cover data'!$A$4:$B$57,2,FALSE)),""),"Cost Center not defined")</f>
        <v/>
      </c>
      <c r="O97" s="21"/>
      <c r="P97" s="21"/>
      <c r="Q97" s="21"/>
      <c r="R97" s="21"/>
      <c r="S97" s="21"/>
      <c r="T97" s="22"/>
      <c r="U97" s="208"/>
    </row>
    <row r="98" spans="2:21">
      <c r="B98" s="179"/>
      <c r="C98" s="177"/>
      <c r="D98" s="21"/>
      <c r="E98" s="21"/>
      <c r="F98" s="21"/>
      <c r="G98" s="186"/>
      <c r="H98" s="21"/>
      <c r="I98" s="22"/>
      <c r="J98" s="21"/>
      <c r="K98" s="22"/>
      <c r="L98" s="25" t="str">
        <f>IFERROR(CONCATENATE(VLOOKUP($C$12,'Company Codes &amp; Dept. '!$A$2:$F$601,3,FALSE),VLOOKUP('Manual billing'!$C$12,'Company Codes &amp; Dept. '!$A$2:$F$601,2,FALSE),VLOOKUP(K98,'cover data'!$A$4:$B$57,2,FALSE)),"")</f>
        <v/>
      </c>
      <c r="M98" s="131" t="b">
        <f t="array" ref="M98">OR(Matrix=$L98)</f>
        <v>1</v>
      </c>
      <c r="N98" s="25" t="str">
        <f>IF(M98=TRUE,IFERROR(CONCATENATE(VLOOKUP($C$12,'Company Codes &amp; Dept. '!$A$2:$F$601,3,FALSE),VLOOKUP('Manual billing'!$C$12,'Company Codes &amp; Dept. '!$A$2:$F$601,2,FALSE),VLOOKUP(K98,'cover data'!$A$4:$B$57,2,FALSE)),""),"Cost Center not defined")</f>
        <v/>
      </c>
      <c r="O98" s="21"/>
      <c r="P98" s="21"/>
      <c r="Q98" s="21"/>
      <c r="R98" s="21"/>
      <c r="S98" s="21"/>
      <c r="T98" s="22"/>
      <c r="U98" s="208"/>
    </row>
    <row r="99" spans="2:21">
      <c r="B99" s="179"/>
      <c r="C99" s="177"/>
      <c r="D99" s="21"/>
      <c r="E99" s="21"/>
      <c r="F99" s="21"/>
      <c r="G99" s="186"/>
      <c r="H99" s="21"/>
      <c r="I99" s="22"/>
      <c r="J99" s="21"/>
      <c r="K99" s="22"/>
      <c r="L99" s="25" t="str">
        <f>IFERROR(CONCATENATE(VLOOKUP($C$12,'Company Codes &amp; Dept. '!$A$2:$F$601,3,FALSE),VLOOKUP('Manual billing'!$C$12,'Company Codes &amp; Dept. '!$A$2:$F$601,2,FALSE),VLOOKUP(K99,'cover data'!$A$4:$B$57,2,FALSE)),"")</f>
        <v/>
      </c>
      <c r="M99" s="131" t="b">
        <f t="array" ref="M99">OR(Matrix=$L99)</f>
        <v>1</v>
      </c>
      <c r="N99" s="25" t="str">
        <f>IF(M99=TRUE,IFERROR(CONCATENATE(VLOOKUP($C$12,'Company Codes &amp; Dept. '!$A$2:$F$601,3,FALSE),VLOOKUP('Manual billing'!$C$12,'Company Codes &amp; Dept. '!$A$2:$F$601,2,FALSE),VLOOKUP(K99,'cover data'!$A$4:$B$57,2,FALSE)),""),"Cost Center not defined")</f>
        <v/>
      </c>
      <c r="O99" s="21"/>
      <c r="P99" s="21"/>
      <c r="Q99" s="21"/>
      <c r="R99" s="21"/>
      <c r="S99" s="21"/>
      <c r="T99" s="22"/>
      <c r="U99" s="208"/>
    </row>
    <row r="100" spans="2:21">
      <c r="B100" s="179"/>
      <c r="C100" s="177"/>
      <c r="D100" s="21"/>
      <c r="E100" s="21"/>
      <c r="F100" s="21"/>
      <c r="G100" s="186"/>
      <c r="H100" s="21"/>
      <c r="I100" s="22"/>
      <c r="J100" s="21"/>
      <c r="K100" s="22"/>
      <c r="L100" s="25" t="str">
        <f>IFERROR(CONCATENATE(VLOOKUP($C$12,'Company Codes &amp; Dept. '!$A$2:$F$601,3,FALSE),VLOOKUP('Manual billing'!$C$12,'Company Codes &amp; Dept. '!$A$2:$F$601,2,FALSE),VLOOKUP(K100,'cover data'!$A$4:$B$57,2,FALSE)),"")</f>
        <v/>
      </c>
      <c r="M100" s="131" t="b">
        <f t="array" ref="M100">OR(Matrix=$L100)</f>
        <v>1</v>
      </c>
      <c r="N100" s="25" t="str">
        <f>IF(M100=TRUE,IFERROR(CONCATENATE(VLOOKUP($C$12,'Company Codes &amp; Dept. '!$A$2:$F$601,3,FALSE),VLOOKUP('Manual billing'!$C$12,'Company Codes &amp; Dept. '!$A$2:$F$601,2,FALSE),VLOOKUP(K100,'cover data'!$A$4:$B$57,2,FALSE)),""),"Cost Center not defined")</f>
        <v/>
      </c>
      <c r="O100" s="21"/>
      <c r="P100" s="21"/>
      <c r="Q100" s="21"/>
      <c r="R100" s="21"/>
      <c r="S100" s="21"/>
      <c r="T100" s="22"/>
      <c r="U100" s="208"/>
    </row>
    <row r="101" spans="2:21">
      <c r="B101" s="179"/>
      <c r="C101" s="177"/>
      <c r="D101" s="21"/>
      <c r="E101" s="21"/>
      <c r="F101" s="21"/>
      <c r="G101" s="186"/>
      <c r="H101" s="21"/>
      <c r="I101" s="22"/>
      <c r="J101" s="21"/>
      <c r="K101" s="22"/>
      <c r="L101" s="25" t="str">
        <f>IFERROR(CONCATENATE(VLOOKUP($C$12,'Company Codes &amp; Dept. '!$A$2:$F$601,3,FALSE),VLOOKUP('Manual billing'!$C$12,'Company Codes &amp; Dept. '!$A$2:$F$601,2,FALSE),VLOOKUP(K101,'cover data'!$A$4:$B$57,2,FALSE)),"")</f>
        <v/>
      </c>
      <c r="M101" s="131" t="b">
        <f t="array" ref="M101">OR(Matrix=$L101)</f>
        <v>1</v>
      </c>
      <c r="N101" s="25" t="str">
        <f>IF(M101=TRUE,IFERROR(CONCATENATE(VLOOKUP($C$12,'Company Codes &amp; Dept. '!$A$2:$F$601,3,FALSE),VLOOKUP('Manual billing'!$C$12,'Company Codes &amp; Dept. '!$A$2:$F$601,2,FALSE),VLOOKUP(K101,'cover data'!$A$4:$B$57,2,FALSE)),""),"Cost Center not defined")</f>
        <v/>
      </c>
      <c r="O101" s="21"/>
      <c r="P101" s="21"/>
      <c r="Q101" s="21"/>
      <c r="R101" s="21"/>
      <c r="S101" s="21"/>
      <c r="T101" s="22"/>
      <c r="U101" s="208"/>
    </row>
    <row r="102" spans="2:21">
      <c r="B102" s="179"/>
      <c r="C102" s="177"/>
      <c r="D102" s="21"/>
      <c r="E102" s="21"/>
      <c r="F102" s="21"/>
      <c r="G102" s="186"/>
      <c r="H102" s="21"/>
      <c r="I102" s="22"/>
      <c r="J102" s="21"/>
      <c r="K102" s="22"/>
      <c r="L102" s="25" t="str">
        <f>IFERROR(CONCATENATE(VLOOKUP($C$12,'Company Codes &amp; Dept. '!$A$2:$F$601,3,FALSE),VLOOKUP('Manual billing'!$C$12,'Company Codes &amp; Dept. '!$A$2:$F$601,2,FALSE),VLOOKUP(K102,'cover data'!$A$4:$B$57,2,FALSE)),"")</f>
        <v/>
      </c>
      <c r="M102" s="131" t="b">
        <f t="array" ref="M102">OR(Matrix=$L102)</f>
        <v>1</v>
      </c>
      <c r="N102" s="25" t="str">
        <f>IF(M102=TRUE,IFERROR(CONCATENATE(VLOOKUP($C$12,'Company Codes &amp; Dept. '!$A$2:$F$601,3,FALSE),VLOOKUP('Manual billing'!$C$12,'Company Codes &amp; Dept. '!$A$2:$F$601,2,FALSE),VLOOKUP(K102,'cover data'!$A$4:$B$57,2,FALSE)),""),"Cost Center not defined")</f>
        <v/>
      </c>
      <c r="O102" s="21"/>
      <c r="P102" s="21"/>
      <c r="Q102" s="21"/>
      <c r="R102" s="21"/>
      <c r="S102" s="21"/>
      <c r="T102" s="22"/>
      <c r="U102" s="208"/>
    </row>
    <row r="103" spans="2:21">
      <c r="B103" s="179"/>
      <c r="C103" s="177"/>
      <c r="D103" s="21"/>
      <c r="E103" s="21"/>
      <c r="F103" s="21"/>
      <c r="G103" s="186"/>
      <c r="H103" s="21"/>
      <c r="I103" s="22"/>
      <c r="J103" s="21"/>
      <c r="K103" s="22"/>
      <c r="L103" s="25" t="str">
        <f>IFERROR(CONCATENATE(VLOOKUP($C$12,'Company Codes &amp; Dept. '!$A$2:$F$601,3,FALSE),VLOOKUP('Manual billing'!$C$12,'Company Codes &amp; Dept. '!$A$2:$F$601,2,FALSE),VLOOKUP(K103,'cover data'!$A$4:$B$57,2,FALSE)),"")</f>
        <v/>
      </c>
      <c r="M103" s="131" t="b">
        <f t="array" ref="M103">OR(Matrix=$L103)</f>
        <v>1</v>
      </c>
      <c r="N103" s="25" t="str">
        <f>IF(M103=TRUE,IFERROR(CONCATENATE(VLOOKUP($C$12,'Company Codes &amp; Dept. '!$A$2:$F$601,3,FALSE),VLOOKUP('Manual billing'!$C$12,'Company Codes &amp; Dept. '!$A$2:$F$601,2,FALSE),VLOOKUP(K103,'cover data'!$A$4:$B$57,2,FALSE)),""),"Cost Center not defined")</f>
        <v/>
      </c>
      <c r="O103" s="21"/>
      <c r="P103" s="21"/>
      <c r="Q103" s="21"/>
      <c r="R103" s="21"/>
      <c r="S103" s="21"/>
      <c r="T103" s="22"/>
      <c r="U103" s="208"/>
    </row>
    <row r="104" spans="2:21">
      <c r="B104" s="179"/>
      <c r="C104" s="177"/>
      <c r="D104" s="21"/>
      <c r="E104" s="21"/>
      <c r="F104" s="21"/>
      <c r="G104" s="186"/>
      <c r="H104" s="21"/>
      <c r="I104" s="22"/>
      <c r="J104" s="21"/>
      <c r="K104" s="22"/>
      <c r="L104" s="25" t="str">
        <f>IFERROR(CONCATENATE(VLOOKUP($C$12,'Company Codes &amp; Dept. '!$A$2:$F$601,3,FALSE),VLOOKUP('Manual billing'!$C$12,'Company Codes &amp; Dept. '!$A$2:$F$601,2,FALSE),VLOOKUP(K104,'cover data'!$A$4:$B$57,2,FALSE)),"")</f>
        <v/>
      </c>
      <c r="M104" s="131" t="b">
        <f t="array" ref="M104">OR(Matrix=$L104)</f>
        <v>1</v>
      </c>
      <c r="N104" s="25" t="str">
        <f>IF(M104=TRUE,IFERROR(CONCATENATE(VLOOKUP($C$12,'Company Codes &amp; Dept. '!$A$2:$F$601,3,FALSE),VLOOKUP('Manual billing'!$C$12,'Company Codes &amp; Dept. '!$A$2:$F$601,2,FALSE),VLOOKUP(K104,'cover data'!$A$4:$B$57,2,FALSE)),""),"Cost Center not defined")</f>
        <v/>
      </c>
      <c r="O104" s="21"/>
      <c r="P104" s="21"/>
      <c r="Q104" s="21"/>
      <c r="R104" s="21"/>
      <c r="S104" s="21"/>
      <c r="T104" s="22"/>
      <c r="U104" s="208"/>
    </row>
    <row r="105" spans="2:21">
      <c r="B105" s="179"/>
      <c r="C105" s="177"/>
      <c r="D105" s="21"/>
      <c r="E105" s="21"/>
      <c r="F105" s="21"/>
      <c r="G105" s="186"/>
      <c r="H105" s="21"/>
      <c r="I105" s="22"/>
      <c r="J105" s="21"/>
      <c r="K105" s="22"/>
      <c r="L105" s="25" t="str">
        <f>IFERROR(CONCATENATE(VLOOKUP($C$12,'Company Codes &amp; Dept. '!$A$2:$F$601,3,FALSE),VLOOKUP('Manual billing'!$C$12,'Company Codes &amp; Dept. '!$A$2:$F$601,2,FALSE),VLOOKUP(K105,'cover data'!$A$4:$B$57,2,FALSE)),"")</f>
        <v/>
      </c>
      <c r="M105" s="131" t="b">
        <f t="array" ref="M105">OR(Matrix=$L105)</f>
        <v>1</v>
      </c>
      <c r="N105" s="25" t="str">
        <f>IF(M105=TRUE,IFERROR(CONCATENATE(VLOOKUP($C$12,'Company Codes &amp; Dept. '!$A$2:$F$601,3,FALSE),VLOOKUP('Manual billing'!$C$12,'Company Codes &amp; Dept. '!$A$2:$F$601,2,FALSE),VLOOKUP(K105,'cover data'!$A$4:$B$57,2,FALSE)),""),"Cost Center not defined")</f>
        <v/>
      </c>
      <c r="O105" s="21"/>
      <c r="P105" s="21"/>
      <c r="Q105" s="21"/>
      <c r="R105" s="21"/>
      <c r="S105" s="21"/>
      <c r="T105" s="22"/>
      <c r="U105" s="208"/>
    </row>
    <row r="106" spans="2:21">
      <c r="B106" s="179"/>
      <c r="C106" s="177"/>
      <c r="D106" s="21"/>
      <c r="E106" s="21"/>
      <c r="F106" s="21"/>
      <c r="G106" s="186"/>
      <c r="H106" s="21"/>
      <c r="I106" s="22"/>
      <c r="J106" s="21"/>
      <c r="K106" s="22"/>
      <c r="L106" s="25" t="str">
        <f>IFERROR(CONCATENATE(VLOOKUP($C$12,'Company Codes &amp; Dept. '!$A$2:$F$601,3,FALSE),VLOOKUP('Manual billing'!$C$12,'Company Codes &amp; Dept. '!$A$2:$F$601,2,FALSE),VLOOKUP(K106,'cover data'!$A$4:$B$57,2,FALSE)),"")</f>
        <v/>
      </c>
      <c r="M106" s="131" t="b">
        <f t="array" ref="M106">OR(Matrix=$L106)</f>
        <v>1</v>
      </c>
      <c r="N106" s="25" t="str">
        <f>IF(M106=TRUE,IFERROR(CONCATENATE(VLOOKUP($C$12,'Company Codes &amp; Dept. '!$A$2:$F$601,3,FALSE),VLOOKUP('Manual billing'!$C$12,'Company Codes &amp; Dept. '!$A$2:$F$601,2,FALSE),VLOOKUP(K106,'cover data'!$A$4:$B$57,2,FALSE)),""),"Cost Center not defined")</f>
        <v/>
      </c>
      <c r="O106" s="21"/>
      <c r="P106" s="21"/>
      <c r="Q106" s="21"/>
      <c r="R106" s="21"/>
      <c r="S106" s="21"/>
      <c r="T106" s="22"/>
      <c r="U106" s="208"/>
    </row>
    <row r="107" spans="2:21">
      <c r="B107" s="179"/>
      <c r="C107" s="177"/>
      <c r="D107" s="21"/>
      <c r="E107" s="21"/>
      <c r="F107" s="21"/>
      <c r="G107" s="186"/>
      <c r="H107" s="21"/>
      <c r="I107" s="22"/>
      <c r="J107" s="21"/>
      <c r="K107" s="22"/>
      <c r="L107" s="25" t="str">
        <f>IFERROR(CONCATENATE(VLOOKUP($C$12,'Company Codes &amp; Dept. '!$A$2:$F$601,3,FALSE),VLOOKUP('Manual billing'!$C$12,'Company Codes &amp; Dept. '!$A$2:$F$601,2,FALSE),VLOOKUP(K107,'cover data'!$A$4:$B$57,2,FALSE)),"")</f>
        <v/>
      </c>
      <c r="M107" s="131" t="b">
        <f t="array" ref="M107">OR(Matrix=$L107)</f>
        <v>1</v>
      </c>
      <c r="N107" s="25" t="str">
        <f>IF(M107=TRUE,IFERROR(CONCATENATE(VLOOKUP($C$12,'Company Codes &amp; Dept. '!$A$2:$F$601,3,FALSE),VLOOKUP('Manual billing'!$C$12,'Company Codes &amp; Dept. '!$A$2:$F$601,2,FALSE),VLOOKUP(K107,'cover data'!$A$4:$B$57,2,FALSE)),""),"Cost Center not defined")</f>
        <v/>
      </c>
      <c r="O107" s="21"/>
      <c r="P107" s="21"/>
      <c r="Q107" s="21"/>
      <c r="R107" s="21"/>
      <c r="S107" s="21"/>
      <c r="T107" s="22"/>
      <c r="U107" s="208"/>
    </row>
    <row r="108" spans="2:21">
      <c r="B108" s="179"/>
      <c r="C108" s="177"/>
      <c r="D108" s="21"/>
      <c r="E108" s="21"/>
      <c r="F108" s="21"/>
      <c r="G108" s="186"/>
      <c r="H108" s="21"/>
      <c r="I108" s="22"/>
      <c r="J108" s="21"/>
      <c r="K108" s="22"/>
      <c r="L108" s="25" t="str">
        <f>IFERROR(CONCATENATE(VLOOKUP($C$12,'Company Codes &amp; Dept. '!$A$2:$F$601,3,FALSE),VLOOKUP('Manual billing'!$C$12,'Company Codes &amp; Dept. '!$A$2:$F$601,2,FALSE),VLOOKUP(K108,'cover data'!$A$4:$B$57,2,FALSE)),"")</f>
        <v/>
      </c>
      <c r="M108" s="131" t="b">
        <f t="array" ref="M108">OR(Matrix=$L108)</f>
        <v>1</v>
      </c>
      <c r="N108" s="25" t="str">
        <f>IF(M108=TRUE,IFERROR(CONCATENATE(VLOOKUP($C$12,'Company Codes &amp; Dept. '!$A$2:$F$601,3,FALSE),VLOOKUP('Manual billing'!$C$12,'Company Codes &amp; Dept. '!$A$2:$F$601,2,FALSE),VLOOKUP(K108,'cover data'!$A$4:$B$57,2,FALSE)),""),"Cost Center not defined")</f>
        <v/>
      </c>
      <c r="O108" s="21"/>
      <c r="P108" s="21"/>
      <c r="Q108" s="21"/>
      <c r="R108" s="21"/>
      <c r="S108" s="21"/>
      <c r="T108" s="22"/>
      <c r="U108" s="208"/>
    </row>
    <row r="109" spans="2:21">
      <c r="B109" s="179"/>
      <c r="C109" s="177"/>
      <c r="D109" s="21"/>
      <c r="E109" s="21"/>
      <c r="F109" s="21"/>
      <c r="G109" s="186"/>
      <c r="H109" s="21"/>
      <c r="I109" s="22"/>
      <c r="J109" s="21"/>
      <c r="K109" s="22"/>
      <c r="L109" s="25" t="str">
        <f>IFERROR(CONCATENATE(VLOOKUP($C$12,'Company Codes &amp; Dept. '!$A$2:$F$601,3,FALSE),VLOOKUP('Manual billing'!$C$12,'Company Codes &amp; Dept. '!$A$2:$F$601,2,FALSE),VLOOKUP(K109,'cover data'!$A$4:$B$57,2,FALSE)),"")</f>
        <v/>
      </c>
      <c r="M109" s="131" t="b">
        <f t="array" ref="M109">OR(Matrix=$L109)</f>
        <v>1</v>
      </c>
      <c r="N109" s="25" t="str">
        <f>IF(M109=TRUE,IFERROR(CONCATENATE(VLOOKUP($C$12,'Company Codes &amp; Dept. '!$A$2:$F$601,3,FALSE),VLOOKUP('Manual billing'!$C$12,'Company Codes &amp; Dept. '!$A$2:$F$601,2,FALSE),VLOOKUP(K109,'cover data'!$A$4:$B$57,2,FALSE)),""),"Cost Center not defined")</f>
        <v/>
      </c>
      <c r="O109" s="21"/>
      <c r="P109" s="21"/>
      <c r="Q109" s="21"/>
      <c r="R109" s="21"/>
      <c r="S109" s="21"/>
      <c r="T109" s="22"/>
      <c r="U109" s="208"/>
    </row>
    <row r="110" spans="2:21">
      <c r="B110" s="179"/>
      <c r="C110" s="177"/>
      <c r="D110" s="21"/>
      <c r="E110" s="21"/>
      <c r="F110" s="21"/>
      <c r="G110" s="186"/>
      <c r="H110" s="21"/>
      <c r="I110" s="22"/>
      <c r="J110" s="21"/>
      <c r="K110" s="22"/>
      <c r="L110" s="25" t="str">
        <f>IFERROR(CONCATENATE(VLOOKUP($C$12,'Company Codes &amp; Dept. '!$A$2:$F$601,3,FALSE),VLOOKUP('Manual billing'!$C$12,'Company Codes &amp; Dept. '!$A$2:$F$601,2,FALSE),VLOOKUP(K110,'cover data'!$A$4:$B$57,2,FALSE)),"")</f>
        <v/>
      </c>
      <c r="M110" s="131" t="b">
        <f t="array" ref="M110">OR(Matrix=$L110)</f>
        <v>1</v>
      </c>
      <c r="N110" s="25" t="str">
        <f>IF(M110=TRUE,IFERROR(CONCATENATE(VLOOKUP($C$12,'Company Codes &amp; Dept. '!$A$2:$F$601,3,FALSE),VLOOKUP('Manual billing'!$C$12,'Company Codes &amp; Dept. '!$A$2:$F$601,2,FALSE),VLOOKUP(K110,'cover data'!$A$4:$B$57,2,FALSE)),""),"Cost Center not defined")</f>
        <v/>
      </c>
      <c r="O110" s="21"/>
      <c r="P110" s="21"/>
      <c r="Q110" s="21"/>
      <c r="R110" s="21"/>
      <c r="S110" s="21"/>
      <c r="T110" s="22"/>
      <c r="U110" s="208"/>
    </row>
    <row r="111" spans="2:21">
      <c r="B111" s="179"/>
      <c r="C111" s="177"/>
      <c r="D111" s="21"/>
      <c r="E111" s="21"/>
      <c r="F111" s="21"/>
      <c r="G111" s="186"/>
      <c r="H111" s="21"/>
      <c r="I111" s="22"/>
      <c r="J111" s="21"/>
      <c r="K111" s="22"/>
      <c r="L111" s="25" t="str">
        <f>IFERROR(CONCATENATE(VLOOKUP($C$12,'Company Codes &amp; Dept. '!$A$2:$F$601,3,FALSE),VLOOKUP('Manual billing'!$C$12,'Company Codes &amp; Dept. '!$A$2:$F$601,2,FALSE),VLOOKUP(K111,'cover data'!$A$4:$B$57,2,FALSE)),"")</f>
        <v/>
      </c>
      <c r="M111" s="131" t="b">
        <f t="array" ref="M111">OR(Matrix=$L111)</f>
        <v>1</v>
      </c>
      <c r="N111" s="25" t="str">
        <f>IF(M111=TRUE,IFERROR(CONCATENATE(VLOOKUP($C$12,'Company Codes &amp; Dept. '!$A$2:$F$601,3,FALSE),VLOOKUP('Manual billing'!$C$12,'Company Codes &amp; Dept. '!$A$2:$F$601,2,FALSE),VLOOKUP(K111,'cover data'!$A$4:$B$57,2,FALSE)),""),"Cost Center not defined")</f>
        <v/>
      </c>
      <c r="O111" s="21"/>
      <c r="P111" s="21"/>
      <c r="Q111" s="21"/>
      <c r="R111" s="21"/>
      <c r="S111" s="21"/>
      <c r="T111" s="22"/>
      <c r="U111" s="208"/>
    </row>
    <row r="112" spans="2:21">
      <c r="B112" s="179"/>
      <c r="C112" s="177"/>
      <c r="D112" s="21"/>
      <c r="E112" s="21"/>
      <c r="F112" s="21"/>
      <c r="G112" s="186"/>
      <c r="H112" s="21"/>
      <c r="I112" s="22"/>
      <c r="J112" s="21"/>
      <c r="K112" s="22"/>
      <c r="L112" s="25" t="str">
        <f>IFERROR(CONCATENATE(VLOOKUP($C$12,'Company Codes &amp; Dept. '!$A$2:$F$601,3,FALSE),VLOOKUP('Manual billing'!$C$12,'Company Codes &amp; Dept. '!$A$2:$F$601,2,FALSE),VLOOKUP(K112,'cover data'!$A$4:$B$57,2,FALSE)),"")</f>
        <v/>
      </c>
      <c r="M112" s="131" t="b">
        <f t="array" ref="M112">OR(Matrix=$L112)</f>
        <v>1</v>
      </c>
      <c r="N112" s="25" t="str">
        <f>IF(M112=TRUE,IFERROR(CONCATENATE(VLOOKUP($C$12,'Company Codes &amp; Dept. '!$A$2:$F$601,3,FALSE),VLOOKUP('Manual billing'!$C$12,'Company Codes &amp; Dept. '!$A$2:$F$601,2,FALSE),VLOOKUP(K112,'cover data'!$A$4:$B$57,2,FALSE)),""),"Cost Center not defined")</f>
        <v/>
      </c>
      <c r="O112" s="21"/>
      <c r="P112" s="21"/>
      <c r="Q112" s="21"/>
      <c r="R112" s="21"/>
      <c r="S112" s="21"/>
      <c r="T112" s="22"/>
      <c r="U112" s="208"/>
    </row>
    <row r="113" spans="2:21">
      <c r="B113" s="179"/>
      <c r="C113" s="177"/>
      <c r="D113" s="21"/>
      <c r="E113" s="21"/>
      <c r="F113" s="21"/>
      <c r="G113" s="186"/>
      <c r="H113" s="21"/>
      <c r="I113" s="22"/>
      <c r="J113" s="21"/>
      <c r="K113" s="22"/>
      <c r="L113" s="25" t="str">
        <f>IFERROR(CONCATENATE(VLOOKUP($C$12,'Company Codes &amp; Dept. '!$A$2:$F$601,3,FALSE),VLOOKUP('Manual billing'!$C$12,'Company Codes &amp; Dept. '!$A$2:$F$601,2,FALSE),VLOOKUP(K113,'cover data'!$A$4:$B$57,2,FALSE)),"")</f>
        <v/>
      </c>
      <c r="M113" s="131" t="b">
        <f t="array" ref="M113">OR(Matrix=$L113)</f>
        <v>1</v>
      </c>
      <c r="N113" s="25" t="str">
        <f>IF(M113=TRUE,IFERROR(CONCATENATE(VLOOKUP($C$12,'Company Codes &amp; Dept. '!$A$2:$F$601,3,FALSE),VLOOKUP('Manual billing'!$C$12,'Company Codes &amp; Dept. '!$A$2:$F$601,2,FALSE),VLOOKUP(K113,'cover data'!$A$4:$B$57,2,FALSE)),""),"Cost Center not defined")</f>
        <v/>
      </c>
      <c r="O113" s="21"/>
      <c r="P113" s="21"/>
      <c r="Q113" s="21"/>
      <c r="R113" s="21"/>
      <c r="S113" s="21"/>
      <c r="T113" s="22"/>
      <c r="U113" s="208"/>
    </row>
    <row r="114" spans="2:21">
      <c r="B114" s="179"/>
      <c r="C114" s="177"/>
      <c r="D114" s="21"/>
      <c r="E114" s="21"/>
      <c r="F114" s="21"/>
      <c r="G114" s="186"/>
      <c r="H114" s="21"/>
      <c r="I114" s="22"/>
      <c r="J114" s="21"/>
      <c r="K114" s="22"/>
      <c r="L114" s="25" t="str">
        <f>IFERROR(CONCATENATE(VLOOKUP($C$12,'Company Codes &amp; Dept. '!$A$2:$F$601,3,FALSE),VLOOKUP('Manual billing'!$C$12,'Company Codes &amp; Dept. '!$A$2:$F$601,2,FALSE),VLOOKUP(K114,'cover data'!$A$4:$B$57,2,FALSE)),"")</f>
        <v/>
      </c>
      <c r="M114" s="131" t="b">
        <f t="array" ref="M114">OR(Matrix=$L114)</f>
        <v>1</v>
      </c>
      <c r="N114" s="25" t="str">
        <f>IF(M114=TRUE,IFERROR(CONCATENATE(VLOOKUP($C$12,'Company Codes &amp; Dept. '!$A$2:$F$601,3,FALSE),VLOOKUP('Manual billing'!$C$12,'Company Codes &amp; Dept. '!$A$2:$F$601,2,FALSE),VLOOKUP(K114,'cover data'!$A$4:$B$57,2,FALSE)),""),"Cost Center not defined")</f>
        <v/>
      </c>
      <c r="O114" s="21"/>
      <c r="P114" s="21"/>
      <c r="Q114" s="21"/>
      <c r="R114" s="21"/>
      <c r="S114" s="21"/>
      <c r="T114" s="22"/>
      <c r="U114" s="208"/>
    </row>
    <row r="115" spans="2:21">
      <c r="B115" s="179"/>
      <c r="C115" s="177"/>
      <c r="D115" s="21"/>
      <c r="E115" s="21"/>
      <c r="F115" s="21"/>
      <c r="G115" s="186"/>
      <c r="H115" s="21"/>
      <c r="I115" s="22"/>
      <c r="J115" s="21"/>
      <c r="K115" s="22"/>
      <c r="L115" s="25" t="str">
        <f>IFERROR(CONCATENATE(VLOOKUP($C$12,'Company Codes &amp; Dept. '!$A$2:$F$601,3,FALSE),VLOOKUP('Manual billing'!$C$12,'Company Codes &amp; Dept. '!$A$2:$F$601,2,FALSE),VLOOKUP(K115,'cover data'!$A$4:$B$57,2,FALSE)),"")</f>
        <v/>
      </c>
      <c r="M115" s="131" t="b">
        <f t="array" ref="M115">OR(Matrix=$L115)</f>
        <v>1</v>
      </c>
      <c r="N115" s="25" t="str">
        <f>IF(M115=TRUE,IFERROR(CONCATENATE(VLOOKUP($C$12,'Company Codes &amp; Dept. '!$A$2:$F$601,3,FALSE),VLOOKUP('Manual billing'!$C$12,'Company Codes &amp; Dept. '!$A$2:$F$601,2,FALSE),VLOOKUP(K115,'cover data'!$A$4:$B$57,2,FALSE)),""),"Cost Center not defined")</f>
        <v/>
      </c>
      <c r="O115" s="21"/>
      <c r="P115" s="21"/>
      <c r="Q115" s="21"/>
      <c r="R115" s="21"/>
      <c r="S115" s="21"/>
      <c r="T115" s="22"/>
      <c r="U115" s="208"/>
    </row>
    <row r="116" spans="2:21">
      <c r="B116" s="179"/>
      <c r="C116" s="177"/>
      <c r="D116" s="21"/>
      <c r="E116" s="21"/>
      <c r="F116" s="21"/>
      <c r="G116" s="186"/>
      <c r="H116" s="21"/>
      <c r="I116" s="22"/>
      <c r="J116" s="21"/>
      <c r="K116" s="22"/>
      <c r="L116" s="25" t="str">
        <f>IFERROR(CONCATENATE(VLOOKUP($C$12,'Company Codes &amp; Dept. '!$A$2:$F$601,3,FALSE),VLOOKUP('Manual billing'!$C$12,'Company Codes &amp; Dept. '!$A$2:$F$601,2,FALSE),VLOOKUP(K116,'cover data'!$A$4:$B$57,2,FALSE)),"")</f>
        <v/>
      </c>
      <c r="M116" s="131" t="b">
        <f t="array" ref="M116">OR(Matrix=$L116)</f>
        <v>1</v>
      </c>
      <c r="N116" s="25" t="str">
        <f>IF(M116=TRUE,IFERROR(CONCATENATE(VLOOKUP($C$12,'Company Codes &amp; Dept. '!$A$2:$F$601,3,FALSE),VLOOKUP('Manual billing'!$C$12,'Company Codes &amp; Dept. '!$A$2:$F$601,2,FALSE),VLOOKUP(K116,'cover data'!$A$4:$B$57,2,FALSE)),""),"Cost Center not defined")</f>
        <v/>
      </c>
      <c r="O116" s="21"/>
      <c r="P116" s="21"/>
      <c r="Q116" s="21"/>
      <c r="R116" s="21"/>
      <c r="S116" s="21"/>
      <c r="T116" s="22"/>
      <c r="U116" s="208"/>
    </row>
    <row r="117" spans="2:21">
      <c r="B117" s="179"/>
      <c r="C117" s="177"/>
      <c r="D117" s="21"/>
      <c r="E117" s="21"/>
      <c r="F117" s="21"/>
      <c r="G117" s="186"/>
      <c r="H117" s="21"/>
      <c r="I117" s="22"/>
      <c r="J117" s="21"/>
      <c r="K117" s="22"/>
      <c r="L117" s="25" t="str">
        <f>IFERROR(CONCATENATE(VLOOKUP($C$12,'Company Codes &amp; Dept. '!$A$2:$F$601,3,FALSE),VLOOKUP('Manual billing'!$C$12,'Company Codes &amp; Dept. '!$A$2:$F$601,2,FALSE),VLOOKUP(K117,'cover data'!$A$4:$B$57,2,FALSE)),"")</f>
        <v/>
      </c>
      <c r="M117" s="131" t="b">
        <f t="array" ref="M117">OR(Matrix=$L117)</f>
        <v>1</v>
      </c>
      <c r="N117" s="25" t="str">
        <f>IF(M117=TRUE,IFERROR(CONCATENATE(VLOOKUP($C$12,'Company Codes &amp; Dept. '!$A$2:$F$601,3,FALSE),VLOOKUP('Manual billing'!$C$12,'Company Codes &amp; Dept. '!$A$2:$F$601,2,FALSE),VLOOKUP(K117,'cover data'!$A$4:$B$57,2,FALSE)),""),"Cost Center not defined")</f>
        <v/>
      </c>
      <c r="O117" s="21"/>
      <c r="P117" s="21"/>
      <c r="Q117" s="21"/>
      <c r="R117" s="21"/>
      <c r="S117" s="21"/>
      <c r="T117" s="22"/>
      <c r="U117" s="208"/>
    </row>
    <row r="118" spans="2:21">
      <c r="B118" s="179"/>
      <c r="C118" s="177"/>
      <c r="D118" s="21"/>
      <c r="E118" s="21"/>
      <c r="F118" s="21"/>
      <c r="G118" s="186"/>
      <c r="H118" s="21"/>
      <c r="I118" s="22"/>
      <c r="J118" s="21"/>
      <c r="K118" s="22"/>
      <c r="L118" s="25" t="str">
        <f>IFERROR(CONCATENATE(VLOOKUP($C$12,'Company Codes &amp; Dept. '!$A$2:$F$601,3,FALSE),VLOOKUP('Manual billing'!$C$12,'Company Codes &amp; Dept. '!$A$2:$F$601,2,FALSE),VLOOKUP(K118,'cover data'!$A$4:$B$57,2,FALSE)),"")</f>
        <v/>
      </c>
      <c r="M118" s="131" t="b">
        <f t="array" ref="M118">OR(Matrix=$L118)</f>
        <v>1</v>
      </c>
      <c r="N118" s="25" t="str">
        <f>IF(M118=TRUE,IFERROR(CONCATENATE(VLOOKUP($C$12,'Company Codes &amp; Dept. '!$A$2:$F$601,3,FALSE),VLOOKUP('Manual billing'!$C$12,'Company Codes &amp; Dept. '!$A$2:$F$601,2,FALSE),VLOOKUP(K118,'cover data'!$A$4:$B$57,2,FALSE)),""),"Cost Center not defined")</f>
        <v/>
      </c>
      <c r="O118" s="21"/>
      <c r="P118" s="21"/>
      <c r="Q118" s="21"/>
      <c r="R118" s="21"/>
      <c r="S118" s="21"/>
      <c r="T118" s="22"/>
      <c r="U118" s="208"/>
    </row>
    <row r="119" spans="2:21">
      <c r="B119" s="179"/>
      <c r="C119" s="177"/>
      <c r="D119" s="21"/>
      <c r="E119" s="21"/>
      <c r="F119" s="21"/>
      <c r="G119" s="186"/>
      <c r="H119" s="21"/>
      <c r="I119" s="22"/>
      <c r="J119" s="21"/>
      <c r="K119" s="22"/>
      <c r="L119" s="25" t="str">
        <f>IFERROR(CONCATENATE(VLOOKUP($C$12,'Company Codes &amp; Dept. '!$A$2:$F$601,3,FALSE),VLOOKUP('Manual billing'!$C$12,'Company Codes &amp; Dept. '!$A$2:$F$601,2,FALSE),VLOOKUP(K119,'cover data'!$A$4:$B$57,2,FALSE)),"")</f>
        <v/>
      </c>
      <c r="M119" s="131" t="b">
        <f t="array" ref="M119">OR(Matrix=$L119)</f>
        <v>1</v>
      </c>
      <c r="N119" s="25" t="str">
        <f>IF(M119=TRUE,IFERROR(CONCATENATE(VLOOKUP($C$12,'Company Codes &amp; Dept. '!$A$2:$F$601,3,FALSE),VLOOKUP('Manual billing'!$C$12,'Company Codes &amp; Dept. '!$A$2:$F$601,2,FALSE),VLOOKUP(K119,'cover data'!$A$4:$B$57,2,FALSE)),""),"Cost Center not defined")</f>
        <v/>
      </c>
      <c r="O119" s="21"/>
      <c r="P119" s="21"/>
      <c r="Q119" s="21"/>
      <c r="R119" s="21"/>
      <c r="S119" s="21"/>
      <c r="T119" s="22"/>
      <c r="U119" s="208"/>
    </row>
    <row r="120" spans="2:21">
      <c r="B120" s="179"/>
      <c r="C120" s="177"/>
      <c r="D120" s="21"/>
      <c r="E120" s="21"/>
      <c r="F120" s="21"/>
      <c r="G120" s="186"/>
      <c r="H120" s="21"/>
      <c r="I120" s="22"/>
      <c r="J120" s="21"/>
      <c r="K120" s="22"/>
      <c r="L120" s="25" t="str">
        <f>IFERROR(CONCATENATE(VLOOKUP($C$12,'Company Codes &amp; Dept. '!$A$2:$F$601,3,FALSE),VLOOKUP('Manual billing'!$C$12,'Company Codes &amp; Dept. '!$A$2:$F$601,2,FALSE),VLOOKUP(K120,'cover data'!$A$4:$B$57,2,FALSE)),"")</f>
        <v/>
      </c>
      <c r="M120" s="131" t="b">
        <f t="array" ref="M120">OR(Matrix=$L120)</f>
        <v>1</v>
      </c>
      <c r="N120" s="25" t="str">
        <f>IF(M120=TRUE,IFERROR(CONCATENATE(VLOOKUP($C$12,'Company Codes &amp; Dept. '!$A$2:$F$601,3,FALSE),VLOOKUP('Manual billing'!$C$12,'Company Codes &amp; Dept. '!$A$2:$F$601,2,FALSE),VLOOKUP(K120,'cover data'!$A$4:$B$57,2,FALSE)),""),"Cost Center not defined")</f>
        <v/>
      </c>
      <c r="O120" s="21"/>
      <c r="P120" s="21"/>
      <c r="Q120" s="21"/>
      <c r="R120" s="21"/>
      <c r="S120" s="21"/>
      <c r="T120" s="22"/>
      <c r="U120" s="208"/>
    </row>
    <row r="121" spans="2:21">
      <c r="B121" s="179"/>
      <c r="C121" s="177"/>
      <c r="D121" s="21"/>
      <c r="E121" s="21"/>
      <c r="F121" s="21"/>
      <c r="G121" s="186"/>
      <c r="H121" s="21"/>
      <c r="I121" s="22"/>
      <c r="J121" s="21"/>
      <c r="K121" s="22"/>
      <c r="L121" s="25" t="str">
        <f>IFERROR(CONCATENATE(VLOOKUP($C$12,'Company Codes &amp; Dept. '!$A$2:$F$601,3,FALSE),VLOOKUP('Manual billing'!$C$12,'Company Codes &amp; Dept. '!$A$2:$F$601,2,FALSE),VLOOKUP(K121,'cover data'!$A$4:$B$57,2,FALSE)),"")</f>
        <v/>
      </c>
      <c r="M121" s="131" t="b">
        <f t="array" ref="M121">OR(Matrix=$L121)</f>
        <v>1</v>
      </c>
      <c r="N121" s="25" t="str">
        <f>IF(M121=TRUE,IFERROR(CONCATENATE(VLOOKUP($C$12,'Company Codes &amp; Dept. '!$A$2:$F$601,3,FALSE),VLOOKUP('Manual billing'!$C$12,'Company Codes &amp; Dept. '!$A$2:$F$601,2,FALSE),VLOOKUP(K121,'cover data'!$A$4:$B$57,2,FALSE)),""),"Cost Center not defined")</f>
        <v/>
      </c>
      <c r="O121" s="21"/>
      <c r="P121" s="21"/>
      <c r="Q121" s="21"/>
      <c r="R121" s="21"/>
      <c r="S121" s="21"/>
      <c r="T121" s="22"/>
      <c r="U121" s="208"/>
    </row>
    <row r="122" spans="2:21">
      <c r="B122" s="179"/>
      <c r="C122" s="177"/>
      <c r="D122" s="21"/>
      <c r="E122" s="21"/>
      <c r="F122" s="21"/>
      <c r="G122" s="186"/>
      <c r="H122" s="21"/>
      <c r="I122" s="22"/>
      <c r="J122" s="21"/>
      <c r="K122" s="22"/>
      <c r="L122" s="25" t="str">
        <f>IFERROR(CONCATENATE(VLOOKUP($C$12,'Company Codes &amp; Dept. '!$A$2:$F$601,3,FALSE),VLOOKUP('Manual billing'!$C$12,'Company Codes &amp; Dept. '!$A$2:$F$601,2,FALSE),VLOOKUP(K122,'cover data'!$A$4:$B$57,2,FALSE)),"")</f>
        <v/>
      </c>
      <c r="M122" s="131" t="b">
        <f t="array" ref="M122">OR(Matrix=$L122)</f>
        <v>1</v>
      </c>
      <c r="N122" s="25" t="str">
        <f>IF(M122=TRUE,IFERROR(CONCATENATE(VLOOKUP($C$12,'Company Codes &amp; Dept. '!$A$2:$F$601,3,FALSE),VLOOKUP('Manual billing'!$C$12,'Company Codes &amp; Dept. '!$A$2:$F$601,2,FALSE),VLOOKUP(K122,'cover data'!$A$4:$B$57,2,FALSE)),""),"Cost Center not defined")</f>
        <v/>
      </c>
      <c r="O122" s="21"/>
      <c r="P122" s="21"/>
      <c r="Q122" s="21"/>
      <c r="R122" s="21"/>
      <c r="S122" s="21"/>
      <c r="T122" s="22"/>
      <c r="U122" s="208"/>
    </row>
    <row r="123" spans="2:21">
      <c r="B123" s="179"/>
      <c r="C123" s="177"/>
      <c r="D123" s="21"/>
      <c r="E123" s="21"/>
      <c r="F123" s="21"/>
      <c r="G123" s="186"/>
      <c r="H123" s="21"/>
      <c r="I123" s="22"/>
      <c r="J123" s="21"/>
      <c r="K123" s="22"/>
      <c r="L123" s="25" t="str">
        <f>IFERROR(CONCATENATE(VLOOKUP($C$12,'Company Codes &amp; Dept. '!$A$2:$F$601,3,FALSE),VLOOKUP('Manual billing'!$C$12,'Company Codes &amp; Dept. '!$A$2:$F$601,2,FALSE),VLOOKUP(K123,'cover data'!$A$4:$B$57,2,FALSE)),"")</f>
        <v/>
      </c>
      <c r="M123" s="131" t="b">
        <f t="array" ref="M123">OR(Matrix=$L123)</f>
        <v>1</v>
      </c>
      <c r="N123" s="25" t="str">
        <f>IF(M123=TRUE,IFERROR(CONCATENATE(VLOOKUP($C$12,'Company Codes &amp; Dept. '!$A$2:$F$601,3,FALSE),VLOOKUP('Manual billing'!$C$12,'Company Codes &amp; Dept. '!$A$2:$F$601,2,FALSE),VLOOKUP(K123,'cover data'!$A$4:$B$57,2,FALSE)),""),"Cost Center not defined")</f>
        <v/>
      </c>
      <c r="O123" s="21"/>
      <c r="P123" s="21"/>
      <c r="Q123" s="21"/>
      <c r="R123" s="21"/>
      <c r="S123" s="21"/>
      <c r="T123" s="22"/>
      <c r="U123" s="208"/>
    </row>
    <row r="124" spans="2:21" s="51" customFormat="1" ht="15" customHeight="1">
      <c r="B124" s="180"/>
      <c r="C124" s="178"/>
      <c r="D124" s="23"/>
      <c r="E124" s="23"/>
      <c r="F124" s="23"/>
      <c r="G124" s="186"/>
      <c r="H124" s="21"/>
      <c r="I124" s="24"/>
      <c r="J124" s="23"/>
      <c r="K124" s="22"/>
      <c r="L124" s="25" t="str">
        <f>IFERROR(CONCATENATE(VLOOKUP($C$12,'Company Codes &amp; Dept. '!$A$2:$F$601,3,FALSE),VLOOKUP('Manual billing'!$C$12,'Company Codes &amp; Dept. '!$A$2:$F$601,2,FALSE),VLOOKUP(K124,'cover data'!$A$4:$B$57,2,FALSE)),"")</f>
        <v/>
      </c>
      <c r="M124" s="131" t="b">
        <f t="array" ref="M124">OR(Matrix=$L124)</f>
        <v>1</v>
      </c>
      <c r="N124" s="25" t="str">
        <f>IF(M124=TRUE,IFERROR(CONCATENATE(VLOOKUP($C$12,'Company Codes &amp; Dept. '!$A$2:$F$601,3,FALSE),VLOOKUP('Manual billing'!$C$12,'Company Codes &amp; Dept. '!$A$2:$F$601,2,FALSE),VLOOKUP(K124,'cover data'!$A$4:$B$57,2,FALSE)),""),"Cost Center not defined")</f>
        <v/>
      </c>
      <c r="O124" s="23"/>
      <c r="P124" s="23"/>
      <c r="Q124" s="23"/>
      <c r="R124" s="23"/>
      <c r="S124" s="23"/>
      <c r="T124" s="22"/>
      <c r="U124" s="208"/>
    </row>
    <row r="125" spans="2:21" s="51" customFormat="1" ht="15" customHeight="1">
      <c r="B125" s="180"/>
      <c r="C125" s="178"/>
      <c r="D125" s="23"/>
      <c r="E125" s="23"/>
      <c r="F125" s="23"/>
      <c r="G125" s="186"/>
      <c r="H125" s="21"/>
      <c r="I125" s="24"/>
      <c r="J125" s="23"/>
      <c r="K125" s="22"/>
      <c r="L125" s="25" t="str">
        <f>IFERROR(CONCATENATE(VLOOKUP($C$12,'Company Codes &amp; Dept. '!$A$2:$F$601,3,FALSE),VLOOKUP('Manual billing'!$C$12,'Company Codes &amp; Dept. '!$A$2:$F$601,2,FALSE),VLOOKUP(K125,'cover data'!$A$4:$B$57,2,FALSE)),"")</f>
        <v/>
      </c>
      <c r="M125" s="131" t="b">
        <f t="array" ref="M125">OR(Matrix=$L125)</f>
        <v>1</v>
      </c>
      <c r="N125" s="25" t="str">
        <f>IF(M125=TRUE,IFERROR(CONCATENATE(VLOOKUP($C$12,'Company Codes &amp; Dept. '!$A$2:$F$601,3,FALSE),VLOOKUP('Manual billing'!$C$12,'Company Codes &amp; Dept. '!$A$2:$F$601,2,FALSE),VLOOKUP(K125,'cover data'!$A$4:$B$57,2,FALSE)),""),"Cost Center not defined")</f>
        <v/>
      </c>
      <c r="O125" s="23"/>
      <c r="P125" s="23"/>
      <c r="Q125" s="23"/>
      <c r="R125" s="23"/>
      <c r="S125" s="23"/>
      <c r="T125" s="22"/>
      <c r="U125" s="208"/>
    </row>
    <row r="126" spans="2:21" s="51" customFormat="1" ht="15" customHeight="1">
      <c r="B126" s="180"/>
      <c r="C126" s="178"/>
      <c r="D126" s="23"/>
      <c r="E126" s="23"/>
      <c r="F126" s="23"/>
      <c r="G126" s="186"/>
      <c r="H126" s="21"/>
      <c r="I126" s="24"/>
      <c r="J126" s="23"/>
      <c r="K126" s="22"/>
      <c r="L126" s="25" t="str">
        <f>IFERROR(CONCATENATE(VLOOKUP($C$12,'Company Codes &amp; Dept. '!$A$2:$F$601,3,FALSE),VLOOKUP('Manual billing'!$C$12,'Company Codes &amp; Dept. '!$A$2:$F$601,2,FALSE),VLOOKUP(K126,'cover data'!$A$4:$B$57,2,FALSE)),"")</f>
        <v/>
      </c>
      <c r="M126" s="131" t="b">
        <f t="array" ref="M126">OR(Matrix=$L126)</f>
        <v>1</v>
      </c>
      <c r="N126" s="25" t="str">
        <f>IF(M126=TRUE,IFERROR(CONCATENATE(VLOOKUP($C$12,'Company Codes &amp; Dept. '!$A$2:$F$601,3,FALSE),VLOOKUP('Manual billing'!$C$12,'Company Codes &amp; Dept. '!$A$2:$F$601,2,FALSE),VLOOKUP(K126,'cover data'!$A$4:$B$57,2,FALSE)),""),"Cost Center not defined")</f>
        <v/>
      </c>
      <c r="O126" s="23"/>
      <c r="P126" s="23"/>
      <c r="Q126" s="23"/>
      <c r="R126" s="23"/>
      <c r="S126" s="23"/>
      <c r="T126" s="22"/>
      <c r="U126" s="208"/>
    </row>
    <row r="127" spans="2:21" s="51" customFormat="1" ht="15" customHeight="1">
      <c r="B127" s="180"/>
      <c r="C127" s="178"/>
      <c r="D127" s="23"/>
      <c r="E127" s="23"/>
      <c r="F127" s="23"/>
      <c r="G127" s="186"/>
      <c r="H127" s="21"/>
      <c r="I127" s="24"/>
      <c r="J127" s="23"/>
      <c r="K127" s="22"/>
      <c r="L127" s="25" t="str">
        <f>IFERROR(CONCATENATE(VLOOKUP($C$12,'Company Codes &amp; Dept. '!$A$2:$F$601,3,FALSE),VLOOKUP('Manual billing'!$C$12,'Company Codes &amp; Dept. '!$A$2:$F$601,2,FALSE),VLOOKUP(K127,'cover data'!$A$4:$B$57,2,FALSE)),"")</f>
        <v/>
      </c>
      <c r="M127" s="131" t="b">
        <f t="array" ref="M127">OR(Matrix=$L127)</f>
        <v>1</v>
      </c>
      <c r="N127" s="25" t="str">
        <f>IF(M127=TRUE,IFERROR(CONCATENATE(VLOOKUP($C$12,'Company Codes &amp; Dept. '!$A$2:$F$601,3,FALSE),VLOOKUP('Manual billing'!$C$12,'Company Codes &amp; Dept. '!$A$2:$F$601,2,FALSE),VLOOKUP(K127,'cover data'!$A$4:$B$57,2,FALSE)),""),"Cost Center not defined")</f>
        <v/>
      </c>
      <c r="O127" s="23"/>
      <c r="P127" s="23"/>
      <c r="Q127" s="23"/>
      <c r="R127" s="23"/>
      <c r="S127" s="23"/>
      <c r="T127" s="22"/>
      <c r="U127" s="208"/>
    </row>
    <row r="128" spans="2:21" s="51" customFormat="1" ht="15" customHeight="1">
      <c r="B128" s="180"/>
      <c r="C128" s="178"/>
      <c r="D128" s="23"/>
      <c r="E128" s="23"/>
      <c r="F128" s="23"/>
      <c r="G128" s="186"/>
      <c r="H128" s="21"/>
      <c r="I128" s="24"/>
      <c r="J128" s="23"/>
      <c r="K128" s="22"/>
      <c r="L128" s="25" t="str">
        <f>IFERROR(CONCATENATE(VLOOKUP($C$12,'Company Codes &amp; Dept. '!$A$2:$F$601,3,FALSE),VLOOKUP('Manual billing'!$C$12,'Company Codes &amp; Dept. '!$A$2:$F$601,2,FALSE),VLOOKUP(K128,'cover data'!$A$4:$B$57,2,FALSE)),"")</f>
        <v/>
      </c>
      <c r="M128" s="131" t="b">
        <f t="array" ref="M128">OR(Matrix=$L128)</f>
        <v>1</v>
      </c>
      <c r="N128" s="25" t="str">
        <f>IF(M128=TRUE,IFERROR(CONCATENATE(VLOOKUP($C$12,'Company Codes &amp; Dept. '!$A$2:$F$601,3,FALSE),VLOOKUP('Manual billing'!$C$12,'Company Codes &amp; Dept. '!$A$2:$F$601,2,FALSE),VLOOKUP(K128,'cover data'!$A$4:$B$57,2,FALSE)),""),"Cost Center not defined")</f>
        <v/>
      </c>
      <c r="O128" s="23"/>
      <c r="P128" s="23"/>
      <c r="Q128" s="23"/>
      <c r="R128" s="23"/>
      <c r="S128" s="23"/>
      <c r="T128" s="22"/>
      <c r="U128" s="208"/>
    </row>
    <row r="129" spans="2:21" s="51" customFormat="1" ht="15" customHeight="1">
      <c r="B129" s="180"/>
      <c r="C129" s="178"/>
      <c r="D129" s="23"/>
      <c r="E129" s="23"/>
      <c r="F129" s="23"/>
      <c r="G129" s="186"/>
      <c r="H129" s="21"/>
      <c r="I129" s="24"/>
      <c r="J129" s="23"/>
      <c r="K129" s="22"/>
      <c r="L129" s="25" t="str">
        <f>IFERROR(CONCATENATE(VLOOKUP($C$12,'Company Codes &amp; Dept. '!$A$2:$F$601,3,FALSE),VLOOKUP('Manual billing'!$C$12,'Company Codes &amp; Dept. '!$A$2:$F$601,2,FALSE),VLOOKUP(K129,'cover data'!$A$4:$B$57,2,FALSE)),"")</f>
        <v/>
      </c>
      <c r="M129" s="131" t="b">
        <f t="array" ref="M129">OR(Matrix=$L129)</f>
        <v>1</v>
      </c>
      <c r="N129" s="25" t="str">
        <f>IF(M129=TRUE,IFERROR(CONCATENATE(VLOOKUP($C$12,'Company Codes &amp; Dept. '!$A$2:$F$601,3,FALSE),VLOOKUP('Manual billing'!$C$12,'Company Codes &amp; Dept. '!$A$2:$F$601,2,FALSE),VLOOKUP(K129,'cover data'!$A$4:$B$57,2,FALSE)),""),"Cost Center not defined")</f>
        <v/>
      </c>
      <c r="O129" s="23"/>
      <c r="P129" s="23"/>
      <c r="Q129" s="23"/>
      <c r="R129" s="23"/>
      <c r="S129" s="23"/>
      <c r="T129" s="22"/>
      <c r="U129" s="208"/>
    </row>
    <row r="130" spans="2:21" ht="15" customHeight="1">
      <c r="B130" s="180"/>
      <c r="C130" s="178"/>
      <c r="D130" s="23"/>
      <c r="E130" s="23"/>
      <c r="F130" s="23"/>
      <c r="G130" s="186"/>
      <c r="H130" s="21"/>
      <c r="I130" s="24"/>
      <c r="J130" s="23"/>
      <c r="K130" s="22"/>
      <c r="L130" s="25" t="str">
        <f>IFERROR(CONCATENATE(VLOOKUP($C$12,'Company Codes &amp; Dept. '!$A$2:$F$601,3,FALSE),VLOOKUP('Manual billing'!$C$12,'Company Codes &amp; Dept. '!$A$2:$F$601,2,FALSE),VLOOKUP(K130,'cover data'!$A$4:$B$57,2,FALSE)),"")</f>
        <v/>
      </c>
      <c r="M130" s="131" t="b">
        <f t="array" ref="M130">OR(Matrix=$L130)</f>
        <v>1</v>
      </c>
      <c r="N130" s="25" t="str">
        <f>IF(M130=TRUE,IFERROR(CONCATENATE(VLOOKUP($C$12,'Company Codes &amp; Dept. '!$A$2:$F$601,3,FALSE),VLOOKUP('Manual billing'!$C$12,'Company Codes &amp; Dept. '!$A$2:$F$601,2,FALSE),VLOOKUP(K130,'cover data'!$A$4:$B$57,2,FALSE)),""),"Cost Center not defined")</f>
        <v/>
      </c>
      <c r="O130" s="23"/>
      <c r="P130" s="23"/>
      <c r="Q130" s="23"/>
      <c r="R130" s="23"/>
      <c r="S130" s="23"/>
      <c r="T130" s="22"/>
      <c r="U130" s="208"/>
    </row>
    <row r="131" spans="2:21" s="51" customFormat="1" ht="15" customHeight="1">
      <c r="B131" s="180"/>
      <c r="C131" s="178"/>
      <c r="D131" s="23"/>
      <c r="E131" s="23"/>
      <c r="F131" s="23"/>
      <c r="G131" s="186"/>
      <c r="H131" s="21"/>
      <c r="I131" s="24"/>
      <c r="J131" s="23"/>
      <c r="K131" s="22"/>
      <c r="L131" s="25" t="str">
        <f>IFERROR(CONCATENATE(VLOOKUP($C$12,'Company Codes &amp; Dept. '!$A$2:$F$601,3,FALSE),VLOOKUP('Manual billing'!$C$12,'Company Codes &amp; Dept. '!$A$2:$F$601,2,FALSE),VLOOKUP(K131,'cover data'!$A$4:$B$57,2,FALSE)),"")</f>
        <v/>
      </c>
      <c r="M131" s="131" t="b">
        <f t="array" ref="M131">OR(Matrix=$L131)</f>
        <v>1</v>
      </c>
      <c r="N131" s="25" t="str">
        <f>IF(M131=TRUE,IFERROR(CONCATENATE(VLOOKUP($C$12,'Company Codes &amp; Dept. '!$A$2:$F$601,3,FALSE),VLOOKUP('Manual billing'!$C$12,'Company Codes &amp; Dept. '!$A$2:$F$601,2,FALSE),VLOOKUP(K131,'cover data'!$A$4:$B$57,2,FALSE)),""),"Cost Center not defined")</f>
        <v/>
      </c>
      <c r="O131" s="23"/>
      <c r="P131" s="23"/>
      <c r="Q131" s="23"/>
      <c r="R131" s="23"/>
      <c r="S131" s="23"/>
      <c r="T131" s="22"/>
      <c r="U131" s="208"/>
    </row>
    <row r="132" spans="2:21" s="51" customFormat="1" ht="15" customHeight="1">
      <c r="B132" s="180"/>
      <c r="C132" s="178"/>
      <c r="D132" s="23"/>
      <c r="E132" s="23"/>
      <c r="F132" s="23"/>
      <c r="G132" s="186"/>
      <c r="H132" s="21"/>
      <c r="I132" s="24"/>
      <c r="J132" s="23"/>
      <c r="K132" s="22"/>
      <c r="L132" s="25" t="str">
        <f>IFERROR(CONCATENATE(VLOOKUP($C$12,'Company Codes &amp; Dept. '!$A$2:$F$601,3,FALSE),VLOOKUP('Manual billing'!$C$12,'Company Codes &amp; Dept. '!$A$2:$F$601,2,FALSE),VLOOKUP(K132,'cover data'!$A$4:$B$57,2,FALSE)),"")</f>
        <v/>
      </c>
      <c r="M132" s="131" t="b">
        <f t="array" ref="M132">OR(Matrix=$L132)</f>
        <v>1</v>
      </c>
      <c r="N132" s="25" t="str">
        <f>IF(M132=TRUE,IFERROR(CONCATENATE(VLOOKUP($C$12,'Company Codes &amp; Dept. '!$A$2:$F$601,3,FALSE),VLOOKUP('Manual billing'!$C$12,'Company Codes &amp; Dept. '!$A$2:$F$601,2,FALSE),VLOOKUP(K132,'cover data'!$A$4:$B$57,2,FALSE)),""),"Cost Center not defined")</f>
        <v/>
      </c>
      <c r="O132" s="23"/>
      <c r="P132" s="23"/>
      <c r="Q132" s="23"/>
      <c r="R132" s="23"/>
      <c r="S132" s="23"/>
      <c r="T132" s="22"/>
      <c r="U132" s="208"/>
    </row>
    <row r="133" spans="2:21" s="51" customFormat="1" ht="15" customHeight="1">
      <c r="B133" s="180"/>
      <c r="C133" s="178"/>
      <c r="D133" s="23"/>
      <c r="E133" s="23"/>
      <c r="F133" s="23"/>
      <c r="G133" s="186"/>
      <c r="H133" s="21"/>
      <c r="I133" s="24"/>
      <c r="J133" s="23"/>
      <c r="K133" s="22"/>
      <c r="L133" s="25" t="str">
        <f>IFERROR(CONCATENATE(VLOOKUP($C$12,'Company Codes &amp; Dept. '!$A$2:$F$601,3,FALSE),VLOOKUP('Manual billing'!$C$12,'Company Codes &amp; Dept. '!$A$2:$F$601,2,FALSE),VLOOKUP(K133,'cover data'!$A$4:$B$57,2,FALSE)),"")</f>
        <v/>
      </c>
      <c r="M133" s="131" t="b">
        <f t="array" ref="M133">OR(Matrix=$L133)</f>
        <v>1</v>
      </c>
      <c r="N133" s="25" t="str">
        <f>IF(M133=TRUE,IFERROR(CONCATENATE(VLOOKUP($C$12,'Company Codes &amp; Dept. '!$A$2:$F$601,3,FALSE),VLOOKUP('Manual billing'!$C$12,'Company Codes &amp; Dept. '!$A$2:$F$601,2,FALSE),VLOOKUP(K133,'cover data'!$A$4:$B$57,2,FALSE)),""),"Cost Center not defined")</f>
        <v/>
      </c>
      <c r="O133" s="23"/>
      <c r="P133" s="23"/>
      <c r="Q133" s="23"/>
      <c r="R133" s="23"/>
      <c r="S133" s="23"/>
      <c r="T133" s="22"/>
      <c r="U133" s="208"/>
    </row>
    <row r="134" spans="2:21" s="51" customFormat="1" ht="15" customHeight="1">
      <c r="B134" s="180"/>
      <c r="C134" s="178"/>
      <c r="D134" s="23"/>
      <c r="E134" s="23"/>
      <c r="F134" s="23"/>
      <c r="G134" s="186"/>
      <c r="H134" s="21"/>
      <c r="I134" s="24"/>
      <c r="J134" s="23"/>
      <c r="K134" s="22"/>
      <c r="L134" s="25" t="str">
        <f>IFERROR(CONCATENATE(VLOOKUP($C$12,'Company Codes &amp; Dept. '!$A$2:$F$601,3,FALSE),VLOOKUP('Manual billing'!$C$12,'Company Codes &amp; Dept. '!$A$2:$F$601,2,FALSE),VLOOKUP(K134,'cover data'!$A$4:$B$57,2,FALSE)),"")</f>
        <v/>
      </c>
      <c r="M134" s="131" t="b">
        <f t="array" ref="M134">OR(Matrix=$L134)</f>
        <v>1</v>
      </c>
      <c r="N134" s="25" t="str">
        <f>IF(M134=TRUE,IFERROR(CONCATENATE(VLOOKUP($C$12,'Company Codes &amp; Dept. '!$A$2:$F$601,3,FALSE),VLOOKUP('Manual billing'!$C$12,'Company Codes &amp; Dept. '!$A$2:$F$601,2,FALSE),VLOOKUP(K134,'cover data'!$A$4:$B$57,2,FALSE)),""),"Cost Center not defined")</f>
        <v/>
      </c>
      <c r="O134" s="23"/>
      <c r="P134" s="23"/>
      <c r="Q134" s="23"/>
      <c r="R134" s="23"/>
      <c r="S134" s="23"/>
      <c r="T134" s="22"/>
      <c r="U134" s="208"/>
    </row>
    <row r="135" spans="2:21" s="51" customFormat="1" ht="15" customHeight="1">
      <c r="B135" s="180"/>
      <c r="C135" s="178"/>
      <c r="D135" s="23"/>
      <c r="E135" s="23"/>
      <c r="F135" s="23"/>
      <c r="G135" s="186"/>
      <c r="H135" s="21"/>
      <c r="I135" s="24"/>
      <c r="J135" s="23"/>
      <c r="K135" s="22"/>
      <c r="L135" s="25" t="str">
        <f>IFERROR(CONCATENATE(VLOOKUP($C$12,'Company Codes &amp; Dept. '!$A$2:$F$601,3,FALSE),VLOOKUP('Manual billing'!$C$12,'Company Codes &amp; Dept. '!$A$2:$F$601,2,FALSE),VLOOKUP(K135,'cover data'!$A$4:$B$57,2,FALSE)),"")</f>
        <v/>
      </c>
      <c r="M135" s="131" t="b">
        <f t="array" ref="M135">OR(Matrix=$L135)</f>
        <v>1</v>
      </c>
      <c r="N135" s="25" t="str">
        <f>IF(M135=TRUE,IFERROR(CONCATENATE(VLOOKUP($C$12,'Company Codes &amp; Dept. '!$A$2:$F$601,3,FALSE),VLOOKUP('Manual billing'!$C$12,'Company Codes &amp; Dept. '!$A$2:$F$601,2,FALSE),VLOOKUP(K135,'cover data'!$A$4:$B$57,2,FALSE)),""),"Cost Center not defined")</f>
        <v/>
      </c>
      <c r="O135" s="23"/>
      <c r="P135" s="23"/>
      <c r="Q135" s="23"/>
      <c r="R135" s="23"/>
      <c r="S135" s="23"/>
      <c r="T135" s="22"/>
      <c r="U135" s="208"/>
    </row>
    <row r="136" spans="2:21" s="51" customFormat="1" ht="15" customHeight="1">
      <c r="B136" s="180"/>
      <c r="C136" s="178"/>
      <c r="D136" s="23"/>
      <c r="E136" s="23"/>
      <c r="F136" s="23"/>
      <c r="G136" s="186"/>
      <c r="H136" s="21"/>
      <c r="I136" s="24"/>
      <c r="J136" s="23"/>
      <c r="K136" s="22"/>
      <c r="L136" s="25" t="str">
        <f>IFERROR(CONCATENATE(VLOOKUP($C$12,'Company Codes &amp; Dept. '!$A$2:$F$601,3,FALSE),VLOOKUP('Manual billing'!$C$12,'Company Codes &amp; Dept. '!$A$2:$F$601,2,FALSE),VLOOKUP(K136,'cover data'!$A$4:$B$57,2,FALSE)),"")</f>
        <v/>
      </c>
      <c r="M136" s="131" t="b">
        <f t="array" ref="M136">OR(Matrix=$L136)</f>
        <v>1</v>
      </c>
      <c r="N136" s="25" t="str">
        <f>IF(M136=TRUE,IFERROR(CONCATENATE(VLOOKUP($C$12,'Company Codes &amp; Dept. '!$A$2:$F$601,3,FALSE),VLOOKUP('Manual billing'!$C$12,'Company Codes &amp; Dept. '!$A$2:$F$601,2,FALSE),VLOOKUP(K136,'cover data'!$A$4:$B$57,2,FALSE)),""),"Cost Center not defined")</f>
        <v/>
      </c>
      <c r="O136" s="23"/>
      <c r="P136" s="23"/>
      <c r="Q136" s="23"/>
      <c r="R136" s="23"/>
      <c r="S136" s="23"/>
      <c r="T136" s="22"/>
      <c r="U136" s="208"/>
    </row>
    <row r="137" spans="2:21" s="51" customFormat="1" ht="15" customHeight="1">
      <c r="B137" s="180"/>
      <c r="C137" s="178"/>
      <c r="D137" s="23"/>
      <c r="E137" s="23"/>
      <c r="F137" s="23"/>
      <c r="G137" s="186"/>
      <c r="H137" s="21"/>
      <c r="I137" s="24"/>
      <c r="J137" s="23"/>
      <c r="K137" s="22"/>
      <c r="L137" s="25" t="str">
        <f>IFERROR(CONCATENATE(VLOOKUP($C$12,'Company Codes &amp; Dept. '!$A$2:$F$601,3,FALSE),VLOOKUP('Manual billing'!$C$12,'Company Codes &amp; Dept. '!$A$2:$F$601,2,FALSE),VLOOKUP(K137,'cover data'!$A$4:$B$57,2,FALSE)),"")</f>
        <v/>
      </c>
      <c r="M137" s="131" t="b">
        <f t="array" ref="M137">OR(Matrix=$L137)</f>
        <v>1</v>
      </c>
      <c r="N137" s="25" t="str">
        <f>IF(M137=TRUE,IFERROR(CONCATENATE(VLOOKUP($C$12,'Company Codes &amp; Dept. '!$A$2:$F$601,3,FALSE),VLOOKUP('Manual billing'!$C$12,'Company Codes &amp; Dept. '!$A$2:$F$601,2,FALSE),VLOOKUP(K137,'cover data'!$A$4:$B$57,2,FALSE)),""),"Cost Center not defined")</f>
        <v/>
      </c>
      <c r="O137" s="23"/>
      <c r="P137" s="23"/>
      <c r="Q137" s="23"/>
      <c r="R137" s="23"/>
      <c r="S137" s="23"/>
      <c r="T137" s="22"/>
      <c r="U137" s="208"/>
    </row>
    <row r="138" spans="2:21" s="51" customFormat="1" ht="15" customHeight="1">
      <c r="B138" s="180"/>
      <c r="C138" s="178"/>
      <c r="D138" s="23"/>
      <c r="E138" s="23"/>
      <c r="F138" s="23"/>
      <c r="G138" s="186"/>
      <c r="H138" s="21"/>
      <c r="I138" s="24"/>
      <c r="J138" s="23"/>
      <c r="K138" s="22"/>
      <c r="L138" s="25" t="str">
        <f>IFERROR(CONCATENATE(VLOOKUP($C$12,'Company Codes &amp; Dept. '!$A$2:$F$601,3,FALSE),VLOOKUP('Manual billing'!$C$12,'Company Codes &amp; Dept. '!$A$2:$F$601,2,FALSE),VLOOKUP(K138,'cover data'!$A$4:$B$57,2,FALSE)),"")</f>
        <v/>
      </c>
      <c r="M138" s="131" t="b">
        <f t="array" ref="M138">OR(Matrix=$L138)</f>
        <v>1</v>
      </c>
      <c r="N138" s="25" t="str">
        <f>IF(M138=TRUE,IFERROR(CONCATENATE(VLOOKUP($C$12,'Company Codes &amp; Dept. '!$A$2:$F$601,3,FALSE),VLOOKUP('Manual billing'!$C$12,'Company Codes &amp; Dept. '!$A$2:$F$601,2,FALSE),VLOOKUP(K138,'cover data'!$A$4:$B$57,2,FALSE)),""),"Cost Center not defined")</f>
        <v/>
      </c>
      <c r="O138" s="23"/>
      <c r="P138" s="23"/>
      <c r="Q138" s="23"/>
      <c r="R138" s="23"/>
      <c r="S138" s="23"/>
      <c r="T138" s="22"/>
      <c r="U138" s="208"/>
    </row>
    <row r="139" spans="2:21" s="51" customFormat="1" ht="15" customHeight="1">
      <c r="B139" s="180"/>
      <c r="C139" s="178"/>
      <c r="D139" s="23"/>
      <c r="E139" s="23"/>
      <c r="F139" s="23"/>
      <c r="G139" s="186"/>
      <c r="H139" s="21"/>
      <c r="I139" s="24"/>
      <c r="J139" s="23"/>
      <c r="K139" s="22"/>
      <c r="L139" s="25" t="str">
        <f>IFERROR(CONCATENATE(VLOOKUP($C$12,'Company Codes &amp; Dept. '!$A$2:$F$601,3,FALSE),VLOOKUP('Manual billing'!$C$12,'Company Codes &amp; Dept. '!$A$2:$F$601,2,FALSE),VLOOKUP(K139,'cover data'!$A$4:$B$57,2,FALSE)),"")</f>
        <v/>
      </c>
      <c r="M139" s="131" t="b">
        <f t="array" ref="M139">OR(Matrix=$L139)</f>
        <v>1</v>
      </c>
      <c r="N139" s="25" t="str">
        <f>IF(M139=TRUE,IFERROR(CONCATENATE(VLOOKUP($C$12,'Company Codes &amp; Dept. '!$A$2:$F$601,3,FALSE),VLOOKUP('Manual billing'!$C$12,'Company Codes &amp; Dept. '!$A$2:$F$601,2,FALSE),VLOOKUP(K139,'cover data'!$A$4:$B$57,2,FALSE)),""),"Cost Center not defined")</f>
        <v/>
      </c>
      <c r="O139" s="23"/>
      <c r="P139" s="23"/>
      <c r="Q139" s="23"/>
      <c r="R139" s="23"/>
      <c r="S139" s="23"/>
      <c r="T139" s="22"/>
      <c r="U139" s="208"/>
    </row>
    <row r="140" spans="2:21" s="51" customFormat="1" ht="15" customHeight="1">
      <c r="B140" s="180"/>
      <c r="C140" s="178"/>
      <c r="D140" s="23"/>
      <c r="E140" s="23"/>
      <c r="F140" s="23"/>
      <c r="G140" s="186"/>
      <c r="H140" s="21"/>
      <c r="I140" s="24"/>
      <c r="J140" s="23"/>
      <c r="K140" s="22"/>
      <c r="L140" s="25" t="str">
        <f>IFERROR(CONCATENATE(VLOOKUP($C$12,'Company Codes &amp; Dept. '!$A$2:$F$601,3,FALSE),VLOOKUP('Manual billing'!$C$12,'Company Codes &amp; Dept. '!$A$2:$F$601,2,FALSE),VLOOKUP(K140,'cover data'!$A$4:$B$57,2,FALSE)),"")</f>
        <v/>
      </c>
      <c r="M140" s="131" t="b">
        <f t="array" ref="M140">OR(Matrix=$L140)</f>
        <v>1</v>
      </c>
      <c r="N140" s="25" t="str">
        <f>IF(M140=TRUE,IFERROR(CONCATENATE(VLOOKUP($C$12,'Company Codes &amp; Dept. '!$A$2:$F$601,3,FALSE),VLOOKUP('Manual billing'!$C$12,'Company Codes &amp; Dept. '!$A$2:$F$601,2,FALSE),VLOOKUP(K140,'cover data'!$A$4:$B$57,2,FALSE)),""),"Cost Center not defined")</f>
        <v/>
      </c>
      <c r="O140" s="23"/>
      <c r="P140" s="23"/>
      <c r="Q140" s="23"/>
      <c r="R140" s="23"/>
      <c r="S140" s="23"/>
      <c r="T140" s="22"/>
      <c r="U140" s="208"/>
    </row>
    <row r="141" spans="2:21" s="51" customFormat="1" ht="15" customHeight="1">
      <c r="B141" s="180"/>
      <c r="C141" s="178"/>
      <c r="D141" s="23"/>
      <c r="E141" s="23"/>
      <c r="F141" s="23"/>
      <c r="G141" s="186"/>
      <c r="H141" s="21"/>
      <c r="I141" s="24"/>
      <c r="J141" s="23"/>
      <c r="K141" s="22"/>
      <c r="L141" s="25" t="str">
        <f>IFERROR(CONCATENATE(VLOOKUP($C$12,'Company Codes &amp; Dept. '!$A$2:$F$601,3,FALSE),VLOOKUP('Manual billing'!$C$12,'Company Codes &amp; Dept. '!$A$2:$F$601,2,FALSE),VLOOKUP(K141,'cover data'!$A$4:$B$57,2,FALSE)),"")</f>
        <v/>
      </c>
      <c r="M141" s="131" t="b">
        <f t="array" ref="M141">OR(Matrix=$L141)</f>
        <v>1</v>
      </c>
      <c r="N141" s="25" t="str">
        <f>IF(M141=TRUE,IFERROR(CONCATENATE(VLOOKUP($C$12,'Company Codes &amp; Dept. '!$A$2:$F$601,3,FALSE),VLOOKUP('Manual billing'!$C$12,'Company Codes &amp; Dept. '!$A$2:$F$601,2,FALSE),VLOOKUP(K141,'cover data'!$A$4:$B$57,2,FALSE)),""),"Cost Center not defined")</f>
        <v/>
      </c>
      <c r="O141" s="23"/>
      <c r="P141" s="23"/>
      <c r="Q141" s="23"/>
      <c r="R141" s="23"/>
      <c r="S141" s="23"/>
      <c r="T141" s="22"/>
      <c r="U141" s="208"/>
    </row>
    <row r="142" spans="2:21" s="51" customFormat="1" ht="15" customHeight="1">
      <c r="B142" s="180"/>
      <c r="C142" s="178"/>
      <c r="D142" s="23"/>
      <c r="E142" s="23"/>
      <c r="F142" s="23"/>
      <c r="G142" s="186"/>
      <c r="H142" s="21"/>
      <c r="I142" s="24"/>
      <c r="J142" s="23"/>
      <c r="K142" s="22"/>
      <c r="L142" s="25" t="str">
        <f>IFERROR(CONCATENATE(VLOOKUP($C$12,'Company Codes &amp; Dept. '!$A$2:$F$601,3,FALSE),VLOOKUP('Manual billing'!$C$12,'Company Codes &amp; Dept. '!$A$2:$F$601,2,FALSE),VLOOKUP(K142,'cover data'!$A$4:$B$57,2,FALSE)),"")</f>
        <v/>
      </c>
      <c r="M142" s="131" t="b">
        <f t="array" ref="M142">OR(Matrix=$L142)</f>
        <v>1</v>
      </c>
      <c r="N142" s="25" t="str">
        <f>IF(M142=TRUE,IFERROR(CONCATENATE(VLOOKUP($C$12,'Company Codes &amp; Dept. '!$A$2:$F$601,3,FALSE),VLOOKUP('Manual billing'!$C$12,'Company Codes &amp; Dept. '!$A$2:$F$601,2,FALSE),VLOOKUP(K142,'cover data'!$A$4:$B$57,2,FALSE)),""),"Cost Center not defined")</f>
        <v/>
      </c>
      <c r="O142" s="23"/>
      <c r="P142" s="23"/>
      <c r="Q142" s="23"/>
      <c r="R142" s="23"/>
      <c r="S142" s="23"/>
      <c r="T142" s="22"/>
      <c r="U142" s="208"/>
    </row>
    <row r="143" spans="2:21" s="51" customFormat="1" ht="15" customHeight="1">
      <c r="B143" s="180"/>
      <c r="C143" s="178"/>
      <c r="D143" s="23"/>
      <c r="E143" s="23"/>
      <c r="F143" s="23"/>
      <c r="G143" s="186"/>
      <c r="H143" s="21"/>
      <c r="I143" s="24"/>
      <c r="J143" s="23"/>
      <c r="K143" s="22"/>
      <c r="L143" s="25" t="str">
        <f>IFERROR(CONCATENATE(VLOOKUP($C$12,'Company Codes &amp; Dept. '!$A$2:$F$601,3,FALSE),VLOOKUP('Manual billing'!$C$12,'Company Codes &amp; Dept. '!$A$2:$F$601,2,FALSE),VLOOKUP(K143,'cover data'!$A$4:$B$57,2,FALSE)),"")</f>
        <v/>
      </c>
      <c r="M143" s="131" t="b">
        <f t="array" ref="M143">OR(Matrix=$L143)</f>
        <v>1</v>
      </c>
      <c r="N143" s="25" t="str">
        <f>IF(M143=TRUE,IFERROR(CONCATENATE(VLOOKUP($C$12,'Company Codes &amp; Dept. '!$A$2:$F$601,3,FALSE),VLOOKUP('Manual billing'!$C$12,'Company Codes &amp; Dept. '!$A$2:$F$601,2,FALSE),VLOOKUP(K143,'cover data'!$A$4:$B$57,2,FALSE)),""),"Cost Center not defined")</f>
        <v/>
      </c>
      <c r="O143" s="23"/>
      <c r="P143" s="23"/>
      <c r="Q143" s="23"/>
      <c r="R143" s="23"/>
      <c r="S143" s="23"/>
      <c r="T143" s="22"/>
      <c r="U143" s="208"/>
    </row>
    <row r="144" spans="2:21" s="51" customFormat="1" ht="15" customHeight="1">
      <c r="B144" s="180"/>
      <c r="C144" s="178"/>
      <c r="D144" s="23"/>
      <c r="E144" s="23"/>
      <c r="F144" s="23"/>
      <c r="G144" s="186"/>
      <c r="H144" s="21"/>
      <c r="I144" s="24"/>
      <c r="J144" s="23"/>
      <c r="K144" s="22"/>
      <c r="L144" s="25" t="str">
        <f>IFERROR(CONCATENATE(VLOOKUP($C$12,'Company Codes &amp; Dept. '!$A$2:$F$601,3,FALSE),VLOOKUP('Manual billing'!$C$12,'Company Codes &amp; Dept. '!$A$2:$F$601,2,FALSE),VLOOKUP(K144,'cover data'!$A$4:$B$57,2,FALSE)),"")</f>
        <v/>
      </c>
      <c r="M144" s="131" t="b">
        <f t="array" ref="M144">OR(Matrix=$L144)</f>
        <v>1</v>
      </c>
      <c r="N144" s="25" t="str">
        <f>IF(M144=TRUE,IFERROR(CONCATENATE(VLOOKUP($C$12,'Company Codes &amp; Dept. '!$A$2:$F$601,3,FALSE),VLOOKUP('Manual billing'!$C$12,'Company Codes &amp; Dept. '!$A$2:$F$601,2,FALSE),VLOOKUP(K144,'cover data'!$A$4:$B$57,2,FALSE)),""),"Cost Center not defined")</f>
        <v/>
      </c>
      <c r="O144" s="23"/>
      <c r="P144" s="23"/>
      <c r="Q144" s="23"/>
      <c r="R144" s="23"/>
      <c r="S144" s="23"/>
      <c r="T144" s="22"/>
      <c r="U144" s="208"/>
    </row>
    <row r="145" spans="2:21" s="51" customFormat="1" ht="15" customHeight="1">
      <c r="B145" s="180"/>
      <c r="C145" s="178"/>
      <c r="D145" s="23"/>
      <c r="E145" s="23"/>
      <c r="F145" s="23"/>
      <c r="G145" s="186"/>
      <c r="H145" s="21"/>
      <c r="I145" s="24"/>
      <c r="J145" s="23"/>
      <c r="K145" s="22"/>
      <c r="L145" s="25" t="str">
        <f>IFERROR(CONCATENATE(VLOOKUP($C$12,'Company Codes &amp; Dept. '!$A$2:$F$601,3,FALSE),VLOOKUP('Manual billing'!$C$12,'Company Codes &amp; Dept. '!$A$2:$F$601,2,FALSE),VLOOKUP(K145,'cover data'!$A$4:$B$57,2,FALSE)),"")</f>
        <v/>
      </c>
      <c r="M145" s="131" t="b">
        <f t="array" ref="M145">OR(Matrix=$L145)</f>
        <v>1</v>
      </c>
      <c r="N145" s="25" t="str">
        <f>IF(M145=TRUE,IFERROR(CONCATENATE(VLOOKUP($C$12,'Company Codes &amp; Dept. '!$A$2:$F$601,3,FALSE),VLOOKUP('Manual billing'!$C$12,'Company Codes &amp; Dept. '!$A$2:$F$601,2,FALSE),VLOOKUP(K145,'cover data'!$A$4:$B$57,2,FALSE)),""),"Cost Center not defined")</f>
        <v/>
      </c>
      <c r="O145" s="23"/>
      <c r="P145" s="23"/>
      <c r="Q145" s="23"/>
      <c r="R145" s="23"/>
      <c r="S145" s="23"/>
      <c r="T145" s="22"/>
      <c r="U145" s="208"/>
    </row>
    <row r="146" spans="2:21" s="51" customFormat="1" ht="15" customHeight="1">
      <c r="B146" s="180"/>
      <c r="C146" s="178"/>
      <c r="D146" s="23"/>
      <c r="E146" s="23"/>
      <c r="F146" s="23"/>
      <c r="G146" s="186"/>
      <c r="H146" s="21"/>
      <c r="I146" s="24"/>
      <c r="J146" s="23"/>
      <c r="K146" s="22"/>
      <c r="L146" s="25" t="str">
        <f>IFERROR(CONCATENATE(VLOOKUP($C$12,'Company Codes &amp; Dept. '!$A$2:$F$601,3,FALSE),VLOOKUP('Manual billing'!$C$12,'Company Codes &amp; Dept. '!$A$2:$F$601,2,FALSE),VLOOKUP(K146,'cover data'!$A$4:$B$57,2,FALSE)),"")</f>
        <v/>
      </c>
      <c r="M146" s="131" t="b">
        <f t="array" ref="M146">OR(Matrix=$L146)</f>
        <v>1</v>
      </c>
      <c r="N146" s="25" t="str">
        <f>IF(M146=TRUE,IFERROR(CONCATENATE(VLOOKUP($C$12,'Company Codes &amp; Dept. '!$A$2:$F$601,3,FALSE),VLOOKUP('Manual billing'!$C$12,'Company Codes &amp; Dept. '!$A$2:$F$601,2,FALSE),VLOOKUP(K146,'cover data'!$A$4:$B$57,2,FALSE)),""),"Cost Center not defined")</f>
        <v/>
      </c>
      <c r="O146" s="23"/>
      <c r="P146" s="23"/>
      <c r="Q146" s="23"/>
      <c r="R146" s="23"/>
      <c r="S146" s="23"/>
      <c r="T146" s="22"/>
      <c r="U146" s="208"/>
    </row>
    <row r="147" spans="2:21" ht="15" customHeight="1">
      <c r="B147" s="180"/>
      <c r="C147" s="178"/>
      <c r="D147" s="23"/>
      <c r="E147" s="23"/>
      <c r="F147" s="23"/>
      <c r="G147" s="186"/>
      <c r="H147" s="21"/>
      <c r="I147" s="24"/>
      <c r="J147" s="23"/>
      <c r="K147" s="22"/>
      <c r="L147" s="25" t="str">
        <f>IFERROR(CONCATENATE(VLOOKUP($C$12,'Company Codes &amp; Dept. '!$A$2:$F$601,3,FALSE),VLOOKUP('Manual billing'!$C$12,'Company Codes &amp; Dept. '!$A$2:$F$601,2,FALSE),VLOOKUP(K147,'cover data'!$A$4:$B$57,2,FALSE)),"")</f>
        <v/>
      </c>
      <c r="M147" s="131" t="b">
        <f t="array" ref="M147">OR(Matrix=$L147)</f>
        <v>1</v>
      </c>
      <c r="N147" s="25" t="str">
        <f>IF(M147=TRUE,IFERROR(CONCATENATE(VLOOKUP($C$12,'Company Codes &amp; Dept. '!$A$2:$F$601,3,FALSE),VLOOKUP('Manual billing'!$C$12,'Company Codes &amp; Dept. '!$A$2:$F$601,2,FALSE),VLOOKUP(K147,'cover data'!$A$4:$B$57,2,FALSE)),""),"Cost Center not defined")</f>
        <v/>
      </c>
      <c r="O147" s="23"/>
      <c r="P147" s="23"/>
      <c r="Q147" s="23"/>
      <c r="R147" s="23"/>
      <c r="S147" s="23"/>
      <c r="T147" s="22"/>
      <c r="U147" s="208"/>
    </row>
    <row r="148" spans="2:21" s="51" customFormat="1" ht="15" customHeight="1">
      <c r="B148" s="180"/>
      <c r="C148" s="178"/>
      <c r="D148" s="23"/>
      <c r="E148" s="23"/>
      <c r="F148" s="23"/>
      <c r="G148" s="186"/>
      <c r="H148" s="21"/>
      <c r="I148" s="24"/>
      <c r="J148" s="23"/>
      <c r="K148" s="22"/>
      <c r="L148" s="25" t="str">
        <f>IFERROR(CONCATENATE(VLOOKUP($C$12,'Company Codes &amp; Dept. '!$A$2:$F$601,3,FALSE),VLOOKUP('Manual billing'!$C$12,'Company Codes &amp; Dept. '!$A$2:$F$601,2,FALSE),VLOOKUP(K148,'cover data'!$A$4:$B$57,2,FALSE)),"")</f>
        <v/>
      </c>
      <c r="M148" s="131" t="b">
        <f t="array" ref="M148">OR(Matrix=$L148)</f>
        <v>1</v>
      </c>
      <c r="N148" s="25" t="str">
        <f>IF(M148=TRUE,IFERROR(CONCATENATE(VLOOKUP($C$12,'Company Codes &amp; Dept. '!$A$2:$F$601,3,FALSE),VLOOKUP('Manual billing'!$C$12,'Company Codes &amp; Dept. '!$A$2:$F$601,2,FALSE),VLOOKUP(K148,'cover data'!$A$4:$B$57,2,FALSE)),""),"Cost Center not defined")</f>
        <v/>
      </c>
      <c r="O148" s="23"/>
      <c r="P148" s="23"/>
      <c r="Q148" s="23"/>
      <c r="R148" s="23"/>
      <c r="S148" s="23"/>
      <c r="T148" s="22"/>
      <c r="U148" s="208"/>
    </row>
    <row r="149" spans="2:21" s="51" customFormat="1" ht="15" customHeight="1">
      <c r="B149" s="180"/>
      <c r="C149" s="178"/>
      <c r="D149" s="23"/>
      <c r="E149" s="23"/>
      <c r="F149" s="23"/>
      <c r="G149" s="186"/>
      <c r="H149" s="21"/>
      <c r="I149" s="24"/>
      <c r="J149" s="23"/>
      <c r="K149" s="22"/>
      <c r="L149" s="25" t="str">
        <f>IFERROR(CONCATENATE(VLOOKUP($C$12,'Company Codes &amp; Dept. '!$A$2:$F$601,3,FALSE),VLOOKUP('Manual billing'!$C$12,'Company Codes &amp; Dept. '!$A$2:$F$601,2,FALSE),VLOOKUP(K149,'cover data'!$A$4:$B$57,2,FALSE)),"")</f>
        <v/>
      </c>
      <c r="M149" s="131" t="b">
        <f t="array" ref="M149">OR(Matrix=$L149)</f>
        <v>1</v>
      </c>
      <c r="N149" s="25" t="str">
        <f>IF(M149=TRUE,IFERROR(CONCATENATE(VLOOKUP($C$12,'Company Codes &amp; Dept. '!$A$2:$F$601,3,FALSE),VLOOKUP('Manual billing'!$C$12,'Company Codes &amp; Dept. '!$A$2:$F$601,2,FALSE),VLOOKUP(K149,'cover data'!$A$4:$B$57,2,FALSE)),""),"Cost Center not defined")</f>
        <v/>
      </c>
      <c r="O149" s="23"/>
      <c r="P149" s="23"/>
      <c r="Q149" s="23"/>
      <c r="R149" s="23"/>
      <c r="S149" s="23"/>
      <c r="T149" s="22"/>
      <c r="U149" s="208"/>
    </row>
    <row r="150" spans="2:21" s="51" customFormat="1" ht="15" customHeight="1">
      <c r="B150" s="180"/>
      <c r="C150" s="178"/>
      <c r="D150" s="23"/>
      <c r="E150" s="23"/>
      <c r="F150" s="23"/>
      <c r="G150" s="186"/>
      <c r="H150" s="21"/>
      <c r="I150" s="24"/>
      <c r="J150" s="23"/>
      <c r="K150" s="22"/>
      <c r="L150" s="25" t="str">
        <f>IFERROR(CONCATENATE(VLOOKUP($C$12,'Company Codes &amp; Dept. '!$A$2:$F$601,3,FALSE),VLOOKUP('Manual billing'!$C$12,'Company Codes &amp; Dept. '!$A$2:$F$601,2,FALSE),VLOOKUP(K150,'cover data'!$A$4:$B$57,2,FALSE)),"")</f>
        <v/>
      </c>
      <c r="M150" s="131" t="b">
        <f t="array" ref="M150">OR(Matrix=$L150)</f>
        <v>1</v>
      </c>
      <c r="N150" s="25" t="str">
        <f>IF(M150=TRUE,IFERROR(CONCATENATE(VLOOKUP($C$12,'Company Codes &amp; Dept. '!$A$2:$F$601,3,FALSE),VLOOKUP('Manual billing'!$C$12,'Company Codes &amp; Dept. '!$A$2:$F$601,2,FALSE),VLOOKUP(K150,'cover data'!$A$4:$B$57,2,FALSE)),""),"Cost Center not defined")</f>
        <v/>
      </c>
      <c r="O150" s="23"/>
      <c r="P150" s="23"/>
      <c r="Q150" s="23"/>
      <c r="R150" s="23"/>
      <c r="S150" s="23"/>
      <c r="T150" s="22"/>
      <c r="U150" s="208"/>
    </row>
    <row r="151" spans="2:21" s="51" customFormat="1" ht="15" customHeight="1">
      <c r="B151" s="180"/>
      <c r="C151" s="178"/>
      <c r="D151" s="23"/>
      <c r="E151" s="23"/>
      <c r="F151" s="23"/>
      <c r="G151" s="186"/>
      <c r="H151" s="21"/>
      <c r="I151" s="24"/>
      <c r="J151" s="23"/>
      <c r="K151" s="22"/>
      <c r="L151" s="25" t="str">
        <f>IFERROR(CONCATENATE(VLOOKUP($C$12,'Company Codes &amp; Dept. '!$A$2:$F$601,3,FALSE),VLOOKUP('Manual billing'!$C$12,'Company Codes &amp; Dept. '!$A$2:$F$601,2,FALSE),VLOOKUP(K151,'cover data'!$A$4:$B$57,2,FALSE)),"")</f>
        <v/>
      </c>
      <c r="M151" s="131" t="b">
        <f t="array" ref="M151">OR(Matrix=$L151)</f>
        <v>1</v>
      </c>
      <c r="N151" s="25" t="str">
        <f>IF(M151=TRUE,IFERROR(CONCATENATE(VLOOKUP($C$12,'Company Codes &amp; Dept. '!$A$2:$F$601,3,FALSE),VLOOKUP('Manual billing'!$C$12,'Company Codes &amp; Dept. '!$A$2:$F$601,2,FALSE),VLOOKUP(K151,'cover data'!$A$4:$B$57,2,FALSE)),""),"Cost Center not defined")</f>
        <v/>
      </c>
      <c r="O151" s="23"/>
      <c r="P151" s="23"/>
      <c r="Q151" s="23"/>
      <c r="R151" s="23"/>
      <c r="S151" s="23"/>
      <c r="T151" s="22"/>
      <c r="U151" s="208"/>
    </row>
    <row r="152" spans="2:21" s="51" customFormat="1" ht="15" customHeight="1">
      <c r="B152" s="180"/>
      <c r="C152" s="178"/>
      <c r="D152" s="23"/>
      <c r="E152" s="23"/>
      <c r="F152" s="23"/>
      <c r="G152" s="186"/>
      <c r="H152" s="21"/>
      <c r="I152" s="24"/>
      <c r="J152" s="23"/>
      <c r="K152" s="22"/>
      <c r="L152" s="25" t="str">
        <f>IFERROR(CONCATENATE(VLOOKUP($C$12,'Company Codes &amp; Dept. '!$A$2:$F$601,3,FALSE),VLOOKUP('Manual billing'!$C$12,'Company Codes &amp; Dept. '!$A$2:$F$601,2,FALSE),VLOOKUP(K152,'cover data'!$A$4:$B$57,2,FALSE)),"")</f>
        <v/>
      </c>
      <c r="M152" s="131" t="b">
        <f t="array" ref="M152">OR(Matrix=$L152)</f>
        <v>1</v>
      </c>
      <c r="N152" s="25" t="str">
        <f>IF(M152=TRUE,IFERROR(CONCATENATE(VLOOKUP($C$12,'Company Codes &amp; Dept. '!$A$2:$F$601,3,FALSE),VLOOKUP('Manual billing'!$C$12,'Company Codes &amp; Dept. '!$A$2:$F$601,2,FALSE),VLOOKUP(K152,'cover data'!$A$4:$B$57,2,FALSE)),""),"Cost Center not defined")</f>
        <v/>
      </c>
      <c r="O152" s="23"/>
      <c r="P152" s="23"/>
      <c r="Q152" s="23"/>
      <c r="R152" s="23"/>
      <c r="S152" s="23"/>
      <c r="T152" s="22"/>
      <c r="U152" s="208"/>
    </row>
    <row r="153" spans="2:21" s="51" customFormat="1" ht="15" customHeight="1">
      <c r="B153" s="180"/>
      <c r="C153" s="178"/>
      <c r="D153" s="23"/>
      <c r="E153" s="23"/>
      <c r="F153" s="23"/>
      <c r="G153" s="186"/>
      <c r="H153" s="21"/>
      <c r="I153" s="24"/>
      <c r="J153" s="23"/>
      <c r="K153" s="22"/>
      <c r="L153" s="25" t="str">
        <f>IFERROR(CONCATENATE(VLOOKUP($C$12,'Company Codes &amp; Dept. '!$A$2:$F$601,3,FALSE),VLOOKUP('Manual billing'!$C$12,'Company Codes &amp; Dept. '!$A$2:$F$601,2,FALSE),VLOOKUP(K153,'cover data'!$A$4:$B$57,2,FALSE)),"")</f>
        <v/>
      </c>
      <c r="M153" s="131" t="b">
        <f t="array" ref="M153">OR(Matrix=$L153)</f>
        <v>1</v>
      </c>
      <c r="N153" s="25" t="str">
        <f>IF(M153=TRUE,IFERROR(CONCATENATE(VLOOKUP($C$12,'Company Codes &amp; Dept. '!$A$2:$F$601,3,FALSE),VLOOKUP('Manual billing'!$C$12,'Company Codes &amp; Dept. '!$A$2:$F$601,2,FALSE),VLOOKUP(K153,'cover data'!$A$4:$B$57,2,FALSE)),""),"Cost Center not defined")</f>
        <v/>
      </c>
      <c r="O153" s="23"/>
      <c r="P153" s="23"/>
      <c r="Q153" s="23"/>
      <c r="R153" s="23"/>
      <c r="S153" s="23"/>
      <c r="T153" s="22"/>
      <c r="U153" s="208"/>
    </row>
    <row r="154" spans="2:21" s="51" customFormat="1" ht="15" customHeight="1">
      <c r="B154" s="180"/>
      <c r="C154" s="178"/>
      <c r="D154" s="23"/>
      <c r="E154" s="23"/>
      <c r="F154" s="23"/>
      <c r="G154" s="186"/>
      <c r="H154" s="21"/>
      <c r="I154" s="24"/>
      <c r="J154" s="23"/>
      <c r="K154" s="22"/>
      <c r="L154" s="25" t="str">
        <f>IFERROR(CONCATENATE(VLOOKUP($C$12,'Company Codes &amp; Dept. '!$A$2:$F$601,3,FALSE),VLOOKUP('Manual billing'!$C$12,'Company Codes &amp; Dept. '!$A$2:$F$601,2,FALSE),VLOOKUP(K154,'cover data'!$A$4:$B$57,2,FALSE)),"")</f>
        <v/>
      </c>
      <c r="M154" s="131" t="b">
        <f t="array" ref="M154">OR(Matrix=$L154)</f>
        <v>1</v>
      </c>
      <c r="N154" s="25" t="str">
        <f>IF(M154=TRUE,IFERROR(CONCATENATE(VLOOKUP($C$12,'Company Codes &amp; Dept. '!$A$2:$F$601,3,FALSE),VLOOKUP('Manual billing'!$C$12,'Company Codes &amp; Dept. '!$A$2:$F$601,2,FALSE),VLOOKUP(K154,'cover data'!$A$4:$B$57,2,FALSE)),""),"Cost Center not defined")</f>
        <v/>
      </c>
      <c r="O154" s="23"/>
      <c r="P154" s="23"/>
      <c r="Q154" s="23"/>
      <c r="R154" s="23"/>
      <c r="S154" s="23"/>
      <c r="T154" s="22"/>
      <c r="U154" s="208"/>
    </row>
    <row r="155" spans="2:21" s="51" customFormat="1" ht="15" customHeight="1">
      <c r="B155" s="180"/>
      <c r="C155" s="178"/>
      <c r="D155" s="23"/>
      <c r="E155" s="23"/>
      <c r="F155" s="23"/>
      <c r="G155" s="186"/>
      <c r="H155" s="21"/>
      <c r="I155" s="24"/>
      <c r="J155" s="23"/>
      <c r="K155" s="22"/>
      <c r="L155" s="25" t="str">
        <f>IFERROR(CONCATENATE(VLOOKUP($C$12,'Company Codes &amp; Dept. '!$A$2:$F$601,3,FALSE),VLOOKUP('Manual billing'!$C$12,'Company Codes &amp; Dept. '!$A$2:$F$601,2,FALSE),VLOOKUP(K155,'cover data'!$A$4:$B$57,2,FALSE)),"")</f>
        <v/>
      </c>
      <c r="M155" s="131" t="b">
        <f t="array" ref="M155">OR(Matrix=$L155)</f>
        <v>1</v>
      </c>
      <c r="N155" s="25" t="str">
        <f>IF(M155=TRUE,IFERROR(CONCATENATE(VLOOKUP($C$12,'Company Codes &amp; Dept. '!$A$2:$F$601,3,FALSE),VLOOKUP('Manual billing'!$C$12,'Company Codes &amp; Dept. '!$A$2:$F$601,2,FALSE),VLOOKUP(K155,'cover data'!$A$4:$B$57,2,FALSE)),""),"Cost Center not defined")</f>
        <v/>
      </c>
      <c r="O155" s="23"/>
      <c r="P155" s="23"/>
      <c r="Q155" s="23"/>
      <c r="R155" s="23"/>
      <c r="S155" s="23"/>
      <c r="T155" s="22"/>
      <c r="U155" s="208"/>
    </row>
    <row r="156" spans="2:21" s="51" customFormat="1" ht="15" customHeight="1">
      <c r="B156" s="180"/>
      <c r="C156" s="178"/>
      <c r="D156" s="23"/>
      <c r="E156" s="23"/>
      <c r="F156" s="23"/>
      <c r="G156" s="186"/>
      <c r="H156" s="21"/>
      <c r="I156" s="24"/>
      <c r="J156" s="23"/>
      <c r="K156" s="22"/>
      <c r="L156" s="25" t="str">
        <f>IFERROR(CONCATENATE(VLOOKUP($C$12,'Company Codes &amp; Dept. '!$A$2:$F$601,3,FALSE),VLOOKUP('Manual billing'!$C$12,'Company Codes &amp; Dept. '!$A$2:$F$601,2,FALSE),VLOOKUP(K156,'cover data'!$A$4:$B$57,2,FALSE)),"")</f>
        <v/>
      </c>
      <c r="M156" s="131" t="b">
        <f t="array" ref="M156">OR(Matrix=$L156)</f>
        <v>1</v>
      </c>
      <c r="N156" s="25" t="str">
        <f>IF(M156=TRUE,IFERROR(CONCATENATE(VLOOKUP($C$12,'Company Codes &amp; Dept. '!$A$2:$F$601,3,FALSE),VLOOKUP('Manual billing'!$C$12,'Company Codes &amp; Dept. '!$A$2:$F$601,2,FALSE),VLOOKUP(K156,'cover data'!$A$4:$B$57,2,FALSE)),""),"Cost Center not defined")</f>
        <v/>
      </c>
      <c r="O156" s="23"/>
      <c r="P156" s="23"/>
      <c r="Q156" s="23"/>
      <c r="R156" s="23"/>
      <c r="S156" s="23"/>
      <c r="T156" s="22"/>
      <c r="U156" s="208"/>
    </row>
    <row r="157" spans="2:21" s="51" customFormat="1" ht="15" customHeight="1">
      <c r="B157" s="180"/>
      <c r="C157" s="178"/>
      <c r="D157" s="23"/>
      <c r="E157" s="23"/>
      <c r="F157" s="23"/>
      <c r="G157" s="186"/>
      <c r="H157" s="21"/>
      <c r="I157" s="24"/>
      <c r="J157" s="23"/>
      <c r="K157" s="22"/>
      <c r="L157" s="25" t="str">
        <f>IFERROR(CONCATENATE(VLOOKUP($C$12,'Company Codes &amp; Dept. '!$A$2:$F$601,3,FALSE),VLOOKUP('Manual billing'!$C$12,'Company Codes &amp; Dept. '!$A$2:$F$601,2,FALSE),VLOOKUP(K157,'cover data'!$A$4:$B$57,2,FALSE)),"")</f>
        <v/>
      </c>
      <c r="M157" s="131" t="b">
        <f t="array" ref="M157">OR(Matrix=$L157)</f>
        <v>1</v>
      </c>
      <c r="N157" s="25" t="str">
        <f>IF(M157=TRUE,IFERROR(CONCATENATE(VLOOKUP($C$12,'Company Codes &amp; Dept. '!$A$2:$F$601,3,FALSE),VLOOKUP('Manual billing'!$C$12,'Company Codes &amp; Dept. '!$A$2:$F$601,2,FALSE),VLOOKUP(K157,'cover data'!$A$4:$B$57,2,FALSE)),""),"Cost Center not defined")</f>
        <v/>
      </c>
      <c r="O157" s="23"/>
      <c r="P157" s="23"/>
      <c r="Q157" s="23"/>
      <c r="R157" s="23"/>
      <c r="S157" s="23"/>
      <c r="T157" s="22"/>
      <c r="U157" s="208"/>
    </row>
    <row r="158" spans="2:21" s="51" customFormat="1" ht="15" customHeight="1">
      <c r="B158" s="180"/>
      <c r="C158" s="178"/>
      <c r="D158" s="23"/>
      <c r="E158" s="23"/>
      <c r="F158" s="23"/>
      <c r="G158" s="186"/>
      <c r="H158" s="21"/>
      <c r="I158" s="24"/>
      <c r="J158" s="23"/>
      <c r="K158" s="22"/>
      <c r="L158" s="25" t="str">
        <f>IFERROR(CONCATENATE(VLOOKUP($C$12,'Company Codes &amp; Dept. '!$A$2:$F$601,3,FALSE),VLOOKUP('Manual billing'!$C$12,'Company Codes &amp; Dept. '!$A$2:$F$601,2,FALSE),VLOOKUP(K158,'cover data'!$A$4:$B$57,2,FALSE)),"")</f>
        <v/>
      </c>
      <c r="M158" s="131" t="b">
        <f t="array" ref="M158">OR(Matrix=$L158)</f>
        <v>1</v>
      </c>
      <c r="N158" s="25" t="str">
        <f>IF(M158=TRUE,IFERROR(CONCATENATE(VLOOKUP($C$12,'Company Codes &amp; Dept. '!$A$2:$F$601,3,FALSE),VLOOKUP('Manual billing'!$C$12,'Company Codes &amp; Dept. '!$A$2:$F$601,2,FALSE),VLOOKUP(K158,'cover data'!$A$4:$B$57,2,FALSE)),""),"Cost Center not defined")</f>
        <v/>
      </c>
      <c r="O158" s="23"/>
      <c r="P158" s="23"/>
      <c r="Q158" s="23"/>
      <c r="R158" s="23"/>
      <c r="S158" s="23"/>
      <c r="T158" s="22"/>
      <c r="U158" s="208"/>
    </row>
    <row r="159" spans="2:21" s="51" customFormat="1" ht="15" customHeight="1">
      <c r="B159" s="180"/>
      <c r="C159" s="178"/>
      <c r="D159" s="23"/>
      <c r="E159" s="23"/>
      <c r="F159" s="23"/>
      <c r="G159" s="186"/>
      <c r="H159" s="21"/>
      <c r="I159" s="24"/>
      <c r="J159" s="23"/>
      <c r="K159" s="22"/>
      <c r="L159" s="25" t="str">
        <f>IFERROR(CONCATENATE(VLOOKUP($C$12,'Company Codes &amp; Dept. '!$A$2:$F$601,3,FALSE),VLOOKUP('Manual billing'!$C$12,'Company Codes &amp; Dept. '!$A$2:$F$601,2,FALSE),VLOOKUP(K159,'cover data'!$A$4:$B$57,2,FALSE)),"")</f>
        <v/>
      </c>
      <c r="M159" s="131" t="b">
        <f t="array" ref="M159">OR(Matrix=$L159)</f>
        <v>1</v>
      </c>
      <c r="N159" s="25" t="str">
        <f>IF(M159=TRUE,IFERROR(CONCATENATE(VLOOKUP($C$12,'Company Codes &amp; Dept. '!$A$2:$F$601,3,FALSE),VLOOKUP('Manual billing'!$C$12,'Company Codes &amp; Dept. '!$A$2:$F$601,2,FALSE),VLOOKUP(K159,'cover data'!$A$4:$B$57,2,FALSE)),""),"Cost Center not defined")</f>
        <v/>
      </c>
      <c r="O159" s="23"/>
      <c r="P159" s="23"/>
      <c r="Q159" s="23"/>
      <c r="R159" s="23"/>
      <c r="S159" s="23"/>
      <c r="T159" s="22"/>
      <c r="U159" s="208"/>
    </row>
    <row r="160" spans="2:21" s="51" customFormat="1" ht="15" customHeight="1">
      <c r="B160" s="180"/>
      <c r="C160" s="178"/>
      <c r="D160" s="23"/>
      <c r="E160" s="23"/>
      <c r="F160" s="23"/>
      <c r="G160" s="186"/>
      <c r="H160" s="21"/>
      <c r="I160" s="24"/>
      <c r="J160" s="23"/>
      <c r="K160" s="22"/>
      <c r="L160" s="25" t="str">
        <f>IFERROR(CONCATENATE(VLOOKUP($C$12,'Company Codes &amp; Dept. '!$A$2:$F$601,3,FALSE),VLOOKUP('Manual billing'!$C$12,'Company Codes &amp; Dept. '!$A$2:$F$601,2,FALSE),VLOOKUP(K160,'cover data'!$A$4:$B$57,2,FALSE)),"")</f>
        <v/>
      </c>
      <c r="M160" s="131" t="b">
        <f t="array" ref="M160">OR(Matrix=$L160)</f>
        <v>1</v>
      </c>
      <c r="N160" s="25" t="str">
        <f>IF(M160=TRUE,IFERROR(CONCATENATE(VLOOKUP($C$12,'Company Codes &amp; Dept. '!$A$2:$F$601,3,FALSE),VLOOKUP('Manual billing'!$C$12,'Company Codes &amp; Dept. '!$A$2:$F$601,2,FALSE),VLOOKUP(K160,'cover data'!$A$4:$B$57,2,FALSE)),""),"Cost Center not defined")</f>
        <v/>
      </c>
      <c r="O160" s="23"/>
      <c r="P160" s="23"/>
      <c r="Q160" s="23"/>
      <c r="R160" s="23"/>
      <c r="S160" s="23"/>
      <c r="T160" s="22"/>
      <c r="U160" s="208"/>
    </row>
    <row r="161" spans="2:21" s="51" customFormat="1" ht="15" customHeight="1">
      <c r="B161" s="180"/>
      <c r="C161" s="178"/>
      <c r="D161" s="23"/>
      <c r="E161" s="23"/>
      <c r="F161" s="23"/>
      <c r="G161" s="186"/>
      <c r="H161" s="21"/>
      <c r="I161" s="24"/>
      <c r="J161" s="23"/>
      <c r="K161" s="22"/>
      <c r="L161" s="25" t="str">
        <f>IFERROR(CONCATENATE(VLOOKUP($C$12,'Company Codes &amp; Dept. '!$A$2:$F$601,3,FALSE),VLOOKUP('Manual billing'!$C$12,'Company Codes &amp; Dept. '!$A$2:$F$601,2,FALSE),VLOOKUP(K161,'cover data'!$A$4:$B$57,2,FALSE)),"")</f>
        <v/>
      </c>
      <c r="M161" s="131" t="b">
        <f t="array" ref="M161">OR(Matrix=$L161)</f>
        <v>1</v>
      </c>
      <c r="N161" s="25" t="str">
        <f>IF(M161=TRUE,IFERROR(CONCATENATE(VLOOKUP($C$12,'Company Codes &amp; Dept. '!$A$2:$F$601,3,FALSE),VLOOKUP('Manual billing'!$C$12,'Company Codes &amp; Dept. '!$A$2:$F$601,2,FALSE),VLOOKUP(K161,'cover data'!$A$4:$B$57,2,FALSE)),""),"Cost Center not defined")</f>
        <v/>
      </c>
      <c r="O161" s="23"/>
      <c r="P161" s="23"/>
      <c r="Q161" s="23"/>
      <c r="R161" s="23"/>
      <c r="S161" s="23"/>
      <c r="T161" s="22"/>
      <c r="U161" s="208"/>
    </row>
    <row r="162" spans="2:21" s="51" customFormat="1" ht="15" customHeight="1">
      <c r="B162" s="180"/>
      <c r="C162" s="178"/>
      <c r="D162" s="23"/>
      <c r="E162" s="23"/>
      <c r="F162" s="23"/>
      <c r="G162" s="186"/>
      <c r="H162" s="21"/>
      <c r="I162" s="24"/>
      <c r="J162" s="23"/>
      <c r="K162" s="22"/>
      <c r="L162" s="25" t="str">
        <f>IFERROR(CONCATENATE(VLOOKUP($C$12,'Company Codes &amp; Dept. '!$A$2:$F$601,3,FALSE),VLOOKUP('Manual billing'!$C$12,'Company Codes &amp; Dept. '!$A$2:$F$601,2,FALSE),VLOOKUP(K162,'cover data'!$A$4:$B$57,2,FALSE)),"")</f>
        <v/>
      </c>
      <c r="M162" s="131" t="b">
        <f t="array" ref="M162">OR(Matrix=$L162)</f>
        <v>1</v>
      </c>
      <c r="N162" s="25" t="str">
        <f>IF(M162=TRUE,IFERROR(CONCATENATE(VLOOKUP($C$12,'Company Codes &amp; Dept. '!$A$2:$F$601,3,FALSE),VLOOKUP('Manual billing'!$C$12,'Company Codes &amp; Dept. '!$A$2:$F$601,2,FALSE),VLOOKUP(K162,'cover data'!$A$4:$B$57,2,FALSE)),""),"Cost Center not defined")</f>
        <v/>
      </c>
      <c r="O162" s="23"/>
      <c r="P162" s="23"/>
      <c r="Q162" s="23"/>
      <c r="R162" s="23"/>
      <c r="S162" s="23"/>
      <c r="T162" s="22"/>
      <c r="U162" s="208"/>
    </row>
    <row r="163" spans="2:21" s="51" customFormat="1" ht="15" customHeight="1">
      <c r="B163" s="180"/>
      <c r="C163" s="178"/>
      <c r="D163" s="23"/>
      <c r="E163" s="23"/>
      <c r="F163" s="23"/>
      <c r="G163" s="186"/>
      <c r="H163" s="21"/>
      <c r="I163" s="24"/>
      <c r="J163" s="23"/>
      <c r="K163" s="22"/>
      <c r="L163" s="25" t="str">
        <f>IFERROR(CONCATENATE(VLOOKUP($C$12,'Company Codes &amp; Dept. '!$A$2:$F$601,3,FALSE),VLOOKUP('Manual billing'!$C$12,'Company Codes &amp; Dept. '!$A$2:$F$601,2,FALSE),VLOOKUP(K163,'cover data'!$A$4:$B$57,2,FALSE)),"")</f>
        <v/>
      </c>
      <c r="M163" s="131" t="b">
        <f t="array" ref="M163">OR(Matrix=$L163)</f>
        <v>1</v>
      </c>
      <c r="N163" s="25" t="str">
        <f>IF(M163=TRUE,IFERROR(CONCATENATE(VLOOKUP($C$12,'Company Codes &amp; Dept. '!$A$2:$F$601,3,FALSE),VLOOKUP('Manual billing'!$C$12,'Company Codes &amp; Dept. '!$A$2:$F$601,2,FALSE),VLOOKUP(K163,'cover data'!$A$4:$B$57,2,FALSE)),""),"Cost Center not defined")</f>
        <v/>
      </c>
      <c r="O163" s="23"/>
      <c r="P163" s="23"/>
      <c r="Q163" s="23"/>
      <c r="R163" s="23"/>
      <c r="S163" s="23"/>
      <c r="T163" s="22"/>
      <c r="U163" s="208"/>
    </row>
    <row r="164" spans="2:21" s="51" customFormat="1" ht="15" customHeight="1">
      <c r="B164" s="180"/>
      <c r="C164" s="178"/>
      <c r="D164" s="23"/>
      <c r="E164" s="23"/>
      <c r="F164" s="23"/>
      <c r="G164" s="186"/>
      <c r="H164" s="21"/>
      <c r="I164" s="24"/>
      <c r="J164" s="23"/>
      <c r="K164" s="22"/>
      <c r="L164" s="25" t="str">
        <f>IFERROR(CONCATENATE(VLOOKUP($C$12,'Company Codes &amp; Dept. '!$A$2:$F$601,3,FALSE),VLOOKUP('Manual billing'!$C$12,'Company Codes &amp; Dept. '!$A$2:$F$601,2,FALSE),VLOOKUP(K164,'cover data'!$A$4:$B$57,2,FALSE)),"")</f>
        <v/>
      </c>
      <c r="M164" s="131" t="b">
        <f t="array" ref="M164">OR(Matrix=$L164)</f>
        <v>1</v>
      </c>
      <c r="N164" s="25" t="str">
        <f>IF(M164=TRUE,IFERROR(CONCATENATE(VLOOKUP($C$12,'Company Codes &amp; Dept. '!$A$2:$F$601,3,FALSE),VLOOKUP('Manual billing'!$C$12,'Company Codes &amp; Dept. '!$A$2:$F$601,2,FALSE),VLOOKUP(K164,'cover data'!$A$4:$B$57,2,FALSE)),""),"Cost Center not defined")</f>
        <v/>
      </c>
      <c r="O164" s="23"/>
      <c r="P164" s="23"/>
      <c r="Q164" s="23"/>
      <c r="R164" s="23"/>
      <c r="S164" s="23"/>
      <c r="T164" s="22"/>
      <c r="U164" s="208"/>
    </row>
    <row r="165" spans="2:21" s="51" customFormat="1" ht="15" customHeight="1">
      <c r="B165" s="180"/>
      <c r="C165" s="178"/>
      <c r="D165" s="23"/>
      <c r="E165" s="23"/>
      <c r="F165" s="23"/>
      <c r="G165" s="186"/>
      <c r="H165" s="21"/>
      <c r="I165" s="24"/>
      <c r="J165" s="23"/>
      <c r="K165" s="22"/>
      <c r="L165" s="25" t="str">
        <f>IFERROR(CONCATENATE(VLOOKUP($C$12,'Company Codes &amp; Dept. '!$A$2:$F$601,3,FALSE),VLOOKUP('Manual billing'!$C$12,'Company Codes &amp; Dept. '!$A$2:$F$601,2,FALSE),VLOOKUP(K165,'cover data'!$A$4:$B$57,2,FALSE)),"")</f>
        <v/>
      </c>
      <c r="M165" s="131" t="b">
        <f t="array" ref="M165">OR(Matrix=$L165)</f>
        <v>1</v>
      </c>
      <c r="N165" s="25" t="str">
        <f>IF(M165=TRUE,IFERROR(CONCATENATE(VLOOKUP($C$12,'Company Codes &amp; Dept. '!$A$2:$F$601,3,FALSE),VLOOKUP('Manual billing'!$C$12,'Company Codes &amp; Dept. '!$A$2:$F$601,2,FALSE),VLOOKUP(K165,'cover data'!$A$4:$B$57,2,FALSE)),""),"Cost Center not defined")</f>
        <v/>
      </c>
      <c r="O165" s="23"/>
      <c r="P165" s="23"/>
      <c r="Q165" s="23"/>
      <c r="R165" s="23"/>
      <c r="S165" s="23"/>
      <c r="T165" s="22"/>
      <c r="U165" s="208"/>
    </row>
    <row r="166" spans="2:21" s="51" customFormat="1" ht="15" customHeight="1">
      <c r="B166" s="180"/>
      <c r="C166" s="178"/>
      <c r="D166" s="23"/>
      <c r="E166" s="23"/>
      <c r="F166" s="23"/>
      <c r="G166" s="186"/>
      <c r="H166" s="21"/>
      <c r="I166" s="24"/>
      <c r="J166" s="23"/>
      <c r="K166" s="22"/>
      <c r="L166" s="25" t="str">
        <f>IFERROR(CONCATENATE(VLOOKUP($C$12,'Company Codes &amp; Dept. '!$A$2:$F$601,3,FALSE),VLOOKUP('Manual billing'!$C$12,'Company Codes &amp; Dept. '!$A$2:$F$601,2,FALSE),VLOOKUP(K166,'cover data'!$A$4:$B$57,2,FALSE)),"")</f>
        <v/>
      </c>
      <c r="M166" s="131" t="b">
        <f t="array" ref="M166">OR(Matrix=$L166)</f>
        <v>1</v>
      </c>
      <c r="N166" s="25" t="str">
        <f>IF(M166=TRUE,IFERROR(CONCATENATE(VLOOKUP($C$12,'Company Codes &amp; Dept. '!$A$2:$F$601,3,FALSE),VLOOKUP('Manual billing'!$C$12,'Company Codes &amp; Dept. '!$A$2:$F$601,2,FALSE),VLOOKUP(K166,'cover data'!$A$4:$B$57,2,FALSE)),""),"Cost Center not defined")</f>
        <v/>
      </c>
      <c r="O166" s="23"/>
      <c r="P166" s="23"/>
      <c r="Q166" s="23"/>
      <c r="R166" s="23"/>
      <c r="S166" s="23"/>
      <c r="T166" s="22"/>
      <c r="U166" s="208"/>
    </row>
    <row r="167" spans="2:21" s="51" customFormat="1" ht="15" customHeight="1">
      <c r="B167" s="180"/>
      <c r="C167" s="178"/>
      <c r="D167" s="23"/>
      <c r="E167" s="23"/>
      <c r="F167" s="23"/>
      <c r="G167" s="186"/>
      <c r="H167" s="21"/>
      <c r="I167" s="24"/>
      <c r="J167" s="23"/>
      <c r="K167" s="22"/>
      <c r="L167" s="25" t="str">
        <f>IFERROR(CONCATENATE(VLOOKUP($C$12,'Company Codes &amp; Dept. '!$A$2:$F$601,3,FALSE),VLOOKUP('Manual billing'!$C$12,'Company Codes &amp; Dept. '!$A$2:$F$601,2,FALSE),VLOOKUP(K167,'cover data'!$A$4:$B$57,2,FALSE)),"")</f>
        <v/>
      </c>
      <c r="M167" s="131" t="b">
        <f t="array" ref="M167">OR(Matrix=$L167)</f>
        <v>1</v>
      </c>
      <c r="N167" s="25" t="str">
        <f>IF(M167=TRUE,IFERROR(CONCATENATE(VLOOKUP($C$12,'Company Codes &amp; Dept. '!$A$2:$F$601,3,FALSE),VLOOKUP('Manual billing'!$C$12,'Company Codes &amp; Dept. '!$A$2:$F$601,2,FALSE),VLOOKUP(K167,'cover data'!$A$4:$B$57,2,FALSE)),""),"Cost Center not defined")</f>
        <v/>
      </c>
      <c r="O167" s="23"/>
      <c r="P167" s="23"/>
      <c r="Q167" s="23"/>
      <c r="R167" s="23"/>
      <c r="S167" s="23"/>
      <c r="T167" s="22"/>
      <c r="U167" s="208"/>
    </row>
    <row r="168" spans="2:21" s="51" customFormat="1" ht="15" customHeight="1">
      <c r="B168" s="180"/>
      <c r="C168" s="178"/>
      <c r="D168" s="23"/>
      <c r="E168" s="23"/>
      <c r="F168" s="23"/>
      <c r="G168" s="186"/>
      <c r="H168" s="21"/>
      <c r="I168" s="24"/>
      <c r="J168" s="23"/>
      <c r="K168" s="22"/>
      <c r="L168" s="25" t="str">
        <f>IFERROR(CONCATENATE(VLOOKUP($C$12,'Company Codes &amp; Dept. '!$A$2:$F$601,3,FALSE),VLOOKUP('Manual billing'!$C$12,'Company Codes &amp; Dept. '!$A$2:$F$601,2,FALSE),VLOOKUP(K168,'cover data'!$A$4:$B$57,2,FALSE)),"")</f>
        <v/>
      </c>
      <c r="M168" s="131" t="b">
        <f t="array" ref="M168">OR(Matrix=$L168)</f>
        <v>1</v>
      </c>
      <c r="N168" s="25" t="str">
        <f>IF(M168=TRUE,IFERROR(CONCATENATE(VLOOKUP($C$12,'Company Codes &amp; Dept. '!$A$2:$F$601,3,FALSE),VLOOKUP('Manual billing'!$C$12,'Company Codes &amp; Dept. '!$A$2:$F$601,2,FALSE),VLOOKUP(K168,'cover data'!$A$4:$B$57,2,FALSE)),""),"Cost Center not defined")</f>
        <v/>
      </c>
      <c r="O168" s="23"/>
      <c r="P168" s="23"/>
      <c r="Q168" s="23"/>
      <c r="R168" s="23"/>
      <c r="S168" s="23"/>
      <c r="T168" s="22"/>
      <c r="U168" s="208"/>
    </row>
    <row r="169" spans="2:21" s="51" customFormat="1" ht="15" customHeight="1">
      <c r="B169" s="180"/>
      <c r="C169" s="178"/>
      <c r="D169" s="23"/>
      <c r="E169" s="23"/>
      <c r="F169" s="23"/>
      <c r="G169" s="186"/>
      <c r="H169" s="21"/>
      <c r="I169" s="24"/>
      <c r="J169" s="23"/>
      <c r="K169" s="22"/>
      <c r="L169" s="25" t="str">
        <f>IFERROR(CONCATENATE(VLOOKUP($C$12,'Company Codes &amp; Dept. '!$A$2:$F$601,3,FALSE),VLOOKUP('Manual billing'!$C$12,'Company Codes &amp; Dept. '!$A$2:$F$601,2,FALSE),VLOOKUP(K169,'cover data'!$A$4:$B$57,2,FALSE)),"")</f>
        <v/>
      </c>
      <c r="M169" s="131" t="b">
        <f t="array" ref="M169">OR(Matrix=$L169)</f>
        <v>1</v>
      </c>
      <c r="N169" s="25" t="str">
        <f>IF(M169=TRUE,IFERROR(CONCATENATE(VLOOKUP($C$12,'Company Codes &amp; Dept. '!$A$2:$F$601,3,FALSE),VLOOKUP('Manual billing'!$C$12,'Company Codes &amp; Dept. '!$A$2:$F$601,2,FALSE),VLOOKUP(K169,'cover data'!$A$4:$B$57,2,FALSE)),""),"Cost Center not defined")</f>
        <v/>
      </c>
      <c r="O169" s="23"/>
      <c r="P169" s="23"/>
      <c r="Q169" s="23"/>
      <c r="R169" s="23"/>
      <c r="S169" s="23"/>
      <c r="T169" s="22"/>
      <c r="U169" s="208"/>
    </row>
  </sheetData>
  <sheetProtection algorithmName="SHA-512" hashValue="4qCwlqUu/RX5VRECjU5c2UH4GnwEeFp4h8So4ressjcQJsun6tY7kqidYAlqbr1pa9geG5ukqvUlT8PR28oF6A==" saltValue="GlgrqBzB8L+BGpWkf7jK3w==" spinCount="100000" sheet="1" objects="1" scenarios="1" formatCells="0" formatColumns="0" formatRows="0" insertRows="0" deleteRows="0" selectLockedCells="1"/>
  <mergeCells count="3">
    <mergeCell ref="D1:K1"/>
    <mergeCell ref="B3:C3"/>
    <mergeCell ref="B4:C4"/>
  </mergeCells>
  <conditionalFormatting sqref="N19:N169">
    <cfRule type="containsText" dxfId="0" priority="4" operator="containsText" text="Cost Center not defined">
      <formula>NOT(ISERROR(SEARCH("Cost Center not defined",N19)))</formula>
    </cfRule>
  </conditionalFormatting>
  <dataValidations count="7">
    <dataValidation type="textLength" operator="lessThan" allowBlank="1" showInputMessage="1" showErrorMessage="1" sqref="F19:F169">
      <formula1>40</formula1>
    </dataValidation>
    <dataValidation type="list" allowBlank="1" showInputMessage="1" showErrorMessage="1" sqref="C11">
      <formula1>INDIRECT($C$10)</formula1>
    </dataValidation>
    <dataValidation type="list" allowBlank="1" showInputMessage="1" showErrorMessage="1" sqref="C12">
      <formula1>INDIRECT($C$11)</formula1>
    </dataValidation>
    <dataValidation type="textLength" operator="equal" allowBlank="1" showInputMessage="1" showErrorMessage="1" errorTitle="Cost Center data" error="Cost Center field is composed of 10 characters. (I.E: ES109103GE)" sqref="K15:K16">
      <formula1>10</formula1>
    </dataValidation>
    <dataValidation type="list" allowBlank="1" showInputMessage="1" showErrorMessage="1" sqref="B19:B169">
      <formula1>"F,A"</formula1>
    </dataValidation>
    <dataValidation type="textLength" operator="equal" allowBlank="1" showInputMessage="1" showErrorMessage="1" errorTitle="Review customer code" error="It has to be composed of 10 digits" sqref="H19:H169">
      <formula1>10</formula1>
    </dataValidation>
    <dataValidation allowBlank="1" showInputMessage="1" sqref="L19:L169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'cover data'!$D$6:$D$14</xm:f>
          </x14:formula1>
          <xm:sqref>C10</xm:sqref>
        </x14:dataValidation>
        <x14:dataValidation type="list" allowBlank="1" showInputMessage="1" showErrorMessage="1">
          <x14:formula1>
            <xm:f>INDIRECT('Company Codes &amp; Dept. '!$H$3)</xm:f>
          </x14:formula1>
          <xm:sqref>K19:K169</xm:sqref>
        </x14:dataValidation>
        <x14:dataValidation type="list" allowBlank="1" showInputMessage="1" showErrorMessage="1">
          <x14:formula1>
            <xm:f>'cover data'!$D$23:$D$25</xm:f>
          </x14:formula1>
          <xm:sqref>T19:T169</xm:sqref>
        </x14:dataValidation>
        <x14:dataValidation type="list" allowBlank="1" showInputMessage="1" showErrorMessage="1">
          <x14:formula1>
            <xm:f>INDIRECT('cover data'!$F$42)</xm:f>
          </x14:formula1>
          <xm:sqref>C14</xm:sqref>
        </x14:dataValidation>
        <x14:dataValidation type="list" allowBlank="1" showInputMessage="1" showErrorMessage="1">
          <x14:formula1>
            <xm:f>INDIRECT('MD materials'!$B$4)</xm:f>
          </x14:formula1>
          <xm:sqref>I19:I169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3"/>
  </sheetPr>
  <dimension ref="A1:V500"/>
  <sheetViews>
    <sheetView showGridLines="0" showZeros="0" zoomScale="80" zoomScaleNormal="80" workbookViewId="0">
      <pane ySplit="1" topLeftCell="A2" activePane="bottomLeft" state="frozen"/>
      <selection pane="bottomLeft" activeCell="C13" sqref="C13"/>
    </sheetView>
  </sheetViews>
  <sheetFormatPr defaultColWidth="9.140625" defaultRowHeight="15"/>
  <cols>
    <col min="1" max="3" width="24" style="133" customWidth="1"/>
    <col min="4" max="4" width="27.85546875" style="181" customWidth="1"/>
    <col min="5" max="5" width="24" style="181" customWidth="1"/>
    <col min="6" max="6" width="13.140625" style="133" bestFit="1" customWidth="1"/>
    <col min="7" max="7" width="23" style="133" customWidth="1"/>
    <col min="8" max="8" width="9.85546875" style="133" customWidth="1"/>
    <col min="9" max="9" width="23.85546875" style="133" customWidth="1"/>
    <col min="10" max="10" width="14" style="133" customWidth="1"/>
    <col min="11" max="11" width="15.85546875" style="133" customWidth="1"/>
    <col min="12" max="12" width="12.5703125" style="133" customWidth="1"/>
    <col min="13" max="13" width="21.7109375" style="133" customWidth="1"/>
    <col min="14" max="14" width="20.140625" style="133" bestFit="1" customWidth="1"/>
    <col min="15" max="15" width="23.42578125" style="133" customWidth="1"/>
    <col min="16" max="16" width="9.140625" style="135" customWidth="1"/>
    <col min="17" max="17" width="9.140625" style="135"/>
    <col min="18" max="18" width="21.140625" style="135" bestFit="1" customWidth="1"/>
    <col min="19" max="20" width="9.140625" style="135"/>
    <col min="21" max="16384" width="9.140625" style="133"/>
  </cols>
  <sheetData>
    <row r="1" spans="1:22" ht="16.5" customHeight="1">
      <c r="A1" s="133" t="s">
        <v>13623</v>
      </c>
      <c r="B1" s="133" t="s">
        <v>13624</v>
      </c>
      <c r="C1" s="133" t="s">
        <v>13625</v>
      </c>
      <c r="D1" s="133" t="s">
        <v>13626</v>
      </c>
      <c r="E1" s="133" t="s">
        <v>13627</v>
      </c>
      <c r="F1" s="133" t="s">
        <v>13628</v>
      </c>
      <c r="G1" s="133" t="s">
        <v>13629</v>
      </c>
      <c r="H1" s="133" t="s">
        <v>13630</v>
      </c>
      <c r="I1" s="133" t="s">
        <v>13631</v>
      </c>
      <c r="J1" s="133" t="s">
        <v>13632</v>
      </c>
      <c r="K1" s="133" t="s">
        <v>13633</v>
      </c>
      <c r="L1" s="133" t="s">
        <v>13634</v>
      </c>
      <c r="M1" s="133" t="s">
        <v>13635</v>
      </c>
      <c r="N1" s="134" t="s">
        <v>13636</v>
      </c>
      <c r="O1" s="134" t="s">
        <v>13637</v>
      </c>
    </row>
    <row r="2" spans="1:22" ht="16.5">
      <c r="A2" s="136" t="s">
        <v>13638</v>
      </c>
      <c r="B2" s="136" t="s">
        <v>13639</v>
      </c>
      <c r="C2" s="136" t="s">
        <v>13640</v>
      </c>
      <c r="D2" s="185" t="s">
        <v>13641</v>
      </c>
      <c r="E2" s="185" t="s">
        <v>13642</v>
      </c>
      <c r="F2" s="137" t="s">
        <v>13643</v>
      </c>
      <c r="G2" s="137" t="s">
        <v>13644</v>
      </c>
      <c r="H2" s="137" t="s">
        <v>13645</v>
      </c>
      <c r="I2" s="139" t="s">
        <v>13646</v>
      </c>
      <c r="J2" s="138" t="s">
        <v>13647</v>
      </c>
      <c r="K2" s="137" t="s">
        <v>13648</v>
      </c>
      <c r="L2" s="137" t="s">
        <v>1451</v>
      </c>
      <c r="M2" s="137" t="s">
        <v>13649</v>
      </c>
      <c r="N2" s="139" t="s">
        <v>13650</v>
      </c>
      <c r="O2" s="140" t="s">
        <v>13651</v>
      </c>
      <c r="P2" s="141"/>
      <c r="Q2" s="142"/>
      <c r="R2" s="143"/>
      <c r="S2" s="144"/>
      <c r="T2" s="145"/>
      <c r="U2" s="146"/>
      <c r="V2" s="141"/>
    </row>
    <row r="3" spans="1:22" s="159" customFormat="1" ht="15" customHeight="1">
      <c r="A3" s="147">
        <f>'Manual billing'!B19</f>
        <v>0</v>
      </c>
      <c r="B3" s="147" t="str">
        <f>IFERROR(VLOOKUP('Manual billing'!$C$12,'Company Codes &amp; Dept. '!$A$2:$F$577,2,FALSE),"")</f>
        <v/>
      </c>
      <c r="C3" s="147">
        <f>'Manual billing'!N19</f>
        <v>0</v>
      </c>
      <c r="D3" s="150"/>
      <c r="E3" s="150"/>
      <c r="F3" s="148">
        <f>'Manual billing'!$C$13</f>
        <v>0</v>
      </c>
      <c r="G3" s="149">
        <f>'Manual billing'!H19</f>
        <v>0</v>
      </c>
      <c r="H3" s="150">
        <v>10</v>
      </c>
      <c r="I3" s="149"/>
      <c r="J3" s="151" t="str">
        <f>IFERROR(VLOOKUP('Manual billing'!I19,'MD materials'!$D$2:$F$107,2,FALSE),"")</f>
        <v/>
      </c>
      <c r="K3" s="152">
        <f>'Manual billing'!C19</f>
        <v>0</v>
      </c>
      <c r="L3" s="149">
        <f>'Manual billing'!$C$14</f>
        <v>0</v>
      </c>
      <c r="M3" s="149">
        <f>'Manual billing'!F19</f>
        <v>0</v>
      </c>
      <c r="N3" s="149"/>
      <c r="O3" s="148">
        <f>'Manual billing'!G19</f>
        <v>0</v>
      </c>
      <c r="P3" s="153"/>
      <c r="Q3" s="154"/>
      <c r="R3" s="155"/>
      <c r="S3" s="156"/>
      <c r="T3" s="157"/>
      <c r="U3" s="158"/>
      <c r="V3" s="153"/>
    </row>
    <row r="4" spans="1:22" s="159" customFormat="1" ht="15" customHeight="1">
      <c r="A4" s="147">
        <f>'Manual billing'!B20</f>
        <v>0</v>
      </c>
      <c r="B4" s="147" t="str">
        <f>IFERROR(VLOOKUP('Manual billing'!$C$12,'Company Codes &amp; Dept. '!$A$2:$F$577,2,FALSE),"")</f>
        <v/>
      </c>
      <c r="C4" s="147" t="str">
        <f>'Manual billing'!N20</f>
        <v/>
      </c>
      <c r="D4" s="150"/>
      <c r="E4" s="150"/>
      <c r="F4" s="148">
        <f>'Manual billing'!$C$13</f>
        <v>0</v>
      </c>
      <c r="G4" s="149">
        <f>'Manual billing'!H20</f>
        <v>0</v>
      </c>
      <c r="H4" s="150">
        <v>10</v>
      </c>
      <c r="I4" s="149"/>
      <c r="J4" s="151" t="str">
        <f>IFERROR(VLOOKUP('Manual billing'!I20,'MD materials'!$D$2:$F$107,2,FALSE),"")</f>
        <v/>
      </c>
      <c r="K4" s="152">
        <f>'Manual billing'!C20</f>
        <v>0</v>
      </c>
      <c r="L4" s="149">
        <f>'Manual billing'!$C$14</f>
        <v>0</v>
      </c>
      <c r="M4" s="149">
        <f>'Manual billing'!F20</f>
        <v>0</v>
      </c>
      <c r="N4" s="149"/>
      <c r="O4" s="148">
        <f>'Manual billing'!G20</f>
        <v>0</v>
      </c>
      <c r="P4" s="153"/>
      <c r="Q4" s="154"/>
      <c r="R4" s="155"/>
      <c r="S4" s="156"/>
      <c r="T4" s="157"/>
      <c r="U4" s="158"/>
      <c r="V4" s="153"/>
    </row>
    <row r="5" spans="1:22" s="159" customFormat="1" ht="15" customHeight="1">
      <c r="A5" s="147">
        <f>'Manual billing'!B21</f>
        <v>0</v>
      </c>
      <c r="B5" s="147" t="str">
        <f>IFERROR(VLOOKUP('Manual billing'!$C$12,'Company Codes &amp; Dept. '!$A$2:$F$577,2,FALSE),"")</f>
        <v/>
      </c>
      <c r="C5" s="147" t="str">
        <f>'Manual billing'!N21</f>
        <v/>
      </c>
      <c r="D5" s="150"/>
      <c r="E5" s="150"/>
      <c r="F5" s="148">
        <f>'Manual billing'!$C$13</f>
        <v>0</v>
      </c>
      <c r="G5" s="149">
        <f>'Manual billing'!H21</f>
        <v>0</v>
      </c>
      <c r="H5" s="150">
        <v>10</v>
      </c>
      <c r="I5" s="149"/>
      <c r="J5" s="151" t="str">
        <f>IFERROR(VLOOKUP('Manual billing'!I21,'MD materials'!$D$2:$F$107,2,FALSE),"")</f>
        <v/>
      </c>
      <c r="K5" s="152">
        <f>'Manual billing'!C21</f>
        <v>0</v>
      </c>
      <c r="L5" s="149">
        <f>'Manual billing'!$C$14</f>
        <v>0</v>
      </c>
      <c r="M5" s="149">
        <f>'Manual billing'!F21</f>
        <v>0</v>
      </c>
      <c r="N5" s="149"/>
      <c r="O5" s="148">
        <f>'Manual billing'!G21</f>
        <v>0</v>
      </c>
      <c r="P5" s="153"/>
      <c r="Q5" s="154"/>
      <c r="R5" s="155"/>
      <c r="S5" s="156"/>
      <c r="T5" s="157"/>
      <c r="U5" s="158"/>
      <c r="V5" s="153"/>
    </row>
    <row r="6" spans="1:22" s="159" customFormat="1" ht="15" customHeight="1">
      <c r="A6" s="147">
        <f>'Manual billing'!B22</f>
        <v>0</v>
      </c>
      <c r="B6" s="147" t="str">
        <f>IFERROR(VLOOKUP('Manual billing'!$C$12,'Company Codes &amp; Dept. '!$A$2:$F$577,2,FALSE),"")</f>
        <v/>
      </c>
      <c r="C6" s="147" t="str">
        <f>'Manual billing'!N22</f>
        <v/>
      </c>
      <c r="D6" s="150"/>
      <c r="E6" s="150"/>
      <c r="F6" s="148">
        <f>'Manual billing'!$C$13</f>
        <v>0</v>
      </c>
      <c r="G6" s="149">
        <f>'Manual billing'!H22</f>
        <v>0</v>
      </c>
      <c r="H6" s="150">
        <v>10</v>
      </c>
      <c r="I6" s="149"/>
      <c r="J6" s="151" t="str">
        <f>IFERROR(VLOOKUP('Manual billing'!I22,'MD materials'!$D$2:$F$107,2,FALSE),"")</f>
        <v/>
      </c>
      <c r="K6" s="152">
        <f>'Manual billing'!C22</f>
        <v>0</v>
      </c>
      <c r="L6" s="149">
        <f>'Manual billing'!$C$14</f>
        <v>0</v>
      </c>
      <c r="M6" s="149">
        <f>'Manual billing'!F22</f>
        <v>0</v>
      </c>
      <c r="N6" s="149"/>
      <c r="O6" s="148">
        <f>'Manual billing'!G22</f>
        <v>0</v>
      </c>
      <c r="P6" s="153"/>
      <c r="Q6" s="154"/>
      <c r="R6" s="155"/>
      <c r="S6" s="156"/>
      <c r="T6" s="157"/>
      <c r="U6" s="158"/>
      <c r="V6" s="153"/>
    </row>
    <row r="7" spans="1:22" s="159" customFormat="1" ht="15" customHeight="1">
      <c r="A7" s="147">
        <f>'Manual billing'!B23</f>
        <v>0</v>
      </c>
      <c r="B7" s="147" t="str">
        <f>IFERROR(VLOOKUP('Manual billing'!$C$12,'Company Codes &amp; Dept. '!$A$2:$F$577,2,FALSE),"")</f>
        <v/>
      </c>
      <c r="C7" s="147" t="str">
        <f>'Manual billing'!N23</f>
        <v/>
      </c>
      <c r="D7" s="150"/>
      <c r="E7" s="150"/>
      <c r="F7" s="148">
        <f>'Manual billing'!$C$13</f>
        <v>0</v>
      </c>
      <c r="G7" s="149">
        <f>'Manual billing'!H23</f>
        <v>0</v>
      </c>
      <c r="H7" s="150">
        <v>10</v>
      </c>
      <c r="I7" s="149"/>
      <c r="J7" s="151" t="str">
        <f>IFERROR(VLOOKUP('Manual billing'!I23,'MD materials'!$D$2:$F$107,2,FALSE),"")</f>
        <v/>
      </c>
      <c r="K7" s="152">
        <f>'Manual billing'!C23</f>
        <v>0</v>
      </c>
      <c r="L7" s="149">
        <f>'Manual billing'!$C$14</f>
        <v>0</v>
      </c>
      <c r="M7" s="149">
        <f>'Manual billing'!F23</f>
        <v>0</v>
      </c>
      <c r="N7" s="149"/>
      <c r="O7" s="148">
        <f>'Manual billing'!G23</f>
        <v>0</v>
      </c>
      <c r="P7" s="153"/>
      <c r="Q7" s="154"/>
      <c r="R7" s="155"/>
      <c r="S7" s="156"/>
      <c r="T7" s="157"/>
      <c r="U7" s="158"/>
      <c r="V7" s="153"/>
    </row>
    <row r="8" spans="1:22" s="159" customFormat="1" ht="15" customHeight="1">
      <c r="A8" s="147">
        <f>'Manual billing'!B24</f>
        <v>0</v>
      </c>
      <c r="B8" s="147" t="str">
        <f>IFERROR(VLOOKUP('Manual billing'!$C$12,'Company Codes &amp; Dept. '!$A$2:$F$577,2,FALSE),"")</f>
        <v/>
      </c>
      <c r="C8" s="147" t="str">
        <f>'Manual billing'!N24</f>
        <v/>
      </c>
      <c r="D8" s="150"/>
      <c r="E8" s="150"/>
      <c r="F8" s="148">
        <f>'Manual billing'!$C$13</f>
        <v>0</v>
      </c>
      <c r="G8" s="149">
        <f>'Manual billing'!H24</f>
        <v>0</v>
      </c>
      <c r="H8" s="150">
        <v>10</v>
      </c>
      <c r="I8" s="149"/>
      <c r="J8" s="151" t="str">
        <f>IFERROR(VLOOKUP('Manual billing'!I24,'MD materials'!$D$2:$F$107,2,FALSE),"")</f>
        <v/>
      </c>
      <c r="K8" s="152">
        <f>'Manual billing'!C24</f>
        <v>0</v>
      </c>
      <c r="L8" s="149">
        <f>'Manual billing'!$C$14</f>
        <v>0</v>
      </c>
      <c r="M8" s="149">
        <f>'Manual billing'!F24</f>
        <v>0</v>
      </c>
      <c r="N8" s="149"/>
      <c r="O8" s="148">
        <f>'Manual billing'!G24</f>
        <v>0</v>
      </c>
      <c r="P8" s="153"/>
      <c r="Q8" s="154"/>
      <c r="R8" s="155"/>
      <c r="S8" s="156"/>
      <c r="T8" s="157"/>
      <c r="U8" s="158"/>
      <c r="V8" s="153"/>
    </row>
    <row r="9" spans="1:22" s="159" customFormat="1" ht="15" customHeight="1">
      <c r="A9" s="147">
        <f>'Manual billing'!B25</f>
        <v>0</v>
      </c>
      <c r="B9" s="147" t="str">
        <f>IFERROR(VLOOKUP('Manual billing'!$C$12,'Company Codes &amp; Dept. '!$A$2:$F$577,2,FALSE),"")</f>
        <v/>
      </c>
      <c r="C9" s="147" t="str">
        <f>'Manual billing'!N25</f>
        <v/>
      </c>
      <c r="D9" s="150"/>
      <c r="E9" s="150"/>
      <c r="F9" s="148">
        <f>'Manual billing'!$C$13</f>
        <v>0</v>
      </c>
      <c r="G9" s="149">
        <f>'Manual billing'!H25</f>
        <v>0</v>
      </c>
      <c r="H9" s="150">
        <v>10</v>
      </c>
      <c r="I9" s="149"/>
      <c r="J9" s="151" t="str">
        <f>IFERROR(VLOOKUP('Manual billing'!I25,'MD materials'!$D$2:$F$107,2,FALSE),"")</f>
        <v/>
      </c>
      <c r="K9" s="152">
        <f>'Manual billing'!C25</f>
        <v>0</v>
      </c>
      <c r="L9" s="149">
        <f>'Manual billing'!$C$14</f>
        <v>0</v>
      </c>
      <c r="M9" s="149">
        <f>'Manual billing'!F25</f>
        <v>0</v>
      </c>
      <c r="N9" s="149"/>
      <c r="O9" s="148">
        <f>'Manual billing'!G25</f>
        <v>0</v>
      </c>
      <c r="P9" s="153"/>
      <c r="Q9" s="154"/>
      <c r="R9" s="155"/>
      <c r="S9" s="156"/>
      <c r="T9" s="157"/>
      <c r="U9" s="158"/>
      <c r="V9" s="153"/>
    </row>
    <row r="10" spans="1:22" s="159" customFormat="1" ht="15" customHeight="1">
      <c r="A10" s="147">
        <f>'Manual billing'!B26</f>
        <v>0</v>
      </c>
      <c r="B10" s="147" t="str">
        <f>IFERROR(VLOOKUP('Manual billing'!$C$12,'Company Codes &amp; Dept. '!$A$2:$F$577,2,FALSE),"")</f>
        <v/>
      </c>
      <c r="C10" s="147" t="str">
        <f>'Manual billing'!N26</f>
        <v/>
      </c>
      <c r="D10" s="150"/>
      <c r="E10" s="150"/>
      <c r="F10" s="148">
        <f>'Manual billing'!$C$13</f>
        <v>0</v>
      </c>
      <c r="G10" s="149">
        <f>'Manual billing'!H26</f>
        <v>0</v>
      </c>
      <c r="H10" s="150">
        <v>10</v>
      </c>
      <c r="I10" s="149"/>
      <c r="J10" s="151" t="str">
        <f>IFERROR(VLOOKUP('Manual billing'!I26,'MD materials'!$D$2:$F$107,2,FALSE),"")</f>
        <v/>
      </c>
      <c r="K10" s="152">
        <f>'Manual billing'!C26</f>
        <v>0</v>
      </c>
      <c r="L10" s="149">
        <f>'Manual billing'!$C$14</f>
        <v>0</v>
      </c>
      <c r="M10" s="149">
        <f>'Manual billing'!F26</f>
        <v>0</v>
      </c>
      <c r="N10" s="149"/>
      <c r="O10" s="148">
        <f>'Manual billing'!G26</f>
        <v>0</v>
      </c>
      <c r="P10" s="153"/>
      <c r="Q10" s="154"/>
      <c r="R10" s="155"/>
      <c r="S10" s="156"/>
      <c r="T10" s="157"/>
      <c r="U10" s="158"/>
      <c r="V10" s="153"/>
    </row>
    <row r="11" spans="1:22" s="159" customFormat="1" ht="15" customHeight="1">
      <c r="A11" s="147">
        <f>'Manual billing'!B27</f>
        <v>0</v>
      </c>
      <c r="B11" s="147" t="str">
        <f>IFERROR(VLOOKUP('Manual billing'!$C$12,'Company Codes &amp; Dept. '!$A$2:$F$577,2,FALSE),"")</f>
        <v/>
      </c>
      <c r="C11" s="147" t="str">
        <f>'Manual billing'!N27</f>
        <v/>
      </c>
      <c r="D11" s="150"/>
      <c r="E11" s="150"/>
      <c r="F11" s="148">
        <f>'Manual billing'!$C$13</f>
        <v>0</v>
      </c>
      <c r="G11" s="149">
        <f>'Manual billing'!H27</f>
        <v>0</v>
      </c>
      <c r="H11" s="150">
        <v>10</v>
      </c>
      <c r="I11" s="149"/>
      <c r="J11" s="151" t="str">
        <f>IFERROR(VLOOKUP('Manual billing'!I27,'MD materials'!$D$2:$F$107,2,FALSE),"")</f>
        <v/>
      </c>
      <c r="K11" s="152">
        <f>'Manual billing'!C27</f>
        <v>0</v>
      </c>
      <c r="L11" s="149">
        <f>'Manual billing'!$C$14</f>
        <v>0</v>
      </c>
      <c r="M11" s="149">
        <f>'Manual billing'!F27</f>
        <v>0</v>
      </c>
      <c r="N11" s="149"/>
      <c r="O11" s="148">
        <f>'Manual billing'!G27</f>
        <v>0</v>
      </c>
      <c r="P11" s="153"/>
      <c r="Q11" s="154"/>
      <c r="R11" s="155"/>
      <c r="S11" s="156"/>
      <c r="T11" s="157"/>
      <c r="U11" s="158"/>
      <c r="V11" s="153"/>
    </row>
    <row r="12" spans="1:22" s="159" customFormat="1" ht="15" customHeight="1">
      <c r="A12" s="147">
        <f>'Manual billing'!B28</f>
        <v>0</v>
      </c>
      <c r="B12" s="147" t="str">
        <f>IFERROR(VLOOKUP('Manual billing'!$C$12,'Company Codes &amp; Dept. '!$A$2:$F$577,2,FALSE),"")</f>
        <v/>
      </c>
      <c r="C12" s="147" t="str">
        <f>'Manual billing'!N28</f>
        <v/>
      </c>
      <c r="D12" s="150"/>
      <c r="E12" s="150"/>
      <c r="F12" s="148">
        <f>'Manual billing'!$C$13</f>
        <v>0</v>
      </c>
      <c r="G12" s="149">
        <f>'Manual billing'!H28</f>
        <v>0</v>
      </c>
      <c r="H12" s="150">
        <v>10</v>
      </c>
      <c r="I12" s="149"/>
      <c r="J12" s="151" t="str">
        <f>IFERROR(VLOOKUP('Manual billing'!I28,'MD materials'!$D$2:$F$107,2,FALSE),"")</f>
        <v/>
      </c>
      <c r="K12" s="152">
        <f>'Manual billing'!C28</f>
        <v>0</v>
      </c>
      <c r="L12" s="149">
        <f>'Manual billing'!$C$14</f>
        <v>0</v>
      </c>
      <c r="M12" s="149">
        <f>'Manual billing'!F28</f>
        <v>0</v>
      </c>
      <c r="N12" s="149"/>
      <c r="O12" s="148">
        <f>'Manual billing'!G28</f>
        <v>0</v>
      </c>
      <c r="P12" s="153"/>
      <c r="Q12" s="154"/>
      <c r="R12" s="155"/>
      <c r="S12" s="156"/>
      <c r="T12" s="157"/>
      <c r="U12" s="158"/>
      <c r="V12" s="153"/>
    </row>
    <row r="13" spans="1:22" s="159" customFormat="1" ht="15" customHeight="1">
      <c r="A13" s="147">
        <f>'Manual billing'!B29</f>
        <v>0</v>
      </c>
      <c r="B13" s="147" t="str">
        <f>IFERROR(VLOOKUP('Manual billing'!$C$12,'Company Codes &amp; Dept. '!$A$2:$F$577,2,FALSE),"")</f>
        <v/>
      </c>
      <c r="C13" s="147" t="str">
        <f>'Manual billing'!N29</f>
        <v/>
      </c>
      <c r="D13" s="150"/>
      <c r="E13" s="150"/>
      <c r="F13" s="148">
        <f>'Manual billing'!$C$13</f>
        <v>0</v>
      </c>
      <c r="G13" s="149">
        <f>'Manual billing'!H29</f>
        <v>0</v>
      </c>
      <c r="H13" s="150">
        <v>10</v>
      </c>
      <c r="I13" s="149"/>
      <c r="J13" s="151" t="str">
        <f>IFERROR(VLOOKUP('Manual billing'!I29,'MD materials'!$D$2:$F$107,2,FALSE),"")</f>
        <v/>
      </c>
      <c r="K13" s="152">
        <f>'Manual billing'!C29</f>
        <v>0</v>
      </c>
      <c r="L13" s="149">
        <f>'Manual billing'!$C$14</f>
        <v>0</v>
      </c>
      <c r="M13" s="149">
        <f>'Manual billing'!F29</f>
        <v>0</v>
      </c>
      <c r="N13" s="149"/>
      <c r="O13" s="148">
        <f>'Manual billing'!G29</f>
        <v>0</v>
      </c>
      <c r="P13" s="153"/>
      <c r="Q13" s="154"/>
      <c r="R13" s="155"/>
      <c r="S13" s="156"/>
      <c r="T13" s="157"/>
      <c r="U13" s="158"/>
      <c r="V13" s="153"/>
    </row>
    <row r="14" spans="1:22" s="159" customFormat="1" ht="15" customHeight="1">
      <c r="A14" s="147">
        <f>'Manual billing'!B30</f>
        <v>0</v>
      </c>
      <c r="B14" s="147" t="str">
        <f>IFERROR(VLOOKUP('Manual billing'!$C$12,'Company Codes &amp; Dept. '!$A$2:$F$577,2,FALSE),"")</f>
        <v/>
      </c>
      <c r="C14" s="147" t="str">
        <f>'Manual billing'!N30</f>
        <v/>
      </c>
      <c r="D14" s="150"/>
      <c r="E14" s="150"/>
      <c r="F14" s="148">
        <f>'Manual billing'!$C$13</f>
        <v>0</v>
      </c>
      <c r="G14" s="149">
        <f>'Manual billing'!H30</f>
        <v>0</v>
      </c>
      <c r="H14" s="150">
        <v>10</v>
      </c>
      <c r="I14" s="149"/>
      <c r="J14" s="151" t="str">
        <f>IFERROR(VLOOKUP('Manual billing'!I30,'MD materials'!$D$2:$F$107,2,FALSE),"")</f>
        <v/>
      </c>
      <c r="K14" s="152">
        <f>'Manual billing'!C30</f>
        <v>0</v>
      </c>
      <c r="L14" s="149">
        <f>'Manual billing'!$C$14</f>
        <v>0</v>
      </c>
      <c r="M14" s="149">
        <f>'Manual billing'!F30</f>
        <v>0</v>
      </c>
      <c r="N14" s="149"/>
      <c r="O14" s="148">
        <f>'Manual billing'!G30</f>
        <v>0</v>
      </c>
      <c r="P14" s="153"/>
      <c r="Q14" s="154"/>
      <c r="R14" s="155"/>
      <c r="S14" s="156"/>
      <c r="T14" s="157"/>
      <c r="U14" s="158"/>
      <c r="V14" s="153"/>
    </row>
    <row r="15" spans="1:22" s="159" customFormat="1" ht="15" customHeight="1">
      <c r="A15" s="147">
        <f>'Manual billing'!B31</f>
        <v>0</v>
      </c>
      <c r="B15" s="147" t="str">
        <f>IFERROR(VLOOKUP('Manual billing'!$C$12,'Company Codes &amp; Dept. '!$A$2:$F$577,2,FALSE),"")</f>
        <v/>
      </c>
      <c r="C15" s="147" t="str">
        <f>'Manual billing'!N31</f>
        <v/>
      </c>
      <c r="D15" s="150"/>
      <c r="E15" s="150"/>
      <c r="F15" s="148">
        <f>'Manual billing'!$C$13</f>
        <v>0</v>
      </c>
      <c r="G15" s="149">
        <f>'Manual billing'!H31</f>
        <v>0</v>
      </c>
      <c r="H15" s="150">
        <v>10</v>
      </c>
      <c r="I15" s="149"/>
      <c r="J15" s="151" t="str">
        <f>IFERROR(VLOOKUP('Manual billing'!I31,'MD materials'!$D$2:$F$107,2,FALSE),"")</f>
        <v/>
      </c>
      <c r="K15" s="152">
        <f>'Manual billing'!C31</f>
        <v>0</v>
      </c>
      <c r="L15" s="149">
        <f>'Manual billing'!$C$14</f>
        <v>0</v>
      </c>
      <c r="M15" s="149">
        <f>'Manual billing'!F31</f>
        <v>0</v>
      </c>
      <c r="N15" s="149"/>
      <c r="O15" s="148">
        <f>'Manual billing'!G31</f>
        <v>0</v>
      </c>
      <c r="P15" s="153"/>
      <c r="Q15" s="154"/>
      <c r="R15" s="155"/>
      <c r="S15" s="156"/>
      <c r="T15" s="157"/>
      <c r="U15" s="158"/>
      <c r="V15" s="153"/>
    </row>
    <row r="16" spans="1:22" s="159" customFormat="1" ht="15" customHeight="1">
      <c r="A16" s="147">
        <f>'Manual billing'!B32</f>
        <v>0</v>
      </c>
      <c r="B16" s="147" t="str">
        <f>IFERROR(VLOOKUP('Manual billing'!$C$12,'Company Codes &amp; Dept. '!$A$2:$F$577,2,FALSE),"")</f>
        <v/>
      </c>
      <c r="C16" s="147" t="str">
        <f>'Manual billing'!N32</f>
        <v/>
      </c>
      <c r="D16" s="150"/>
      <c r="E16" s="150"/>
      <c r="F16" s="148">
        <f>'Manual billing'!$C$13</f>
        <v>0</v>
      </c>
      <c r="G16" s="149">
        <f>'Manual billing'!H32</f>
        <v>0</v>
      </c>
      <c r="H16" s="150">
        <v>10</v>
      </c>
      <c r="I16" s="149"/>
      <c r="J16" s="151" t="str">
        <f>IFERROR(VLOOKUP('Manual billing'!I32,'MD materials'!$D$2:$F$107,2,FALSE),"")</f>
        <v/>
      </c>
      <c r="K16" s="152">
        <f>'Manual billing'!C32</f>
        <v>0</v>
      </c>
      <c r="L16" s="149">
        <f>'Manual billing'!$C$14</f>
        <v>0</v>
      </c>
      <c r="M16" s="149">
        <f>'Manual billing'!F32</f>
        <v>0</v>
      </c>
      <c r="N16" s="149"/>
      <c r="O16" s="148">
        <f>'Manual billing'!G32</f>
        <v>0</v>
      </c>
      <c r="P16" s="153"/>
      <c r="Q16" s="154"/>
      <c r="R16" s="155"/>
      <c r="S16" s="156"/>
      <c r="T16" s="157"/>
      <c r="U16" s="158"/>
      <c r="V16" s="153"/>
    </row>
    <row r="17" spans="1:22" s="159" customFormat="1" ht="15" customHeight="1">
      <c r="A17" s="147">
        <f>'Manual billing'!B33</f>
        <v>0</v>
      </c>
      <c r="B17" s="147" t="str">
        <f>IFERROR(VLOOKUP('Manual billing'!$C$12,'Company Codes &amp; Dept. '!$A$2:$F$577,2,FALSE),"")</f>
        <v/>
      </c>
      <c r="C17" s="147" t="str">
        <f>'Manual billing'!N33</f>
        <v/>
      </c>
      <c r="D17" s="150"/>
      <c r="E17" s="150"/>
      <c r="F17" s="148">
        <f>'Manual billing'!$C$13</f>
        <v>0</v>
      </c>
      <c r="G17" s="149">
        <f>'Manual billing'!H33</f>
        <v>0</v>
      </c>
      <c r="H17" s="150">
        <v>10</v>
      </c>
      <c r="I17" s="149"/>
      <c r="J17" s="151" t="str">
        <f>IFERROR(VLOOKUP('Manual billing'!I33,'MD materials'!$D$2:$F$107,2,FALSE),"")</f>
        <v/>
      </c>
      <c r="K17" s="152">
        <f>'Manual billing'!C33</f>
        <v>0</v>
      </c>
      <c r="L17" s="149">
        <f>'Manual billing'!$C$14</f>
        <v>0</v>
      </c>
      <c r="M17" s="149">
        <f>'Manual billing'!F33</f>
        <v>0</v>
      </c>
      <c r="N17" s="149"/>
      <c r="O17" s="148">
        <f>'Manual billing'!G33</f>
        <v>0</v>
      </c>
      <c r="P17" s="153"/>
      <c r="Q17" s="154"/>
      <c r="R17" s="155"/>
      <c r="S17" s="156"/>
      <c r="T17" s="157"/>
      <c r="U17" s="158"/>
      <c r="V17" s="153"/>
    </row>
    <row r="18" spans="1:22" s="159" customFormat="1" ht="15" customHeight="1">
      <c r="A18" s="147">
        <f>'Manual billing'!B34</f>
        <v>0</v>
      </c>
      <c r="B18" s="147" t="str">
        <f>IFERROR(VLOOKUP('Manual billing'!$C$12,'Company Codes &amp; Dept. '!$A$2:$F$577,2,FALSE),"")</f>
        <v/>
      </c>
      <c r="C18" s="147" t="str">
        <f>'Manual billing'!N34</f>
        <v/>
      </c>
      <c r="D18" s="150"/>
      <c r="E18" s="150"/>
      <c r="F18" s="148">
        <f>'Manual billing'!$C$13</f>
        <v>0</v>
      </c>
      <c r="G18" s="149">
        <f>'Manual billing'!H34</f>
        <v>0</v>
      </c>
      <c r="H18" s="150">
        <v>10</v>
      </c>
      <c r="I18" s="149"/>
      <c r="J18" s="151" t="str">
        <f>IFERROR(VLOOKUP('Manual billing'!I34,'MD materials'!$D$2:$F$107,2,FALSE),"")</f>
        <v/>
      </c>
      <c r="K18" s="152">
        <f>'Manual billing'!C34</f>
        <v>0</v>
      </c>
      <c r="L18" s="149">
        <f>'Manual billing'!$C$14</f>
        <v>0</v>
      </c>
      <c r="M18" s="149">
        <f>'Manual billing'!F34</f>
        <v>0</v>
      </c>
      <c r="N18" s="149"/>
      <c r="O18" s="148">
        <f>'Manual billing'!G34</f>
        <v>0</v>
      </c>
      <c r="P18" s="153"/>
      <c r="Q18" s="154"/>
      <c r="R18" s="155"/>
      <c r="S18" s="156"/>
      <c r="T18" s="157"/>
      <c r="U18" s="158"/>
      <c r="V18" s="153"/>
    </row>
    <row r="19" spans="1:22" s="159" customFormat="1" ht="15" customHeight="1">
      <c r="A19" s="147">
        <f>'Manual billing'!B35</f>
        <v>0</v>
      </c>
      <c r="B19" s="147" t="str">
        <f>IFERROR(VLOOKUP('Manual billing'!$C$12,'Company Codes &amp; Dept. '!$A$2:$F$577,2,FALSE),"")</f>
        <v/>
      </c>
      <c r="C19" s="147" t="str">
        <f>'Manual billing'!N35</f>
        <v/>
      </c>
      <c r="D19" s="150"/>
      <c r="E19" s="150"/>
      <c r="F19" s="148">
        <f>'Manual billing'!$C$13</f>
        <v>0</v>
      </c>
      <c r="G19" s="149">
        <f>'Manual billing'!H35</f>
        <v>0</v>
      </c>
      <c r="H19" s="150">
        <v>10</v>
      </c>
      <c r="I19" s="149"/>
      <c r="J19" s="151" t="str">
        <f>IFERROR(VLOOKUP('Manual billing'!I35,'MD materials'!$D$2:$F$107,2,FALSE),"")</f>
        <v/>
      </c>
      <c r="K19" s="152">
        <f>'Manual billing'!C35</f>
        <v>0</v>
      </c>
      <c r="L19" s="149">
        <f>'Manual billing'!$C$14</f>
        <v>0</v>
      </c>
      <c r="M19" s="149">
        <f>'Manual billing'!F35</f>
        <v>0</v>
      </c>
      <c r="N19" s="149"/>
      <c r="O19" s="148">
        <f>'Manual billing'!G35</f>
        <v>0</v>
      </c>
      <c r="P19" s="153"/>
      <c r="Q19" s="154"/>
      <c r="R19" s="155"/>
      <c r="S19" s="156"/>
      <c r="T19" s="157"/>
      <c r="U19" s="158"/>
      <c r="V19" s="153"/>
    </row>
    <row r="20" spans="1:22" s="159" customFormat="1" ht="15" customHeight="1">
      <c r="A20" s="147">
        <f>'Manual billing'!B36</f>
        <v>0</v>
      </c>
      <c r="B20" s="147" t="str">
        <f>IFERROR(VLOOKUP('Manual billing'!$C$12,'Company Codes &amp; Dept. '!$A$2:$F$577,2,FALSE),"")</f>
        <v/>
      </c>
      <c r="C20" s="147" t="str">
        <f>'Manual billing'!N36</f>
        <v/>
      </c>
      <c r="D20" s="150"/>
      <c r="E20" s="150"/>
      <c r="F20" s="148">
        <f>'Manual billing'!$C$13</f>
        <v>0</v>
      </c>
      <c r="G20" s="149">
        <f>'Manual billing'!H36</f>
        <v>0</v>
      </c>
      <c r="H20" s="150">
        <v>10</v>
      </c>
      <c r="I20" s="149"/>
      <c r="J20" s="151" t="str">
        <f>IFERROR(VLOOKUP('Manual billing'!I36,'MD materials'!$D$2:$F$107,2,FALSE),"")</f>
        <v/>
      </c>
      <c r="K20" s="152">
        <f>'Manual billing'!C36</f>
        <v>0</v>
      </c>
      <c r="L20" s="149">
        <f>'Manual billing'!$C$14</f>
        <v>0</v>
      </c>
      <c r="M20" s="149">
        <f>'Manual billing'!F36</f>
        <v>0</v>
      </c>
      <c r="N20" s="149"/>
      <c r="O20" s="148">
        <f>'Manual billing'!G36</f>
        <v>0</v>
      </c>
      <c r="P20" s="153"/>
      <c r="Q20" s="154"/>
      <c r="R20" s="155"/>
      <c r="S20" s="156"/>
      <c r="T20" s="157"/>
      <c r="U20" s="158"/>
      <c r="V20" s="153"/>
    </row>
    <row r="21" spans="1:22" s="159" customFormat="1" ht="15" customHeight="1">
      <c r="A21" s="147">
        <f>'Manual billing'!B37</f>
        <v>0</v>
      </c>
      <c r="B21" s="147" t="str">
        <f>IFERROR(VLOOKUP('Manual billing'!$C$12,'Company Codes &amp; Dept. '!$A$2:$F$577,2,FALSE),"")</f>
        <v/>
      </c>
      <c r="C21" s="147" t="str">
        <f>'Manual billing'!N37</f>
        <v/>
      </c>
      <c r="D21" s="150"/>
      <c r="E21" s="150"/>
      <c r="F21" s="148">
        <f>'Manual billing'!$C$13</f>
        <v>0</v>
      </c>
      <c r="G21" s="149">
        <f>'Manual billing'!H37</f>
        <v>0</v>
      </c>
      <c r="H21" s="150">
        <v>10</v>
      </c>
      <c r="I21" s="149"/>
      <c r="J21" s="151" t="str">
        <f>IFERROR(VLOOKUP('Manual billing'!I37,'MD materials'!$D$2:$F$107,2,FALSE),"")</f>
        <v/>
      </c>
      <c r="K21" s="152">
        <f>'Manual billing'!C37</f>
        <v>0</v>
      </c>
      <c r="L21" s="149">
        <f>'Manual billing'!$C$14</f>
        <v>0</v>
      </c>
      <c r="M21" s="149">
        <f>'Manual billing'!F37</f>
        <v>0</v>
      </c>
      <c r="N21" s="149"/>
      <c r="O21" s="148">
        <f>'Manual billing'!G37</f>
        <v>0</v>
      </c>
      <c r="P21" s="153"/>
      <c r="Q21" s="154"/>
      <c r="R21" s="155"/>
      <c r="S21" s="156"/>
      <c r="T21" s="157"/>
      <c r="U21" s="158"/>
      <c r="V21" s="153"/>
    </row>
    <row r="22" spans="1:22" s="159" customFormat="1" ht="15" customHeight="1">
      <c r="A22" s="147">
        <f>'Manual billing'!B38</f>
        <v>0</v>
      </c>
      <c r="B22" s="147" t="str">
        <f>IFERROR(VLOOKUP('Manual billing'!$C$12,'Company Codes &amp; Dept. '!$A$2:$F$577,2,FALSE),"")</f>
        <v/>
      </c>
      <c r="C22" s="147" t="str">
        <f>'Manual billing'!N38</f>
        <v/>
      </c>
      <c r="D22" s="150"/>
      <c r="E22" s="150"/>
      <c r="F22" s="148">
        <f>'Manual billing'!$C$13</f>
        <v>0</v>
      </c>
      <c r="G22" s="149">
        <f>'Manual billing'!H38</f>
        <v>0</v>
      </c>
      <c r="H22" s="150">
        <v>10</v>
      </c>
      <c r="I22" s="149"/>
      <c r="J22" s="151" t="str">
        <f>IFERROR(VLOOKUP('Manual billing'!I38,'MD materials'!$D$2:$F$107,2,FALSE),"")</f>
        <v/>
      </c>
      <c r="K22" s="152">
        <f>'Manual billing'!C38</f>
        <v>0</v>
      </c>
      <c r="L22" s="149">
        <f>'Manual billing'!$C$14</f>
        <v>0</v>
      </c>
      <c r="M22" s="149">
        <f>'Manual billing'!F38</f>
        <v>0</v>
      </c>
      <c r="N22" s="149"/>
      <c r="O22" s="148">
        <f>'Manual billing'!G38</f>
        <v>0</v>
      </c>
      <c r="P22" s="153"/>
      <c r="Q22" s="154"/>
      <c r="R22" s="155"/>
      <c r="S22" s="156"/>
      <c r="T22" s="157"/>
      <c r="U22" s="158"/>
      <c r="V22" s="153"/>
    </row>
    <row r="23" spans="1:22" s="159" customFormat="1" ht="15" customHeight="1">
      <c r="A23" s="147">
        <f>'Manual billing'!B39</f>
        <v>0</v>
      </c>
      <c r="B23" s="147" t="str">
        <f>IFERROR(VLOOKUP('Manual billing'!$C$12,'Company Codes &amp; Dept. '!$A$2:$F$577,2,FALSE),"")</f>
        <v/>
      </c>
      <c r="C23" s="147" t="str">
        <f>'Manual billing'!N39</f>
        <v/>
      </c>
      <c r="D23" s="150"/>
      <c r="E23" s="150"/>
      <c r="F23" s="148">
        <f>'Manual billing'!$C$13</f>
        <v>0</v>
      </c>
      <c r="G23" s="149">
        <f>'Manual billing'!H39</f>
        <v>0</v>
      </c>
      <c r="H23" s="150">
        <v>10</v>
      </c>
      <c r="I23" s="149"/>
      <c r="J23" s="151" t="str">
        <f>IFERROR(VLOOKUP('Manual billing'!I39,'MD materials'!$D$2:$F$107,2,FALSE),"")</f>
        <v/>
      </c>
      <c r="K23" s="152">
        <f>'Manual billing'!C39</f>
        <v>0</v>
      </c>
      <c r="L23" s="149">
        <f>'Manual billing'!$C$14</f>
        <v>0</v>
      </c>
      <c r="M23" s="149">
        <f>'Manual billing'!F39</f>
        <v>0</v>
      </c>
      <c r="N23" s="149"/>
      <c r="O23" s="148">
        <f>'Manual billing'!G39</f>
        <v>0</v>
      </c>
      <c r="P23" s="153"/>
      <c r="Q23" s="154"/>
      <c r="R23" s="155"/>
      <c r="S23" s="156"/>
      <c r="T23" s="157"/>
      <c r="U23" s="158"/>
      <c r="V23" s="153"/>
    </row>
    <row r="24" spans="1:22" s="159" customFormat="1" ht="15" customHeight="1">
      <c r="A24" s="147">
        <f>'Manual billing'!B40</f>
        <v>0</v>
      </c>
      <c r="B24" s="147" t="str">
        <f>IFERROR(VLOOKUP('Manual billing'!$C$12,'Company Codes &amp; Dept. '!$A$2:$F$577,2,FALSE),"")</f>
        <v/>
      </c>
      <c r="C24" s="147" t="str">
        <f>'Manual billing'!N40</f>
        <v/>
      </c>
      <c r="D24" s="150"/>
      <c r="E24" s="150"/>
      <c r="F24" s="148">
        <f>'Manual billing'!$C$13</f>
        <v>0</v>
      </c>
      <c r="G24" s="149">
        <f>'Manual billing'!H40</f>
        <v>0</v>
      </c>
      <c r="H24" s="150">
        <v>10</v>
      </c>
      <c r="I24" s="149"/>
      <c r="J24" s="151" t="str">
        <f>IFERROR(VLOOKUP('Manual billing'!I40,'MD materials'!$D$2:$F$107,2,FALSE),"")</f>
        <v/>
      </c>
      <c r="K24" s="152">
        <f>'Manual billing'!C40</f>
        <v>0</v>
      </c>
      <c r="L24" s="149">
        <f>'Manual billing'!$C$14</f>
        <v>0</v>
      </c>
      <c r="M24" s="149">
        <f>'Manual billing'!F40</f>
        <v>0</v>
      </c>
      <c r="N24" s="149"/>
      <c r="O24" s="148">
        <f>'Manual billing'!G40</f>
        <v>0</v>
      </c>
      <c r="P24" s="153"/>
      <c r="Q24" s="154"/>
      <c r="R24" s="155"/>
      <c r="S24" s="156"/>
      <c r="T24" s="157"/>
      <c r="U24" s="158"/>
      <c r="V24" s="153"/>
    </row>
    <row r="25" spans="1:22" s="159" customFormat="1" ht="15" customHeight="1">
      <c r="A25" s="147">
        <f>'Manual billing'!B41</f>
        <v>0</v>
      </c>
      <c r="B25" s="147" t="str">
        <f>IFERROR(VLOOKUP('Manual billing'!$C$12,'Company Codes &amp; Dept. '!$A$2:$F$577,2,FALSE),"")</f>
        <v/>
      </c>
      <c r="C25" s="147" t="str">
        <f>'Manual billing'!N41</f>
        <v/>
      </c>
      <c r="D25" s="150"/>
      <c r="E25" s="150"/>
      <c r="F25" s="148">
        <f>'Manual billing'!$C$13</f>
        <v>0</v>
      </c>
      <c r="G25" s="149">
        <f>'Manual billing'!H41</f>
        <v>0</v>
      </c>
      <c r="H25" s="150">
        <v>10</v>
      </c>
      <c r="I25" s="149"/>
      <c r="J25" s="151" t="str">
        <f>IFERROR(VLOOKUP('Manual billing'!I41,'MD materials'!$D$2:$F$107,2,FALSE),"")</f>
        <v/>
      </c>
      <c r="K25" s="152">
        <f>'Manual billing'!C41</f>
        <v>0</v>
      </c>
      <c r="L25" s="149">
        <f>'Manual billing'!$C$14</f>
        <v>0</v>
      </c>
      <c r="M25" s="149">
        <f>'Manual billing'!F41</f>
        <v>0</v>
      </c>
      <c r="N25" s="149"/>
      <c r="O25" s="148">
        <f>'Manual billing'!G41</f>
        <v>0</v>
      </c>
      <c r="P25" s="153"/>
      <c r="Q25" s="154"/>
      <c r="R25" s="155"/>
      <c r="S25" s="156"/>
      <c r="T25" s="157"/>
      <c r="U25" s="158"/>
      <c r="V25" s="153"/>
    </row>
    <row r="26" spans="1:22" s="159" customFormat="1" ht="15" customHeight="1">
      <c r="A26" s="147">
        <f>'Manual billing'!B42</f>
        <v>0</v>
      </c>
      <c r="B26" s="147" t="str">
        <f>IFERROR(VLOOKUP('Manual billing'!$C$12,'Company Codes &amp; Dept. '!$A$2:$F$577,2,FALSE),"")</f>
        <v/>
      </c>
      <c r="C26" s="147" t="str">
        <f>'Manual billing'!N42</f>
        <v/>
      </c>
      <c r="D26" s="150"/>
      <c r="E26" s="150"/>
      <c r="F26" s="148">
        <f>'Manual billing'!$C$13</f>
        <v>0</v>
      </c>
      <c r="G26" s="149">
        <f>'Manual billing'!H42</f>
        <v>0</v>
      </c>
      <c r="H26" s="150">
        <v>10</v>
      </c>
      <c r="I26" s="149"/>
      <c r="J26" s="151" t="str">
        <f>IFERROR(VLOOKUP('Manual billing'!I42,'MD materials'!$D$2:$F$107,2,FALSE),"")</f>
        <v/>
      </c>
      <c r="K26" s="152">
        <f>'Manual billing'!C42</f>
        <v>0</v>
      </c>
      <c r="L26" s="149">
        <f>'Manual billing'!$C$14</f>
        <v>0</v>
      </c>
      <c r="M26" s="149">
        <f>'Manual billing'!F42</f>
        <v>0</v>
      </c>
      <c r="N26" s="149"/>
      <c r="O26" s="148">
        <f>'Manual billing'!G42</f>
        <v>0</v>
      </c>
      <c r="P26" s="153"/>
      <c r="Q26" s="154"/>
      <c r="R26" s="155"/>
      <c r="S26" s="156"/>
      <c r="T26" s="157"/>
      <c r="U26" s="158"/>
      <c r="V26" s="153"/>
    </row>
    <row r="27" spans="1:22" s="159" customFormat="1" ht="15" customHeight="1">
      <c r="A27" s="147">
        <f>'Manual billing'!B43</f>
        <v>0</v>
      </c>
      <c r="B27" s="147" t="str">
        <f>IFERROR(VLOOKUP('Manual billing'!$C$12,'Company Codes &amp; Dept. '!$A$2:$F$577,2,FALSE),"")</f>
        <v/>
      </c>
      <c r="C27" s="147" t="str">
        <f>'Manual billing'!N43</f>
        <v/>
      </c>
      <c r="D27" s="150"/>
      <c r="E27" s="150"/>
      <c r="F27" s="148">
        <f>'Manual billing'!$C$13</f>
        <v>0</v>
      </c>
      <c r="G27" s="149">
        <f>'Manual billing'!H43</f>
        <v>0</v>
      </c>
      <c r="H27" s="150">
        <v>10</v>
      </c>
      <c r="I27" s="149"/>
      <c r="J27" s="151" t="str">
        <f>IFERROR(VLOOKUP('Manual billing'!I43,'MD materials'!$D$2:$F$107,2,FALSE),"")</f>
        <v/>
      </c>
      <c r="K27" s="152">
        <f>'Manual billing'!C43</f>
        <v>0</v>
      </c>
      <c r="L27" s="149">
        <f>'Manual billing'!$C$14</f>
        <v>0</v>
      </c>
      <c r="M27" s="149">
        <f>'Manual billing'!F43</f>
        <v>0</v>
      </c>
      <c r="N27" s="149"/>
      <c r="O27" s="148">
        <f>'Manual billing'!G43</f>
        <v>0</v>
      </c>
      <c r="P27" s="153"/>
      <c r="Q27" s="154"/>
      <c r="R27" s="155"/>
      <c r="S27" s="156"/>
      <c r="T27" s="157"/>
      <c r="U27" s="158"/>
      <c r="V27" s="153"/>
    </row>
    <row r="28" spans="1:22" s="159" customFormat="1" ht="15" customHeight="1">
      <c r="A28" s="147">
        <f>'Manual billing'!B44</f>
        <v>0</v>
      </c>
      <c r="B28" s="147" t="str">
        <f>IFERROR(VLOOKUP('Manual billing'!$C$12,'Company Codes &amp; Dept. '!$A$2:$F$577,2,FALSE),"")</f>
        <v/>
      </c>
      <c r="C28" s="147" t="str">
        <f>'Manual billing'!N44</f>
        <v/>
      </c>
      <c r="D28" s="150"/>
      <c r="E28" s="150"/>
      <c r="F28" s="148">
        <f>'Manual billing'!$C$13</f>
        <v>0</v>
      </c>
      <c r="G28" s="149">
        <f>'Manual billing'!H44</f>
        <v>0</v>
      </c>
      <c r="H28" s="150">
        <v>10</v>
      </c>
      <c r="I28" s="149"/>
      <c r="J28" s="151" t="str">
        <f>IFERROR(VLOOKUP('Manual billing'!I44,'MD materials'!$D$2:$F$107,2,FALSE),"")</f>
        <v/>
      </c>
      <c r="K28" s="152">
        <f>'Manual billing'!C44</f>
        <v>0</v>
      </c>
      <c r="L28" s="149">
        <f>'Manual billing'!$C$14</f>
        <v>0</v>
      </c>
      <c r="M28" s="149">
        <f>'Manual billing'!F44</f>
        <v>0</v>
      </c>
      <c r="N28" s="149"/>
      <c r="O28" s="148">
        <f>'Manual billing'!G44</f>
        <v>0</v>
      </c>
      <c r="P28" s="153"/>
      <c r="Q28" s="154"/>
      <c r="R28" s="155"/>
      <c r="S28" s="156"/>
      <c r="T28" s="157"/>
      <c r="U28" s="158"/>
      <c r="V28" s="153"/>
    </row>
    <row r="29" spans="1:22" s="159" customFormat="1" ht="15" customHeight="1">
      <c r="A29" s="147">
        <f>'Manual billing'!B45</f>
        <v>0</v>
      </c>
      <c r="B29" s="147" t="str">
        <f>IFERROR(VLOOKUP('Manual billing'!$C$12,'Company Codes &amp; Dept. '!$A$2:$F$577,2,FALSE),"")</f>
        <v/>
      </c>
      <c r="C29" s="147" t="str">
        <f>'Manual billing'!N45</f>
        <v/>
      </c>
      <c r="D29" s="150"/>
      <c r="E29" s="150"/>
      <c r="F29" s="148">
        <f>'Manual billing'!$C$13</f>
        <v>0</v>
      </c>
      <c r="G29" s="149">
        <f>'Manual billing'!H45</f>
        <v>0</v>
      </c>
      <c r="H29" s="150">
        <v>10</v>
      </c>
      <c r="I29" s="149"/>
      <c r="J29" s="151" t="str">
        <f>IFERROR(VLOOKUP('Manual billing'!I45,'MD materials'!$D$2:$F$107,2,FALSE),"")</f>
        <v/>
      </c>
      <c r="K29" s="152">
        <f>'Manual billing'!C45</f>
        <v>0</v>
      </c>
      <c r="L29" s="149">
        <f>'Manual billing'!$C$14</f>
        <v>0</v>
      </c>
      <c r="M29" s="149">
        <f>'Manual billing'!F45</f>
        <v>0</v>
      </c>
      <c r="N29" s="149"/>
      <c r="O29" s="148">
        <f>'Manual billing'!G45</f>
        <v>0</v>
      </c>
      <c r="P29" s="153"/>
      <c r="Q29" s="154"/>
      <c r="R29" s="155"/>
      <c r="S29" s="156"/>
      <c r="T29" s="157"/>
      <c r="U29" s="158"/>
      <c r="V29" s="153"/>
    </row>
    <row r="30" spans="1:22" s="159" customFormat="1" ht="15" customHeight="1">
      <c r="A30" s="147">
        <f>'Manual billing'!B46</f>
        <v>0</v>
      </c>
      <c r="B30" s="147" t="str">
        <f>IFERROR(VLOOKUP('Manual billing'!$C$12,'Company Codes &amp; Dept. '!$A$2:$F$577,2,FALSE),"")</f>
        <v/>
      </c>
      <c r="C30" s="147" t="str">
        <f>'Manual billing'!N46</f>
        <v/>
      </c>
      <c r="D30" s="150"/>
      <c r="E30" s="150"/>
      <c r="F30" s="148">
        <f>'Manual billing'!$C$13</f>
        <v>0</v>
      </c>
      <c r="G30" s="149">
        <f>'Manual billing'!H46</f>
        <v>0</v>
      </c>
      <c r="H30" s="150">
        <v>10</v>
      </c>
      <c r="I30" s="149"/>
      <c r="J30" s="151" t="str">
        <f>IFERROR(VLOOKUP('Manual billing'!I46,'MD materials'!$D$2:$F$107,2,FALSE),"")</f>
        <v/>
      </c>
      <c r="K30" s="152">
        <f>'Manual billing'!C46</f>
        <v>0</v>
      </c>
      <c r="L30" s="149">
        <f>'Manual billing'!$C$14</f>
        <v>0</v>
      </c>
      <c r="M30" s="149">
        <f>'Manual billing'!F46</f>
        <v>0</v>
      </c>
      <c r="N30" s="149"/>
      <c r="O30" s="148">
        <f>'Manual billing'!G46</f>
        <v>0</v>
      </c>
      <c r="P30" s="153"/>
      <c r="Q30" s="154"/>
      <c r="R30" s="155"/>
      <c r="S30" s="156"/>
      <c r="T30" s="157"/>
      <c r="U30" s="158"/>
      <c r="V30" s="153"/>
    </row>
    <row r="31" spans="1:22" s="159" customFormat="1" ht="15" customHeight="1">
      <c r="A31" s="147">
        <f>'Manual billing'!B47</f>
        <v>0</v>
      </c>
      <c r="B31" s="147" t="str">
        <f>IFERROR(VLOOKUP('Manual billing'!$C$12,'Company Codes &amp; Dept. '!$A$2:$F$577,2,FALSE),"")</f>
        <v/>
      </c>
      <c r="C31" s="147" t="str">
        <f>'Manual billing'!N47</f>
        <v/>
      </c>
      <c r="D31" s="150"/>
      <c r="E31" s="150"/>
      <c r="F31" s="148">
        <f>'Manual billing'!$C$13</f>
        <v>0</v>
      </c>
      <c r="G31" s="149">
        <f>'Manual billing'!H47</f>
        <v>0</v>
      </c>
      <c r="H31" s="150">
        <v>10</v>
      </c>
      <c r="I31" s="149"/>
      <c r="J31" s="151" t="str">
        <f>IFERROR(VLOOKUP('Manual billing'!I47,'MD materials'!$D$2:$F$107,2,FALSE),"")</f>
        <v/>
      </c>
      <c r="K31" s="152">
        <f>'Manual billing'!C47</f>
        <v>0</v>
      </c>
      <c r="L31" s="149">
        <f>'Manual billing'!$C$14</f>
        <v>0</v>
      </c>
      <c r="M31" s="149">
        <f>'Manual billing'!F47</f>
        <v>0</v>
      </c>
      <c r="N31" s="149"/>
      <c r="O31" s="148">
        <f>'Manual billing'!G47</f>
        <v>0</v>
      </c>
      <c r="P31" s="153"/>
      <c r="Q31" s="154"/>
      <c r="R31" s="155"/>
      <c r="S31" s="160"/>
      <c r="T31" s="157"/>
      <c r="U31" s="158"/>
      <c r="V31" s="153"/>
    </row>
    <row r="32" spans="1:22" s="159" customFormat="1" ht="15" customHeight="1">
      <c r="A32" s="147">
        <f>'Manual billing'!B48</f>
        <v>0</v>
      </c>
      <c r="B32" s="147" t="str">
        <f>IFERROR(VLOOKUP('Manual billing'!$C$12,'Company Codes &amp; Dept. '!$A$2:$F$577,2,FALSE),"")</f>
        <v/>
      </c>
      <c r="C32" s="147" t="str">
        <f>'Manual billing'!N48</f>
        <v/>
      </c>
      <c r="D32" s="150"/>
      <c r="E32" s="150"/>
      <c r="F32" s="148">
        <f>'Manual billing'!$C$13</f>
        <v>0</v>
      </c>
      <c r="G32" s="149">
        <f>'Manual billing'!H48</f>
        <v>0</v>
      </c>
      <c r="H32" s="150">
        <v>10</v>
      </c>
      <c r="I32" s="149"/>
      <c r="J32" s="151" t="str">
        <f>IFERROR(VLOOKUP('Manual billing'!I48,'MD materials'!$D$2:$F$107,2,FALSE),"")</f>
        <v/>
      </c>
      <c r="K32" s="152">
        <f>'Manual billing'!C48</f>
        <v>0</v>
      </c>
      <c r="L32" s="149">
        <f>'Manual billing'!$C$14</f>
        <v>0</v>
      </c>
      <c r="M32" s="149">
        <f>'Manual billing'!F48</f>
        <v>0</v>
      </c>
      <c r="N32" s="149"/>
      <c r="O32" s="148">
        <f>'Manual billing'!G48</f>
        <v>0</v>
      </c>
      <c r="P32" s="153"/>
      <c r="Q32" s="154"/>
      <c r="R32" s="155"/>
      <c r="S32" s="160"/>
      <c r="T32" s="157"/>
      <c r="U32" s="158"/>
      <c r="V32" s="153"/>
    </row>
    <row r="33" spans="1:22" s="159" customFormat="1" ht="15" customHeight="1">
      <c r="A33" s="147">
        <f>'Manual billing'!B49</f>
        <v>0</v>
      </c>
      <c r="B33" s="147" t="str">
        <f>IFERROR(VLOOKUP('Manual billing'!$C$12,'Company Codes &amp; Dept. '!$A$2:$F$577,2,FALSE),"")</f>
        <v/>
      </c>
      <c r="C33" s="147" t="str">
        <f>'Manual billing'!N49</f>
        <v/>
      </c>
      <c r="D33" s="150"/>
      <c r="E33" s="150"/>
      <c r="F33" s="148">
        <f>'Manual billing'!$C$13</f>
        <v>0</v>
      </c>
      <c r="G33" s="149">
        <f>'Manual billing'!H49</f>
        <v>0</v>
      </c>
      <c r="H33" s="150">
        <v>10</v>
      </c>
      <c r="I33" s="149"/>
      <c r="J33" s="151" t="str">
        <f>IFERROR(VLOOKUP('Manual billing'!I49,'MD materials'!$D$2:$F$107,2,FALSE),"")</f>
        <v/>
      </c>
      <c r="K33" s="152">
        <f>'Manual billing'!C49</f>
        <v>0</v>
      </c>
      <c r="L33" s="149">
        <f>'Manual billing'!$C$14</f>
        <v>0</v>
      </c>
      <c r="M33" s="149">
        <f>'Manual billing'!F49</f>
        <v>0</v>
      </c>
      <c r="N33" s="149"/>
      <c r="O33" s="148">
        <f>'Manual billing'!G49</f>
        <v>0</v>
      </c>
      <c r="P33" s="153"/>
      <c r="Q33" s="154"/>
      <c r="R33" s="155"/>
      <c r="S33" s="160"/>
      <c r="T33" s="157"/>
      <c r="U33" s="158"/>
      <c r="V33" s="153"/>
    </row>
    <row r="34" spans="1:22" s="159" customFormat="1" ht="15" customHeight="1">
      <c r="A34" s="147">
        <f>'Manual billing'!B50</f>
        <v>0</v>
      </c>
      <c r="B34" s="147" t="str">
        <f>IFERROR(VLOOKUP('Manual billing'!$C$12,'Company Codes &amp; Dept. '!$A$2:$F$577,2,FALSE),"")</f>
        <v/>
      </c>
      <c r="C34" s="147" t="str">
        <f>'Manual billing'!N50</f>
        <v/>
      </c>
      <c r="D34" s="150"/>
      <c r="E34" s="150"/>
      <c r="F34" s="148">
        <f>'Manual billing'!$C$13</f>
        <v>0</v>
      </c>
      <c r="G34" s="149">
        <f>'Manual billing'!H50</f>
        <v>0</v>
      </c>
      <c r="H34" s="150">
        <v>10</v>
      </c>
      <c r="I34" s="149"/>
      <c r="J34" s="151" t="str">
        <f>IFERROR(VLOOKUP('Manual billing'!I50,'MD materials'!$D$2:$F$107,2,FALSE),"")</f>
        <v/>
      </c>
      <c r="K34" s="152">
        <f>'Manual billing'!C50</f>
        <v>0</v>
      </c>
      <c r="L34" s="149">
        <f>'Manual billing'!$C$14</f>
        <v>0</v>
      </c>
      <c r="M34" s="149">
        <f>'Manual billing'!F50</f>
        <v>0</v>
      </c>
      <c r="N34" s="149"/>
      <c r="O34" s="148">
        <f>'Manual billing'!G50</f>
        <v>0</v>
      </c>
      <c r="P34" s="153"/>
      <c r="Q34" s="153"/>
      <c r="R34" s="161"/>
      <c r="S34" s="153"/>
      <c r="T34" s="153"/>
      <c r="U34" s="153"/>
      <c r="V34" s="153"/>
    </row>
    <row r="35" spans="1:22" s="159" customFormat="1" ht="15" customHeight="1">
      <c r="A35" s="147">
        <f>'Manual billing'!B51</f>
        <v>0</v>
      </c>
      <c r="B35" s="147" t="str">
        <f>IFERROR(VLOOKUP('Manual billing'!$C$12,'Company Codes &amp; Dept. '!$A$2:$F$577,2,FALSE),"")</f>
        <v/>
      </c>
      <c r="C35" s="147" t="str">
        <f>'Manual billing'!N51</f>
        <v/>
      </c>
      <c r="D35" s="150"/>
      <c r="E35" s="150"/>
      <c r="F35" s="148">
        <f>'Manual billing'!$C$13</f>
        <v>0</v>
      </c>
      <c r="G35" s="149">
        <f>'Manual billing'!H51</f>
        <v>0</v>
      </c>
      <c r="H35" s="150">
        <v>10</v>
      </c>
      <c r="I35" s="149"/>
      <c r="J35" s="151" t="str">
        <f>IFERROR(VLOOKUP('Manual billing'!I51,'MD materials'!$D$2:$F$107,2,FALSE),"")</f>
        <v/>
      </c>
      <c r="K35" s="152">
        <f>'Manual billing'!C51</f>
        <v>0</v>
      </c>
      <c r="L35" s="149">
        <f>'Manual billing'!$C$14</f>
        <v>0</v>
      </c>
      <c r="M35" s="149">
        <f>'Manual billing'!F51</f>
        <v>0</v>
      </c>
      <c r="N35" s="149"/>
      <c r="O35" s="148">
        <f>'Manual billing'!G51</f>
        <v>0</v>
      </c>
      <c r="P35" s="162"/>
      <c r="Q35" s="162"/>
      <c r="R35" s="163"/>
      <c r="S35" s="162"/>
      <c r="T35" s="162"/>
    </row>
    <row r="36" spans="1:22" s="159" customFormat="1" ht="15" customHeight="1">
      <c r="A36" s="147">
        <f>'Manual billing'!B52</f>
        <v>0</v>
      </c>
      <c r="B36" s="147" t="str">
        <f>IFERROR(VLOOKUP('Manual billing'!$C$12,'Company Codes &amp; Dept. '!$A$2:$F$577,2,FALSE),"")</f>
        <v/>
      </c>
      <c r="C36" s="147" t="str">
        <f>'Manual billing'!N52</f>
        <v/>
      </c>
      <c r="D36" s="150"/>
      <c r="E36" s="150"/>
      <c r="F36" s="148">
        <f>'Manual billing'!$C$13</f>
        <v>0</v>
      </c>
      <c r="G36" s="149">
        <f>'Manual billing'!H52</f>
        <v>0</v>
      </c>
      <c r="H36" s="150">
        <v>10</v>
      </c>
      <c r="I36" s="149"/>
      <c r="J36" s="151" t="str">
        <f>IFERROR(VLOOKUP('Manual billing'!I52,'MD materials'!$D$2:$F$107,2,FALSE),"")</f>
        <v/>
      </c>
      <c r="K36" s="152">
        <f>'Manual billing'!C52</f>
        <v>0</v>
      </c>
      <c r="L36" s="149">
        <f>'Manual billing'!$C$14</f>
        <v>0</v>
      </c>
      <c r="M36" s="149">
        <f>'Manual billing'!F52</f>
        <v>0</v>
      </c>
      <c r="N36" s="149"/>
      <c r="O36" s="148">
        <f>'Manual billing'!G52</f>
        <v>0</v>
      </c>
      <c r="P36" s="162"/>
      <c r="Q36" s="162"/>
      <c r="R36" s="163"/>
      <c r="S36" s="162"/>
      <c r="T36" s="162"/>
    </row>
    <row r="37" spans="1:22" s="159" customFormat="1" ht="15" customHeight="1">
      <c r="A37" s="147">
        <f>'Manual billing'!B53</f>
        <v>0</v>
      </c>
      <c r="B37" s="147" t="str">
        <f>IFERROR(VLOOKUP('Manual billing'!$C$12,'Company Codes &amp; Dept. '!$A$2:$F$577,2,FALSE),"")</f>
        <v/>
      </c>
      <c r="C37" s="147" t="str">
        <f>'Manual billing'!N53</f>
        <v/>
      </c>
      <c r="D37" s="150"/>
      <c r="E37" s="150"/>
      <c r="F37" s="148">
        <f>'Manual billing'!$C$13</f>
        <v>0</v>
      </c>
      <c r="G37" s="149">
        <f>'Manual billing'!H53</f>
        <v>0</v>
      </c>
      <c r="H37" s="150">
        <v>10</v>
      </c>
      <c r="I37" s="149"/>
      <c r="J37" s="151" t="str">
        <f>IFERROR(VLOOKUP('Manual billing'!I53,'MD materials'!$D$2:$F$107,2,FALSE),"")</f>
        <v/>
      </c>
      <c r="K37" s="152">
        <f>'Manual billing'!C53</f>
        <v>0</v>
      </c>
      <c r="L37" s="149">
        <f>'Manual billing'!$C$14</f>
        <v>0</v>
      </c>
      <c r="M37" s="149">
        <f>'Manual billing'!F53</f>
        <v>0</v>
      </c>
      <c r="N37" s="149"/>
      <c r="O37" s="148">
        <f>'Manual billing'!G53</f>
        <v>0</v>
      </c>
      <c r="P37" s="162"/>
      <c r="Q37" s="162"/>
      <c r="R37" s="163"/>
      <c r="S37" s="162"/>
      <c r="T37" s="162"/>
    </row>
    <row r="38" spans="1:22" s="159" customFormat="1" ht="15" customHeight="1">
      <c r="A38" s="147">
        <f>'Manual billing'!B54</f>
        <v>0</v>
      </c>
      <c r="B38" s="147" t="str">
        <f>IFERROR(VLOOKUP('Manual billing'!$C$12,'Company Codes &amp; Dept. '!$A$2:$F$577,2,FALSE),"")</f>
        <v/>
      </c>
      <c r="C38" s="147" t="str">
        <f>'Manual billing'!N54</f>
        <v/>
      </c>
      <c r="D38" s="150"/>
      <c r="E38" s="150"/>
      <c r="F38" s="148">
        <f>'Manual billing'!$C$13</f>
        <v>0</v>
      </c>
      <c r="G38" s="149">
        <f>'Manual billing'!H54</f>
        <v>0</v>
      </c>
      <c r="H38" s="150">
        <v>10</v>
      </c>
      <c r="I38" s="149"/>
      <c r="J38" s="151" t="str">
        <f>IFERROR(VLOOKUP('Manual billing'!I54,'MD materials'!$D$2:$F$107,2,FALSE),"")</f>
        <v/>
      </c>
      <c r="K38" s="152">
        <f>'Manual billing'!C54</f>
        <v>0</v>
      </c>
      <c r="L38" s="149">
        <f>'Manual billing'!$C$14</f>
        <v>0</v>
      </c>
      <c r="M38" s="149">
        <f>'Manual billing'!F54</f>
        <v>0</v>
      </c>
      <c r="N38" s="149"/>
      <c r="O38" s="148">
        <f>'Manual billing'!G54</f>
        <v>0</v>
      </c>
      <c r="P38" s="162"/>
      <c r="Q38" s="162"/>
      <c r="R38" s="163"/>
      <c r="S38" s="162"/>
      <c r="T38" s="162"/>
    </row>
    <row r="39" spans="1:22" s="159" customFormat="1" ht="15" customHeight="1">
      <c r="A39" s="147">
        <f>'Manual billing'!B55</f>
        <v>0</v>
      </c>
      <c r="B39" s="147" t="str">
        <f>IFERROR(VLOOKUP('Manual billing'!$C$12,'Company Codes &amp; Dept. '!$A$2:$F$577,2,FALSE),"")</f>
        <v/>
      </c>
      <c r="C39" s="147" t="str">
        <f>'Manual billing'!N55</f>
        <v/>
      </c>
      <c r="D39" s="150"/>
      <c r="E39" s="150"/>
      <c r="F39" s="148">
        <f>'Manual billing'!$C$13</f>
        <v>0</v>
      </c>
      <c r="G39" s="149">
        <f>'Manual billing'!H55</f>
        <v>0</v>
      </c>
      <c r="H39" s="150">
        <v>10</v>
      </c>
      <c r="I39" s="149"/>
      <c r="J39" s="151" t="str">
        <f>IFERROR(VLOOKUP('Manual billing'!I55,'MD materials'!$D$2:$F$107,2,FALSE),"")</f>
        <v/>
      </c>
      <c r="K39" s="152">
        <f>'Manual billing'!C55</f>
        <v>0</v>
      </c>
      <c r="L39" s="149">
        <f>'Manual billing'!$C$14</f>
        <v>0</v>
      </c>
      <c r="M39" s="149">
        <f>'Manual billing'!F55</f>
        <v>0</v>
      </c>
      <c r="N39" s="149"/>
      <c r="O39" s="148">
        <f>'Manual billing'!G55</f>
        <v>0</v>
      </c>
      <c r="P39" s="162"/>
      <c r="Q39" s="162"/>
      <c r="R39" s="163"/>
      <c r="S39" s="162"/>
      <c r="T39" s="162"/>
    </row>
    <row r="40" spans="1:22" s="159" customFormat="1" ht="15" customHeight="1">
      <c r="A40" s="147">
        <f>'Manual billing'!B56</f>
        <v>0</v>
      </c>
      <c r="B40" s="147" t="str">
        <f>IFERROR(VLOOKUP('Manual billing'!$C$12,'Company Codes &amp; Dept. '!$A$2:$F$577,2,FALSE),"")</f>
        <v/>
      </c>
      <c r="C40" s="147" t="str">
        <f>'Manual billing'!N56</f>
        <v/>
      </c>
      <c r="D40" s="150"/>
      <c r="E40" s="150"/>
      <c r="F40" s="148">
        <f>'Manual billing'!$C$13</f>
        <v>0</v>
      </c>
      <c r="G40" s="149">
        <f>'Manual billing'!H56</f>
        <v>0</v>
      </c>
      <c r="H40" s="150">
        <v>10</v>
      </c>
      <c r="I40" s="149"/>
      <c r="J40" s="151" t="str">
        <f>IFERROR(VLOOKUP('Manual billing'!I56,'MD materials'!$D$2:$F$107,2,FALSE),"")</f>
        <v/>
      </c>
      <c r="K40" s="152">
        <f>'Manual billing'!C56</f>
        <v>0</v>
      </c>
      <c r="L40" s="149">
        <f>'Manual billing'!$C$14</f>
        <v>0</v>
      </c>
      <c r="M40" s="149">
        <f>'Manual billing'!F56</f>
        <v>0</v>
      </c>
      <c r="N40" s="149"/>
      <c r="O40" s="148">
        <f>'Manual billing'!G56</f>
        <v>0</v>
      </c>
      <c r="P40" s="162"/>
      <c r="Q40" s="162"/>
      <c r="R40" s="163"/>
      <c r="S40" s="162"/>
      <c r="T40" s="162"/>
    </row>
    <row r="41" spans="1:22" s="159" customFormat="1" ht="15" customHeight="1">
      <c r="A41" s="147">
        <f>'Manual billing'!B57</f>
        <v>0</v>
      </c>
      <c r="B41" s="147" t="str">
        <f>IFERROR(VLOOKUP('Manual billing'!$C$12,'Company Codes &amp; Dept. '!$A$2:$F$577,2,FALSE),"")</f>
        <v/>
      </c>
      <c r="C41" s="147" t="str">
        <f>'Manual billing'!N57</f>
        <v/>
      </c>
      <c r="D41" s="150"/>
      <c r="E41" s="150"/>
      <c r="F41" s="148">
        <f>'Manual billing'!$C$13</f>
        <v>0</v>
      </c>
      <c r="G41" s="149">
        <f>'Manual billing'!H57</f>
        <v>0</v>
      </c>
      <c r="H41" s="150">
        <v>10</v>
      </c>
      <c r="I41" s="149"/>
      <c r="J41" s="151" t="str">
        <f>IFERROR(VLOOKUP('Manual billing'!I57,'MD materials'!$D$2:$F$107,2,FALSE),"")</f>
        <v/>
      </c>
      <c r="K41" s="152">
        <f>'Manual billing'!C57</f>
        <v>0</v>
      </c>
      <c r="L41" s="149">
        <f>'Manual billing'!$C$14</f>
        <v>0</v>
      </c>
      <c r="M41" s="149">
        <f>'Manual billing'!F57</f>
        <v>0</v>
      </c>
      <c r="N41" s="149"/>
      <c r="O41" s="148">
        <f>'Manual billing'!G57</f>
        <v>0</v>
      </c>
      <c r="P41" s="162"/>
      <c r="Q41" s="162"/>
      <c r="R41" s="163"/>
      <c r="S41" s="162"/>
      <c r="T41" s="162"/>
    </row>
    <row r="42" spans="1:22" s="159" customFormat="1" ht="15" customHeight="1">
      <c r="A42" s="147">
        <f>'Manual billing'!B58</f>
        <v>0</v>
      </c>
      <c r="B42" s="147" t="str">
        <f>IFERROR(VLOOKUP('Manual billing'!$C$12,'Company Codes &amp; Dept. '!$A$2:$F$577,2,FALSE),"")</f>
        <v/>
      </c>
      <c r="C42" s="147" t="str">
        <f>'Manual billing'!N58</f>
        <v/>
      </c>
      <c r="D42" s="150"/>
      <c r="E42" s="150"/>
      <c r="F42" s="148">
        <f>'Manual billing'!$C$13</f>
        <v>0</v>
      </c>
      <c r="G42" s="149">
        <f>'Manual billing'!H58</f>
        <v>0</v>
      </c>
      <c r="H42" s="150">
        <v>10</v>
      </c>
      <c r="I42" s="149"/>
      <c r="J42" s="151" t="str">
        <f>IFERROR(VLOOKUP('Manual billing'!I58,'MD materials'!$D$2:$F$107,2,FALSE),"")</f>
        <v/>
      </c>
      <c r="K42" s="152">
        <f>'Manual billing'!C58</f>
        <v>0</v>
      </c>
      <c r="L42" s="149">
        <f>'Manual billing'!$C$14</f>
        <v>0</v>
      </c>
      <c r="M42" s="149">
        <f>'Manual billing'!F58</f>
        <v>0</v>
      </c>
      <c r="N42" s="149"/>
      <c r="O42" s="148">
        <f>'Manual billing'!G58</f>
        <v>0</v>
      </c>
      <c r="P42" s="162"/>
      <c r="Q42" s="162"/>
      <c r="R42" s="163"/>
      <c r="S42" s="162"/>
      <c r="T42" s="162"/>
    </row>
    <row r="43" spans="1:22" s="159" customFormat="1" ht="15" customHeight="1">
      <c r="A43" s="147">
        <f>'Manual billing'!B59</f>
        <v>0</v>
      </c>
      <c r="B43" s="147" t="str">
        <f>IFERROR(VLOOKUP('Manual billing'!$C$12,'Company Codes &amp; Dept. '!$A$2:$F$577,2,FALSE),"")</f>
        <v/>
      </c>
      <c r="C43" s="147" t="str">
        <f>'Manual billing'!N59</f>
        <v/>
      </c>
      <c r="D43" s="150"/>
      <c r="E43" s="150"/>
      <c r="F43" s="148">
        <f>'Manual billing'!$C$13</f>
        <v>0</v>
      </c>
      <c r="G43" s="149">
        <f>'Manual billing'!H59</f>
        <v>0</v>
      </c>
      <c r="H43" s="150">
        <v>10</v>
      </c>
      <c r="I43" s="149"/>
      <c r="J43" s="151" t="str">
        <f>IFERROR(VLOOKUP('Manual billing'!I59,'MD materials'!$D$2:$F$107,2,FALSE),"")</f>
        <v/>
      </c>
      <c r="K43" s="152">
        <f>'Manual billing'!C59</f>
        <v>0</v>
      </c>
      <c r="L43" s="149">
        <f>'Manual billing'!$C$14</f>
        <v>0</v>
      </c>
      <c r="M43" s="149">
        <f>'Manual billing'!F59</f>
        <v>0</v>
      </c>
      <c r="N43" s="149"/>
      <c r="O43" s="148">
        <f>'Manual billing'!G59</f>
        <v>0</v>
      </c>
      <c r="P43" s="162"/>
      <c r="Q43" s="162"/>
      <c r="R43" s="163"/>
      <c r="S43" s="162"/>
      <c r="T43" s="162"/>
    </row>
    <row r="44" spans="1:22" s="159" customFormat="1" ht="15" customHeight="1">
      <c r="A44" s="147">
        <f>'Manual billing'!B60</f>
        <v>0</v>
      </c>
      <c r="B44" s="147" t="str">
        <f>IFERROR(VLOOKUP('Manual billing'!$C$12,'Company Codes &amp; Dept. '!$A$2:$F$577,2,FALSE),"")</f>
        <v/>
      </c>
      <c r="C44" s="147" t="str">
        <f>'Manual billing'!N60</f>
        <v/>
      </c>
      <c r="D44" s="150"/>
      <c r="E44" s="150"/>
      <c r="F44" s="148">
        <f>'Manual billing'!$C$13</f>
        <v>0</v>
      </c>
      <c r="G44" s="149">
        <f>'Manual billing'!H60</f>
        <v>0</v>
      </c>
      <c r="H44" s="150">
        <v>10</v>
      </c>
      <c r="I44" s="149"/>
      <c r="J44" s="151" t="str">
        <f>IFERROR(VLOOKUP('Manual billing'!I60,'MD materials'!$D$2:$F$107,2,FALSE),"")</f>
        <v/>
      </c>
      <c r="K44" s="152">
        <f>'Manual billing'!C60</f>
        <v>0</v>
      </c>
      <c r="L44" s="149">
        <f>'Manual billing'!$C$14</f>
        <v>0</v>
      </c>
      <c r="M44" s="149">
        <f>'Manual billing'!F60</f>
        <v>0</v>
      </c>
      <c r="N44" s="149"/>
      <c r="O44" s="148">
        <f>'Manual billing'!G60</f>
        <v>0</v>
      </c>
      <c r="P44" s="162"/>
      <c r="Q44" s="162"/>
      <c r="R44" s="163"/>
      <c r="S44" s="162"/>
      <c r="T44" s="162"/>
    </row>
    <row r="45" spans="1:22" s="159" customFormat="1" ht="15" customHeight="1">
      <c r="A45" s="147">
        <f>'Manual billing'!B61</f>
        <v>0</v>
      </c>
      <c r="B45" s="147" t="str">
        <f>IFERROR(VLOOKUP('Manual billing'!$C$12,'Company Codes &amp; Dept. '!$A$2:$F$577,2,FALSE),"")</f>
        <v/>
      </c>
      <c r="C45" s="147" t="str">
        <f>'Manual billing'!N61</f>
        <v/>
      </c>
      <c r="D45" s="150"/>
      <c r="E45" s="150"/>
      <c r="F45" s="148">
        <f>'Manual billing'!$C$13</f>
        <v>0</v>
      </c>
      <c r="G45" s="149">
        <f>'Manual billing'!H61</f>
        <v>0</v>
      </c>
      <c r="H45" s="150">
        <v>10</v>
      </c>
      <c r="I45" s="149"/>
      <c r="J45" s="151" t="str">
        <f>IFERROR(VLOOKUP('Manual billing'!I61,'MD materials'!$D$2:$F$107,2,FALSE),"")</f>
        <v/>
      </c>
      <c r="K45" s="152">
        <f>'Manual billing'!C61</f>
        <v>0</v>
      </c>
      <c r="L45" s="149">
        <f>'Manual billing'!$C$14</f>
        <v>0</v>
      </c>
      <c r="M45" s="149">
        <f>'Manual billing'!F61</f>
        <v>0</v>
      </c>
      <c r="N45" s="149"/>
      <c r="O45" s="148">
        <f>'Manual billing'!G61</f>
        <v>0</v>
      </c>
      <c r="P45" s="162"/>
      <c r="Q45" s="162"/>
      <c r="R45" s="163"/>
      <c r="S45" s="162"/>
      <c r="T45" s="162"/>
    </row>
    <row r="46" spans="1:22" s="159" customFormat="1" ht="15" customHeight="1">
      <c r="A46" s="147">
        <f>'Manual billing'!B62</f>
        <v>0</v>
      </c>
      <c r="B46" s="147" t="str">
        <f>IFERROR(VLOOKUP('Manual billing'!$C$12,'Company Codes &amp; Dept. '!$A$2:$F$577,2,FALSE),"")</f>
        <v/>
      </c>
      <c r="C46" s="147" t="str">
        <f>'Manual billing'!N62</f>
        <v/>
      </c>
      <c r="D46" s="150"/>
      <c r="E46" s="150"/>
      <c r="F46" s="148">
        <f>'Manual billing'!$C$13</f>
        <v>0</v>
      </c>
      <c r="G46" s="149">
        <f>'Manual billing'!H62</f>
        <v>0</v>
      </c>
      <c r="H46" s="150">
        <v>10</v>
      </c>
      <c r="I46" s="149"/>
      <c r="J46" s="151" t="str">
        <f>IFERROR(VLOOKUP('Manual billing'!I62,'MD materials'!$D$2:$F$107,2,FALSE),"")</f>
        <v/>
      </c>
      <c r="K46" s="152">
        <f>'Manual billing'!C62</f>
        <v>0</v>
      </c>
      <c r="L46" s="149">
        <f>'Manual billing'!$C$14</f>
        <v>0</v>
      </c>
      <c r="M46" s="149">
        <f>'Manual billing'!F62</f>
        <v>0</v>
      </c>
      <c r="N46" s="149"/>
      <c r="O46" s="148">
        <f>'Manual billing'!G62</f>
        <v>0</v>
      </c>
      <c r="P46" s="162"/>
      <c r="Q46" s="162"/>
      <c r="R46" s="163"/>
      <c r="S46" s="162"/>
      <c r="T46" s="162"/>
    </row>
    <row r="47" spans="1:22" s="159" customFormat="1" ht="15" customHeight="1">
      <c r="A47" s="147">
        <f>'Manual billing'!B63</f>
        <v>0</v>
      </c>
      <c r="B47" s="147" t="str">
        <f>IFERROR(VLOOKUP('Manual billing'!$C$12,'Company Codes &amp; Dept. '!$A$2:$F$577,2,FALSE),"")</f>
        <v/>
      </c>
      <c r="C47" s="147" t="str">
        <f>'Manual billing'!N63</f>
        <v/>
      </c>
      <c r="D47" s="150"/>
      <c r="E47" s="150"/>
      <c r="F47" s="148">
        <f>'Manual billing'!$C$13</f>
        <v>0</v>
      </c>
      <c r="G47" s="149">
        <f>'Manual billing'!H63</f>
        <v>0</v>
      </c>
      <c r="H47" s="150">
        <v>10</v>
      </c>
      <c r="I47" s="149"/>
      <c r="J47" s="151" t="str">
        <f>IFERROR(VLOOKUP('Manual billing'!I63,'MD materials'!$D$2:$F$107,2,FALSE),"")</f>
        <v/>
      </c>
      <c r="K47" s="152">
        <f>'Manual billing'!C63</f>
        <v>0</v>
      </c>
      <c r="L47" s="149">
        <f>'Manual billing'!$C$14</f>
        <v>0</v>
      </c>
      <c r="M47" s="149">
        <f>'Manual billing'!F63</f>
        <v>0</v>
      </c>
      <c r="N47" s="149"/>
      <c r="O47" s="148">
        <f>'Manual billing'!G63</f>
        <v>0</v>
      </c>
      <c r="P47" s="162"/>
      <c r="Q47" s="162"/>
      <c r="R47" s="163"/>
      <c r="S47" s="162"/>
      <c r="T47" s="162"/>
    </row>
    <row r="48" spans="1:22" s="159" customFormat="1" ht="15" customHeight="1">
      <c r="A48" s="147">
        <f>'Manual billing'!B64</f>
        <v>0</v>
      </c>
      <c r="B48" s="147" t="str">
        <f>IFERROR(VLOOKUP('Manual billing'!$C$12,'Company Codes &amp; Dept. '!$A$2:$F$577,2,FALSE),"")</f>
        <v/>
      </c>
      <c r="C48" s="147" t="str">
        <f>'Manual billing'!N64</f>
        <v/>
      </c>
      <c r="D48" s="150"/>
      <c r="E48" s="150"/>
      <c r="F48" s="148">
        <f>'Manual billing'!$C$13</f>
        <v>0</v>
      </c>
      <c r="G48" s="149">
        <f>'Manual billing'!H64</f>
        <v>0</v>
      </c>
      <c r="H48" s="150">
        <v>10</v>
      </c>
      <c r="I48" s="149"/>
      <c r="J48" s="151" t="str">
        <f>IFERROR(VLOOKUP('Manual billing'!I64,'MD materials'!$D$2:$F$107,2,FALSE),"")</f>
        <v/>
      </c>
      <c r="K48" s="152">
        <f>'Manual billing'!C64</f>
        <v>0</v>
      </c>
      <c r="L48" s="149">
        <f>'Manual billing'!$C$14</f>
        <v>0</v>
      </c>
      <c r="M48" s="149">
        <f>'Manual billing'!F64</f>
        <v>0</v>
      </c>
      <c r="N48" s="149"/>
      <c r="O48" s="148">
        <f>'Manual billing'!G64</f>
        <v>0</v>
      </c>
      <c r="P48" s="162"/>
      <c r="Q48" s="162"/>
      <c r="R48" s="163"/>
      <c r="S48" s="162"/>
      <c r="T48" s="162"/>
    </row>
    <row r="49" spans="1:20" s="159" customFormat="1" ht="15" customHeight="1">
      <c r="A49" s="147">
        <f>'Manual billing'!B65</f>
        <v>0</v>
      </c>
      <c r="B49" s="147" t="str">
        <f>IFERROR(VLOOKUP('Manual billing'!$C$12,'Company Codes &amp; Dept. '!$A$2:$F$577,2,FALSE),"")</f>
        <v/>
      </c>
      <c r="C49" s="147" t="str">
        <f>'Manual billing'!N65</f>
        <v/>
      </c>
      <c r="D49" s="150"/>
      <c r="E49" s="150"/>
      <c r="F49" s="148">
        <f>'Manual billing'!$C$13</f>
        <v>0</v>
      </c>
      <c r="G49" s="149">
        <f>'Manual billing'!H65</f>
        <v>0</v>
      </c>
      <c r="H49" s="150">
        <v>10</v>
      </c>
      <c r="I49" s="149"/>
      <c r="J49" s="151" t="str">
        <f>IFERROR(VLOOKUP('Manual billing'!I65,'MD materials'!$D$2:$F$107,2,FALSE),"")</f>
        <v/>
      </c>
      <c r="K49" s="152">
        <f>'Manual billing'!C65</f>
        <v>0</v>
      </c>
      <c r="L49" s="149">
        <f>'Manual billing'!$C$14</f>
        <v>0</v>
      </c>
      <c r="M49" s="149">
        <f>'Manual billing'!F65</f>
        <v>0</v>
      </c>
      <c r="N49" s="149"/>
      <c r="O49" s="148">
        <f>'Manual billing'!G65</f>
        <v>0</v>
      </c>
      <c r="P49" s="162"/>
      <c r="Q49" s="162"/>
      <c r="R49" s="163"/>
      <c r="S49" s="162"/>
      <c r="T49" s="162"/>
    </row>
    <row r="50" spans="1:20" s="159" customFormat="1" ht="15" customHeight="1">
      <c r="A50" s="147">
        <f>'Manual billing'!B66</f>
        <v>0</v>
      </c>
      <c r="B50" s="147" t="str">
        <f>IFERROR(VLOOKUP('Manual billing'!$C$12,'Company Codes &amp; Dept. '!$A$2:$F$577,2,FALSE),"")</f>
        <v/>
      </c>
      <c r="C50" s="147" t="str">
        <f>'Manual billing'!N66</f>
        <v/>
      </c>
      <c r="D50" s="150"/>
      <c r="E50" s="150"/>
      <c r="F50" s="148">
        <f>'Manual billing'!$C$13</f>
        <v>0</v>
      </c>
      <c r="G50" s="149">
        <f>'Manual billing'!H66</f>
        <v>0</v>
      </c>
      <c r="H50" s="150">
        <v>10</v>
      </c>
      <c r="I50" s="149"/>
      <c r="J50" s="151" t="str">
        <f>IFERROR(VLOOKUP('Manual billing'!I66,'MD materials'!$D$2:$F$107,2,FALSE),"")</f>
        <v/>
      </c>
      <c r="K50" s="152">
        <f>'Manual billing'!C66</f>
        <v>0</v>
      </c>
      <c r="L50" s="149">
        <f>'Manual billing'!$C$14</f>
        <v>0</v>
      </c>
      <c r="M50" s="149">
        <f>'Manual billing'!F66</f>
        <v>0</v>
      </c>
      <c r="N50" s="149"/>
      <c r="O50" s="148">
        <f>'Manual billing'!G66</f>
        <v>0</v>
      </c>
      <c r="P50" s="162"/>
      <c r="Q50" s="162"/>
      <c r="R50" s="163"/>
      <c r="S50" s="162"/>
      <c r="T50" s="162"/>
    </row>
    <row r="51" spans="1:20" s="159" customFormat="1" ht="15" customHeight="1">
      <c r="A51" s="147">
        <f>'Manual billing'!B67</f>
        <v>0</v>
      </c>
      <c r="B51" s="147" t="str">
        <f>IFERROR(VLOOKUP('Manual billing'!$C$12,'Company Codes &amp; Dept. '!$A$2:$F$577,2,FALSE),"")</f>
        <v/>
      </c>
      <c r="C51" s="147" t="str">
        <f>'Manual billing'!N67</f>
        <v/>
      </c>
      <c r="D51" s="150"/>
      <c r="E51" s="150"/>
      <c r="F51" s="148">
        <f>'Manual billing'!$C$13</f>
        <v>0</v>
      </c>
      <c r="G51" s="149">
        <f>'Manual billing'!H67</f>
        <v>0</v>
      </c>
      <c r="H51" s="150">
        <v>10</v>
      </c>
      <c r="I51" s="149"/>
      <c r="J51" s="151" t="str">
        <f>IFERROR(VLOOKUP('Manual billing'!I67,'MD materials'!$D$2:$F$107,2,FALSE),"")</f>
        <v/>
      </c>
      <c r="K51" s="152">
        <f>'Manual billing'!C67</f>
        <v>0</v>
      </c>
      <c r="L51" s="149">
        <f>'Manual billing'!$C$14</f>
        <v>0</v>
      </c>
      <c r="M51" s="149">
        <f>'Manual billing'!F67</f>
        <v>0</v>
      </c>
      <c r="N51" s="149"/>
      <c r="O51" s="148">
        <f>'Manual billing'!G67</f>
        <v>0</v>
      </c>
      <c r="P51" s="162"/>
      <c r="Q51" s="162"/>
      <c r="R51" s="162"/>
      <c r="S51" s="162"/>
      <c r="T51" s="162"/>
    </row>
    <row r="52" spans="1:20" s="159" customFormat="1" ht="15" customHeight="1">
      <c r="A52" s="147">
        <f>'Manual billing'!B68</f>
        <v>0</v>
      </c>
      <c r="B52" s="147" t="str">
        <f>IFERROR(VLOOKUP('Manual billing'!$C$12,'Company Codes &amp; Dept. '!$A$2:$F$577,2,FALSE),"")</f>
        <v/>
      </c>
      <c r="C52" s="147" t="str">
        <f>'Manual billing'!N68</f>
        <v/>
      </c>
      <c r="D52" s="150"/>
      <c r="E52" s="150"/>
      <c r="F52" s="148">
        <f>'Manual billing'!$C$13</f>
        <v>0</v>
      </c>
      <c r="G52" s="149">
        <f>'Manual billing'!H68</f>
        <v>0</v>
      </c>
      <c r="H52" s="150">
        <v>10</v>
      </c>
      <c r="I52" s="149"/>
      <c r="J52" s="151" t="str">
        <f>IFERROR(VLOOKUP('Manual billing'!I68,'MD materials'!$D$2:$F$107,2,FALSE),"")</f>
        <v/>
      </c>
      <c r="K52" s="152">
        <f>'Manual billing'!C68</f>
        <v>0</v>
      </c>
      <c r="L52" s="149">
        <f>'Manual billing'!$C$14</f>
        <v>0</v>
      </c>
      <c r="M52" s="149">
        <f>'Manual billing'!F68</f>
        <v>0</v>
      </c>
      <c r="N52" s="149"/>
      <c r="O52" s="148">
        <f>'Manual billing'!G68</f>
        <v>0</v>
      </c>
      <c r="P52" s="162"/>
      <c r="Q52" s="162"/>
      <c r="R52" s="162"/>
      <c r="S52" s="162"/>
      <c r="T52" s="162"/>
    </row>
    <row r="53" spans="1:20" s="159" customFormat="1" ht="15" customHeight="1">
      <c r="A53" s="147">
        <f>'Manual billing'!B69</f>
        <v>0</v>
      </c>
      <c r="B53" s="147" t="str">
        <f>IFERROR(VLOOKUP('Manual billing'!$C$12,'Company Codes &amp; Dept. '!$A$2:$F$577,2,FALSE),"")</f>
        <v/>
      </c>
      <c r="C53" s="147" t="str">
        <f>'Manual billing'!N69</f>
        <v/>
      </c>
      <c r="D53" s="150"/>
      <c r="E53" s="150"/>
      <c r="F53" s="148">
        <f>'Manual billing'!$C$13</f>
        <v>0</v>
      </c>
      <c r="G53" s="149">
        <f>'Manual billing'!H69</f>
        <v>0</v>
      </c>
      <c r="H53" s="150">
        <v>10</v>
      </c>
      <c r="I53" s="149"/>
      <c r="J53" s="151" t="str">
        <f>IFERROR(VLOOKUP('Manual billing'!I69,'MD materials'!$D$2:$F$107,2,FALSE),"")</f>
        <v/>
      </c>
      <c r="K53" s="152">
        <f>'Manual billing'!C69</f>
        <v>0</v>
      </c>
      <c r="L53" s="149">
        <f>'Manual billing'!$C$14</f>
        <v>0</v>
      </c>
      <c r="M53" s="149">
        <f>'Manual billing'!F69</f>
        <v>0</v>
      </c>
      <c r="N53" s="149"/>
      <c r="O53" s="148">
        <f>'Manual billing'!G69</f>
        <v>0</v>
      </c>
      <c r="P53" s="162"/>
      <c r="Q53" s="162"/>
      <c r="R53" s="162"/>
      <c r="S53" s="162"/>
      <c r="T53" s="162"/>
    </row>
    <row r="54" spans="1:20" s="159" customFormat="1" ht="15" customHeight="1">
      <c r="A54" s="147">
        <f>'Manual billing'!B70</f>
        <v>0</v>
      </c>
      <c r="B54" s="147" t="str">
        <f>IFERROR(VLOOKUP('Manual billing'!$C$12,'Company Codes &amp; Dept. '!$A$2:$F$577,2,FALSE),"")</f>
        <v/>
      </c>
      <c r="C54" s="147" t="str">
        <f>'Manual billing'!N70</f>
        <v/>
      </c>
      <c r="D54" s="150"/>
      <c r="E54" s="150"/>
      <c r="F54" s="148">
        <f>'Manual billing'!$C$13</f>
        <v>0</v>
      </c>
      <c r="G54" s="149">
        <f>'Manual billing'!H70</f>
        <v>0</v>
      </c>
      <c r="H54" s="150">
        <v>10</v>
      </c>
      <c r="I54" s="149"/>
      <c r="J54" s="151" t="str">
        <f>IFERROR(VLOOKUP('Manual billing'!I70,'MD materials'!$D$2:$F$107,2,FALSE),"")</f>
        <v/>
      </c>
      <c r="K54" s="152">
        <f>'Manual billing'!C70</f>
        <v>0</v>
      </c>
      <c r="L54" s="149">
        <f>'Manual billing'!$C$14</f>
        <v>0</v>
      </c>
      <c r="M54" s="149">
        <f>'Manual billing'!F70</f>
        <v>0</v>
      </c>
      <c r="N54" s="149"/>
      <c r="O54" s="148">
        <f>'Manual billing'!G70</f>
        <v>0</v>
      </c>
      <c r="P54" s="162"/>
      <c r="Q54" s="162"/>
      <c r="R54" s="162"/>
      <c r="S54" s="162"/>
      <c r="T54" s="162"/>
    </row>
    <row r="55" spans="1:20" s="159" customFormat="1" ht="15" customHeight="1">
      <c r="A55" s="147">
        <f>'Manual billing'!B71</f>
        <v>0</v>
      </c>
      <c r="B55" s="147" t="str">
        <f>IFERROR(VLOOKUP('Manual billing'!$C$12,'Company Codes &amp; Dept. '!$A$2:$F$577,2,FALSE),"")</f>
        <v/>
      </c>
      <c r="C55" s="147" t="str">
        <f>'Manual billing'!N71</f>
        <v/>
      </c>
      <c r="D55" s="150"/>
      <c r="E55" s="150"/>
      <c r="F55" s="148">
        <f>'Manual billing'!$C$13</f>
        <v>0</v>
      </c>
      <c r="G55" s="149">
        <f>'Manual billing'!H71</f>
        <v>0</v>
      </c>
      <c r="H55" s="150">
        <v>10</v>
      </c>
      <c r="I55" s="149"/>
      <c r="J55" s="151" t="str">
        <f>IFERROR(VLOOKUP('Manual billing'!I71,'MD materials'!$D$2:$F$107,2,FALSE),"")</f>
        <v/>
      </c>
      <c r="K55" s="152">
        <f>'Manual billing'!C71</f>
        <v>0</v>
      </c>
      <c r="L55" s="149">
        <f>'Manual billing'!$C$14</f>
        <v>0</v>
      </c>
      <c r="M55" s="149">
        <f>'Manual billing'!F71</f>
        <v>0</v>
      </c>
      <c r="N55" s="149"/>
      <c r="O55" s="148">
        <f>'Manual billing'!G71</f>
        <v>0</v>
      </c>
      <c r="P55" s="162"/>
      <c r="Q55" s="162"/>
      <c r="R55" s="162"/>
      <c r="S55" s="162"/>
      <c r="T55" s="162"/>
    </row>
    <row r="56" spans="1:20" s="159" customFormat="1" ht="15" customHeight="1">
      <c r="A56" s="147">
        <f>'Manual billing'!B72</f>
        <v>0</v>
      </c>
      <c r="B56" s="147" t="str">
        <f>IFERROR(VLOOKUP('Manual billing'!$C$12,'Company Codes &amp; Dept. '!$A$2:$F$577,2,FALSE),"")</f>
        <v/>
      </c>
      <c r="C56" s="147" t="str">
        <f>'Manual billing'!N72</f>
        <v/>
      </c>
      <c r="D56" s="150"/>
      <c r="E56" s="150"/>
      <c r="F56" s="148">
        <f>'Manual billing'!$C$13</f>
        <v>0</v>
      </c>
      <c r="G56" s="149">
        <f>'Manual billing'!H72</f>
        <v>0</v>
      </c>
      <c r="H56" s="150">
        <v>10</v>
      </c>
      <c r="I56" s="149"/>
      <c r="J56" s="151" t="str">
        <f>IFERROR(VLOOKUP('Manual billing'!I72,'MD materials'!$D$2:$F$107,2,FALSE),"")</f>
        <v/>
      </c>
      <c r="K56" s="152">
        <f>'Manual billing'!C72</f>
        <v>0</v>
      </c>
      <c r="L56" s="149">
        <f>'Manual billing'!$C$14</f>
        <v>0</v>
      </c>
      <c r="M56" s="149">
        <f>'Manual billing'!F72</f>
        <v>0</v>
      </c>
      <c r="N56" s="149"/>
      <c r="O56" s="148">
        <f>'Manual billing'!G72</f>
        <v>0</v>
      </c>
      <c r="P56" s="162"/>
      <c r="Q56" s="162"/>
      <c r="R56" s="162"/>
      <c r="S56" s="162"/>
      <c r="T56" s="162"/>
    </row>
    <row r="57" spans="1:20" s="159" customFormat="1" ht="15" customHeight="1">
      <c r="A57" s="147">
        <f>'Manual billing'!B73</f>
        <v>0</v>
      </c>
      <c r="B57" s="147" t="str">
        <f>IFERROR(VLOOKUP('Manual billing'!$C$12,'Company Codes &amp; Dept. '!$A$2:$F$577,2,FALSE),"")</f>
        <v/>
      </c>
      <c r="C57" s="147" t="str">
        <f>'Manual billing'!N73</f>
        <v/>
      </c>
      <c r="D57" s="150"/>
      <c r="E57" s="150"/>
      <c r="F57" s="148">
        <f>'Manual billing'!$C$13</f>
        <v>0</v>
      </c>
      <c r="G57" s="149">
        <f>'Manual billing'!H73</f>
        <v>0</v>
      </c>
      <c r="H57" s="150">
        <v>10</v>
      </c>
      <c r="I57" s="149"/>
      <c r="J57" s="151" t="str">
        <f>IFERROR(VLOOKUP('Manual billing'!I73,'MD materials'!$D$2:$F$107,2,FALSE),"")</f>
        <v/>
      </c>
      <c r="K57" s="152">
        <f>'Manual billing'!C73</f>
        <v>0</v>
      </c>
      <c r="L57" s="149">
        <f>'Manual billing'!$C$14</f>
        <v>0</v>
      </c>
      <c r="M57" s="149">
        <f>'Manual billing'!F73</f>
        <v>0</v>
      </c>
      <c r="N57" s="149"/>
      <c r="O57" s="148">
        <f>'Manual billing'!G73</f>
        <v>0</v>
      </c>
      <c r="P57" s="162"/>
      <c r="Q57" s="162"/>
      <c r="R57" s="162"/>
      <c r="S57" s="162"/>
      <c r="T57" s="162"/>
    </row>
    <row r="58" spans="1:20" s="159" customFormat="1" ht="15" customHeight="1">
      <c r="A58" s="147">
        <f>'Manual billing'!B74</f>
        <v>0</v>
      </c>
      <c r="B58" s="147" t="str">
        <f>IFERROR(VLOOKUP('Manual billing'!$C$12,'Company Codes &amp; Dept. '!$A$2:$F$577,2,FALSE),"")</f>
        <v/>
      </c>
      <c r="C58" s="147" t="str">
        <f>'Manual billing'!N74</f>
        <v/>
      </c>
      <c r="D58" s="150"/>
      <c r="E58" s="150"/>
      <c r="F58" s="148">
        <f>'Manual billing'!$C$13</f>
        <v>0</v>
      </c>
      <c r="G58" s="149">
        <f>'Manual billing'!H74</f>
        <v>0</v>
      </c>
      <c r="H58" s="150">
        <v>10</v>
      </c>
      <c r="I58" s="149"/>
      <c r="J58" s="151" t="str">
        <f>IFERROR(VLOOKUP('Manual billing'!I74,'MD materials'!$D$2:$F$107,2,FALSE),"")</f>
        <v/>
      </c>
      <c r="K58" s="152">
        <f>'Manual billing'!C74</f>
        <v>0</v>
      </c>
      <c r="L58" s="149">
        <f>'Manual billing'!$C$14</f>
        <v>0</v>
      </c>
      <c r="M58" s="149">
        <f>'Manual billing'!F74</f>
        <v>0</v>
      </c>
      <c r="N58" s="149"/>
      <c r="O58" s="148">
        <f>'Manual billing'!G74</f>
        <v>0</v>
      </c>
      <c r="P58" s="162"/>
      <c r="Q58" s="162"/>
      <c r="R58" s="162"/>
      <c r="S58" s="162"/>
      <c r="T58" s="162"/>
    </row>
    <row r="59" spans="1:20" s="159" customFormat="1" ht="15" customHeight="1">
      <c r="A59" s="147">
        <f>'Manual billing'!B75</f>
        <v>0</v>
      </c>
      <c r="B59" s="147" t="str">
        <f>IFERROR(VLOOKUP('Manual billing'!$C$12,'Company Codes &amp; Dept. '!$A$2:$F$577,2,FALSE),"")</f>
        <v/>
      </c>
      <c r="C59" s="147" t="str">
        <f>'Manual billing'!N75</f>
        <v/>
      </c>
      <c r="D59" s="150"/>
      <c r="E59" s="150"/>
      <c r="F59" s="148">
        <f>'Manual billing'!$C$13</f>
        <v>0</v>
      </c>
      <c r="G59" s="149">
        <f>'Manual billing'!H75</f>
        <v>0</v>
      </c>
      <c r="H59" s="150">
        <v>10</v>
      </c>
      <c r="I59" s="149"/>
      <c r="J59" s="151" t="str">
        <f>IFERROR(VLOOKUP('Manual billing'!I75,'MD materials'!$D$2:$F$107,2,FALSE),"")</f>
        <v/>
      </c>
      <c r="K59" s="152">
        <f>'Manual billing'!C75</f>
        <v>0</v>
      </c>
      <c r="L59" s="149">
        <f>'Manual billing'!$C$14</f>
        <v>0</v>
      </c>
      <c r="M59" s="149">
        <f>'Manual billing'!F75</f>
        <v>0</v>
      </c>
      <c r="N59" s="149"/>
      <c r="O59" s="148">
        <f>'Manual billing'!G75</f>
        <v>0</v>
      </c>
      <c r="P59" s="162"/>
      <c r="Q59" s="162"/>
      <c r="R59" s="162"/>
      <c r="S59" s="162"/>
      <c r="T59" s="162"/>
    </row>
    <row r="60" spans="1:20" s="159" customFormat="1" ht="15" customHeight="1">
      <c r="A60" s="147">
        <f>'Manual billing'!B76</f>
        <v>0</v>
      </c>
      <c r="B60" s="147" t="str">
        <f>IFERROR(VLOOKUP('Manual billing'!$C$12,'Company Codes &amp; Dept. '!$A$2:$F$577,2,FALSE),"")</f>
        <v/>
      </c>
      <c r="C60" s="147" t="str">
        <f>'Manual billing'!N76</f>
        <v/>
      </c>
      <c r="D60" s="150"/>
      <c r="E60" s="150"/>
      <c r="F60" s="148">
        <f>'Manual billing'!$C$13</f>
        <v>0</v>
      </c>
      <c r="G60" s="149">
        <f>'Manual billing'!H76</f>
        <v>0</v>
      </c>
      <c r="H60" s="150">
        <v>10</v>
      </c>
      <c r="I60" s="149"/>
      <c r="J60" s="151" t="str">
        <f>IFERROR(VLOOKUP('Manual billing'!I76,'MD materials'!$D$2:$F$107,2,FALSE),"")</f>
        <v/>
      </c>
      <c r="K60" s="152">
        <f>'Manual billing'!C76</f>
        <v>0</v>
      </c>
      <c r="L60" s="149">
        <f>'Manual billing'!$C$14</f>
        <v>0</v>
      </c>
      <c r="M60" s="149">
        <f>'Manual billing'!F76</f>
        <v>0</v>
      </c>
      <c r="N60" s="149"/>
      <c r="O60" s="148">
        <f>'Manual billing'!G76</f>
        <v>0</v>
      </c>
      <c r="P60" s="162"/>
      <c r="Q60" s="162"/>
      <c r="R60" s="162"/>
      <c r="S60" s="162"/>
      <c r="T60" s="162"/>
    </row>
    <row r="61" spans="1:20" s="159" customFormat="1" ht="15" customHeight="1">
      <c r="A61" s="147">
        <f>'Manual billing'!B77</f>
        <v>0</v>
      </c>
      <c r="B61" s="147" t="str">
        <f>IFERROR(VLOOKUP('Manual billing'!$C$12,'Company Codes &amp; Dept. '!$A$2:$F$577,2,FALSE),"")</f>
        <v/>
      </c>
      <c r="C61" s="147" t="str">
        <f>'Manual billing'!N77</f>
        <v/>
      </c>
      <c r="D61" s="150"/>
      <c r="E61" s="150"/>
      <c r="F61" s="148">
        <f>'Manual billing'!$C$13</f>
        <v>0</v>
      </c>
      <c r="G61" s="149">
        <f>'Manual billing'!H77</f>
        <v>0</v>
      </c>
      <c r="H61" s="150">
        <v>10</v>
      </c>
      <c r="I61" s="149"/>
      <c r="J61" s="151" t="str">
        <f>IFERROR(VLOOKUP('Manual billing'!I77,'MD materials'!$D$2:$F$107,2,FALSE),"")</f>
        <v/>
      </c>
      <c r="K61" s="152">
        <f>'Manual billing'!C77</f>
        <v>0</v>
      </c>
      <c r="L61" s="149">
        <f>'Manual billing'!$C$14</f>
        <v>0</v>
      </c>
      <c r="M61" s="149">
        <f>'Manual billing'!F77</f>
        <v>0</v>
      </c>
      <c r="N61" s="149"/>
      <c r="O61" s="148">
        <f>'Manual billing'!G77</f>
        <v>0</v>
      </c>
      <c r="P61" s="162"/>
      <c r="Q61" s="162"/>
      <c r="R61" s="162"/>
      <c r="S61" s="162"/>
      <c r="T61" s="162"/>
    </row>
    <row r="62" spans="1:20" s="159" customFormat="1" ht="15" customHeight="1">
      <c r="A62" s="147">
        <f>'Manual billing'!B78</f>
        <v>0</v>
      </c>
      <c r="B62" s="147" t="str">
        <f>IFERROR(VLOOKUP('Manual billing'!$C$12,'Company Codes &amp; Dept. '!$A$2:$F$577,2,FALSE),"")</f>
        <v/>
      </c>
      <c r="C62" s="147" t="str">
        <f>'Manual billing'!N78</f>
        <v/>
      </c>
      <c r="D62" s="150"/>
      <c r="E62" s="150"/>
      <c r="F62" s="148">
        <f>'Manual billing'!$C$13</f>
        <v>0</v>
      </c>
      <c r="G62" s="149">
        <f>'Manual billing'!H78</f>
        <v>0</v>
      </c>
      <c r="H62" s="150">
        <v>10</v>
      </c>
      <c r="I62" s="149"/>
      <c r="J62" s="151" t="str">
        <f>IFERROR(VLOOKUP('Manual billing'!I78,'MD materials'!$D$2:$F$107,2,FALSE),"")</f>
        <v/>
      </c>
      <c r="K62" s="152">
        <f>'Manual billing'!C78</f>
        <v>0</v>
      </c>
      <c r="L62" s="149">
        <f>'Manual billing'!$C$14</f>
        <v>0</v>
      </c>
      <c r="M62" s="149">
        <f>'Manual billing'!F78</f>
        <v>0</v>
      </c>
      <c r="N62" s="149"/>
      <c r="O62" s="148">
        <f>'Manual billing'!G78</f>
        <v>0</v>
      </c>
      <c r="P62" s="162"/>
      <c r="Q62" s="162"/>
      <c r="R62" s="162"/>
      <c r="S62" s="162"/>
      <c r="T62" s="162"/>
    </row>
    <row r="63" spans="1:20" s="159" customFormat="1" ht="15" customHeight="1">
      <c r="A63" s="147">
        <f>'Manual billing'!B79</f>
        <v>0</v>
      </c>
      <c r="B63" s="147" t="str">
        <f>IFERROR(VLOOKUP('Manual billing'!$C$12,'Company Codes &amp; Dept. '!$A$2:$F$577,2,FALSE),"")</f>
        <v/>
      </c>
      <c r="C63" s="147" t="str">
        <f>'Manual billing'!N79</f>
        <v/>
      </c>
      <c r="D63" s="150"/>
      <c r="E63" s="150"/>
      <c r="F63" s="148">
        <f>'Manual billing'!$C$13</f>
        <v>0</v>
      </c>
      <c r="G63" s="149">
        <f>'Manual billing'!H79</f>
        <v>0</v>
      </c>
      <c r="H63" s="150">
        <v>10</v>
      </c>
      <c r="I63" s="149"/>
      <c r="J63" s="151" t="str">
        <f>IFERROR(VLOOKUP('Manual billing'!I79,'MD materials'!$D$2:$F$107,2,FALSE),"")</f>
        <v/>
      </c>
      <c r="K63" s="152">
        <f>'Manual billing'!C79</f>
        <v>0</v>
      </c>
      <c r="L63" s="149">
        <f>'Manual billing'!$C$14</f>
        <v>0</v>
      </c>
      <c r="M63" s="149">
        <f>'Manual billing'!F79</f>
        <v>0</v>
      </c>
      <c r="N63" s="149"/>
      <c r="O63" s="148">
        <f>'Manual billing'!G79</f>
        <v>0</v>
      </c>
      <c r="P63" s="162"/>
      <c r="Q63" s="162"/>
      <c r="R63" s="162"/>
      <c r="S63" s="162"/>
      <c r="T63" s="162"/>
    </row>
    <row r="64" spans="1:20" s="159" customFormat="1" ht="15" customHeight="1">
      <c r="A64" s="147">
        <f>'Manual billing'!B80</f>
        <v>0</v>
      </c>
      <c r="B64" s="147" t="str">
        <f>IFERROR(VLOOKUP('Manual billing'!$C$12,'Company Codes &amp; Dept. '!$A$2:$F$577,2,FALSE),"")</f>
        <v/>
      </c>
      <c r="C64" s="147" t="str">
        <f>'Manual billing'!N80</f>
        <v/>
      </c>
      <c r="D64" s="150"/>
      <c r="E64" s="150"/>
      <c r="F64" s="148">
        <f>'Manual billing'!$C$13</f>
        <v>0</v>
      </c>
      <c r="G64" s="149">
        <f>'Manual billing'!H80</f>
        <v>0</v>
      </c>
      <c r="H64" s="150">
        <v>10</v>
      </c>
      <c r="I64" s="149"/>
      <c r="J64" s="151" t="str">
        <f>IFERROR(VLOOKUP('Manual billing'!I80,'MD materials'!$D$2:$F$107,2,FALSE),"")</f>
        <v/>
      </c>
      <c r="K64" s="152">
        <f>'Manual billing'!C80</f>
        <v>0</v>
      </c>
      <c r="L64" s="149">
        <f>'Manual billing'!$C$14</f>
        <v>0</v>
      </c>
      <c r="M64" s="149">
        <f>'Manual billing'!F80</f>
        <v>0</v>
      </c>
      <c r="N64" s="149"/>
      <c r="O64" s="148">
        <f>'Manual billing'!G80</f>
        <v>0</v>
      </c>
      <c r="P64" s="162"/>
      <c r="Q64" s="162"/>
      <c r="R64" s="162"/>
      <c r="S64" s="162"/>
      <c r="T64" s="162"/>
    </row>
    <row r="65" spans="1:20" s="159" customFormat="1" ht="15" customHeight="1">
      <c r="A65" s="147">
        <f>'Manual billing'!B81</f>
        <v>0</v>
      </c>
      <c r="B65" s="147" t="str">
        <f>IFERROR(VLOOKUP('Manual billing'!$C$12,'Company Codes &amp; Dept. '!$A$2:$F$577,2,FALSE),"")</f>
        <v/>
      </c>
      <c r="C65" s="147" t="str">
        <f>'Manual billing'!N81</f>
        <v/>
      </c>
      <c r="D65" s="150"/>
      <c r="E65" s="150"/>
      <c r="F65" s="148">
        <f>'Manual billing'!$C$13</f>
        <v>0</v>
      </c>
      <c r="G65" s="149">
        <f>'Manual billing'!H81</f>
        <v>0</v>
      </c>
      <c r="H65" s="150">
        <v>10</v>
      </c>
      <c r="I65" s="149"/>
      <c r="J65" s="151" t="str">
        <f>IFERROR(VLOOKUP('Manual billing'!I81,'MD materials'!$D$2:$F$107,2,FALSE),"")</f>
        <v/>
      </c>
      <c r="K65" s="152">
        <f>'Manual billing'!C81</f>
        <v>0</v>
      </c>
      <c r="L65" s="149">
        <f>'Manual billing'!$C$14</f>
        <v>0</v>
      </c>
      <c r="M65" s="149">
        <f>'Manual billing'!F81</f>
        <v>0</v>
      </c>
      <c r="N65" s="149"/>
      <c r="O65" s="148">
        <f>'Manual billing'!G81</f>
        <v>0</v>
      </c>
      <c r="P65" s="162"/>
      <c r="Q65" s="162"/>
      <c r="R65" s="162"/>
      <c r="S65" s="162"/>
      <c r="T65" s="162"/>
    </row>
    <row r="66" spans="1:20" s="159" customFormat="1" ht="15" customHeight="1">
      <c r="A66" s="147">
        <f>'Manual billing'!B82</f>
        <v>0</v>
      </c>
      <c r="B66" s="147" t="str">
        <f>IFERROR(VLOOKUP('Manual billing'!$C$12,'Company Codes &amp; Dept. '!$A$2:$F$577,2,FALSE),"")</f>
        <v/>
      </c>
      <c r="C66" s="147" t="str">
        <f>'Manual billing'!N82</f>
        <v/>
      </c>
      <c r="D66" s="150"/>
      <c r="E66" s="150"/>
      <c r="F66" s="148">
        <f>'Manual billing'!$C$13</f>
        <v>0</v>
      </c>
      <c r="G66" s="149">
        <f>'Manual billing'!H82</f>
        <v>0</v>
      </c>
      <c r="H66" s="150">
        <v>10</v>
      </c>
      <c r="I66" s="149"/>
      <c r="J66" s="151" t="str">
        <f>IFERROR(VLOOKUP('Manual billing'!I82,'MD materials'!$D$2:$F$107,2,FALSE),"")</f>
        <v/>
      </c>
      <c r="K66" s="152">
        <f>'Manual billing'!C82</f>
        <v>0</v>
      </c>
      <c r="L66" s="149">
        <f>'Manual billing'!$C$14</f>
        <v>0</v>
      </c>
      <c r="M66" s="149">
        <f>'Manual billing'!F82</f>
        <v>0</v>
      </c>
      <c r="N66" s="149"/>
      <c r="O66" s="148">
        <f>'Manual billing'!G82</f>
        <v>0</v>
      </c>
      <c r="P66" s="162"/>
      <c r="Q66" s="162"/>
      <c r="R66" s="162"/>
      <c r="S66" s="162"/>
      <c r="T66" s="162"/>
    </row>
    <row r="67" spans="1:20" s="159" customFormat="1" ht="15" customHeight="1">
      <c r="A67" s="147">
        <f>'Manual billing'!B83</f>
        <v>0</v>
      </c>
      <c r="B67" s="147" t="str">
        <f>IFERROR(VLOOKUP('Manual billing'!$C$12,'Company Codes &amp; Dept. '!$A$2:$F$577,2,FALSE),"")</f>
        <v/>
      </c>
      <c r="C67" s="147" t="str">
        <f>'Manual billing'!N83</f>
        <v/>
      </c>
      <c r="D67" s="150"/>
      <c r="E67" s="150"/>
      <c r="F67" s="148">
        <f>'Manual billing'!$C$13</f>
        <v>0</v>
      </c>
      <c r="G67" s="149">
        <f>'Manual billing'!H83</f>
        <v>0</v>
      </c>
      <c r="H67" s="150">
        <v>10</v>
      </c>
      <c r="I67" s="149"/>
      <c r="J67" s="151" t="str">
        <f>IFERROR(VLOOKUP('Manual billing'!I83,'MD materials'!$D$2:$F$107,2,FALSE),"")</f>
        <v/>
      </c>
      <c r="K67" s="152">
        <f>'Manual billing'!C83</f>
        <v>0</v>
      </c>
      <c r="L67" s="149">
        <f>'Manual billing'!$C$14</f>
        <v>0</v>
      </c>
      <c r="M67" s="149">
        <f>'Manual billing'!F83</f>
        <v>0</v>
      </c>
      <c r="N67" s="149"/>
      <c r="O67" s="148">
        <f>'Manual billing'!G83</f>
        <v>0</v>
      </c>
      <c r="P67" s="162"/>
      <c r="Q67" s="162"/>
      <c r="R67" s="162"/>
      <c r="S67" s="162"/>
      <c r="T67" s="162"/>
    </row>
    <row r="68" spans="1:20" s="159" customFormat="1" ht="15" customHeight="1">
      <c r="A68" s="147">
        <f>'Manual billing'!B84</f>
        <v>0</v>
      </c>
      <c r="B68" s="147" t="str">
        <f>IFERROR(VLOOKUP('Manual billing'!$C$12,'Company Codes &amp; Dept. '!$A$2:$F$577,2,FALSE),"")</f>
        <v/>
      </c>
      <c r="C68" s="147" t="str">
        <f>'Manual billing'!N84</f>
        <v/>
      </c>
      <c r="D68" s="150"/>
      <c r="E68" s="150"/>
      <c r="F68" s="148">
        <f>'Manual billing'!$C$13</f>
        <v>0</v>
      </c>
      <c r="G68" s="149">
        <f>'Manual billing'!H84</f>
        <v>0</v>
      </c>
      <c r="H68" s="150">
        <v>10</v>
      </c>
      <c r="I68" s="149"/>
      <c r="J68" s="151" t="str">
        <f>IFERROR(VLOOKUP('Manual billing'!I84,'MD materials'!$D$2:$F$107,2,FALSE),"")</f>
        <v/>
      </c>
      <c r="K68" s="152">
        <f>'Manual billing'!C84</f>
        <v>0</v>
      </c>
      <c r="L68" s="149">
        <f>'Manual billing'!$C$14</f>
        <v>0</v>
      </c>
      <c r="M68" s="149">
        <f>'Manual billing'!F84</f>
        <v>0</v>
      </c>
      <c r="N68" s="149"/>
      <c r="O68" s="148">
        <f>'Manual billing'!G84</f>
        <v>0</v>
      </c>
      <c r="P68" s="162"/>
      <c r="Q68" s="162"/>
      <c r="R68" s="162"/>
      <c r="S68" s="162"/>
      <c r="T68" s="162"/>
    </row>
    <row r="69" spans="1:20" s="159" customFormat="1" ht="15" customHeight="1">
      <c r="A69" s="147">
        <f>'Manual billing'!B85</f>
        <v>0</v>
      </c>
      <c r="B69" s="147" t="str">
        <f>IFERROR(VLOOKUP('Manual billing'!$C$12,'Company Codes &amp; Dept. '!$A$2:$F$577,2,FALSE),"")</f>
        <v/>
      </c>
      <c r="C69" s="147" t="str">
        <f>'Manual billing'!N85</f>
        <v/>
      </c>
      <c r="D69" s="150"/>
      <c r="E69" s="150"/>
      <c r="F69" s="148">
        <f>'Manual billing'!$C$13</f>
        <v>0</v>
      </c>
      <c r="G69" s="149">
        <f>'Manual billing'!H85</f>
        <v>0</v>
      </c>
      <c r="H69" s="150">
        <v>10</v>
      </c>
      <c r="I69" s="149"/>
      <c r="J69" s="151" t="str">
        <f>IFERROR(VLOOKUP('Manual billing'!I85,'MD materials'!$D$2:$F$107,2,FALSE),"")</f>
        <v/>
      </c>
      <c r="K69" s="152">
        <f>'Manual billing'!C85</f>
        <v>0</v>
      </c>
      <c r="L69" s="149">
        <f>'Manual billing'!$C$14</f>
        <v>0</v>
      </c>
      <c r="M69" s="149">
        <f>'Manual billing'!F85</f>
        <v>0</v>
      </c>
      <c r="N69" s="149"/>
      <c r="O69" s="148">
        <f>'Manual billing'!G85</f>
        <v>0</v>
      </c>
      <c r="P69" s="162"/>
      <c r="Q69" s="162"/>
      <c r="R69" s="162"/>
      <c r="S69" s="162"/>
      <c r="T69" s="162"/>
    </row>
    <row r="70" spans="1:20" s="159" customFormat="1" ht="15" customHeight="1">
      <c r="A70" s="147">
        <f>'Manual billing'!B86</f>
        <v>0</v>
      </c>
      <c r="B70" s="147" t="str">
        <f>IFERROR(VLOOKUP('Manual billing'!$C$12,'Company Codes &amp; Dept. '!$A$2:$F$577,2,FALSE),"")</f>
        <v/>
      </c>
      <c r="C70" s="147" t="str">
        <f>'Manual billing'!N86</f>
        <v/>
      </c>
      <c r="D70" s="150"/>
      <c r="E70" s="150"/>
      <c r="F70" s="148">
        <f>'Manual billing'!$C$13</f>
        <v>0</v>
      </c>
      <c r="G70" s="149">
        <f>'Manual billing'!H86</f>
        <v>0</v>
      </c>
      <c r="H70" s="150">
        <v>10</v>
      </c>
      <c r="I70" s="149"/>
      <c r="J70" s="151" t="str">
        <f>IFERROR(VLOOKUP('Manual billing'!I86,'MD materials'!$D$2:$F$107,2,FALSE),"")</f>
        <v/>
      </c>
      <c r="K70" s="152">
        <f>'Manual billing'!C86</f>
        <v>0</v>
      </c>
      <c r="L70" s="149">
        <f>'Manual billing'!$C$14</f>
        <v>0</v>
      </c>
      <c r="M70" s="149">
        <f>'Manual billing'!F86</f>
        <v>0</v>
      </c>
      <c r="N70" s="149"/>
      <c r="O70" s="148">
        <f>'Manual billing'!G86</f>
        <v>0</v>
      </c>
      <c r="P70" s="162"/>
      <c r="Q70" s="162"/>
      <c r="R70" s="162"/>
      <c r="S70" s="162"/>
      <c r="T70" s="162"/>
    </row>
    <row r="71" spans="1:20" s="159" customFormat="1" ht="15" customHeight="1">
      <c r="A71" s="147">
        <f>'Manual billing'!B87</f>
        <v>0</v>
      </c>
      <c r="B71" s="147" t="str">
        <f>IFERROR(VLOOKUP('Manual billing'!$C$12,'Company Codes &amp; Dept. '!$A$2:$F$577,2,FALSE),"")</f>
        <v/>
      </c>
      <c r="C71" s="147" t="str">
        <f>'Manual billing'!N87</f>
        <v/>
      </c>
      <c r="D71" s="150"/>
      <c r="E71" s="150"/>
      <c r="F71" s="148">
        <f>'Manual billing'!$C$13</f>
        <v>0</v>
      </c>
      <c r="G71" s="149">
        <f>'Manual billing'!H87</f>
        <v>0</v>
      </c>
      <c r="H71" s="150">
        <v>10</v>
      </c>
      <c r="I71" s="149"/>
      <c r="J71" s="151" t="str">
        <f>IFERROR(VLOOKUP('Manual billing'!I87,'MD materials'!$D$2:$F$107,2,FALSE),"")</f>
        <v/>
      </c>
      <c r="K71" s="152">
        <f>'Manual billing'!C87</f>
        <v>0</v>
      </c>
      <c r="L71" s="149">
        <f>'Manual billing'!$C$14</f>
        <v>0</v>
      </c>
      <c r="M71" s="149">
        <f>'Manual billing'!F87</f>
        <v>0</v>
      </c>
      <c r="N71" s="149"/>
      <c r="O71" s="148">
        <f>'Manual billing'!G87</f>
        <v>0</v>
      </c>
      <c r="P71" s="162"/>
      <c r="Q71" s="162"/>
      <c r="R71" s="162"/>
      <c r="S71" s="162"/>
      <c r="T71" s="162"/>
    </row>
    <row r="72" spans="1:20" s="159" customFormat="1" ht="15" customHeight="1">
      <c r="A72" s="147">
        <f>'Manual billing'!B88</f>
        <v>0</v>
      </c>
      <c r="B72" s="147" t="str">
        <f>IFERROR(VLOOKUP('Manual billing'!$C$12,'Company Codes &amp; Dept. '!$A$2:$F$577,2,FALSE),"")</f>
        <v/>
      </c>
      <c r="C72" s="147" t="str">
        <f>'Manual billing'!N88</f>
        <v/>
      </c>
      <c r="D72" s="150"/>
      <c r="E72" s="150"/>
      <c r="F72" s="148">
        <f>'Manual billing'!$C$13</f>
        <v>0</v>
      </c>
      <c r="G72" s="149">
        <f>'Manual billing'!H88</f>
        <v>0</v>
      </c>
      <c r="H72" s="150">
        <v>10</v>
      </c>
      <c r="I72" s="149"/>
      <c r="J72" s="151" t="str">
        <f>IFERROR(VLOOKUP('Manual billing'!I88,'MD materials'!$D$2:$F$107,2,FALSE),"")</f>
        <v/>
      </c>
      <c r="K72" s="152">
        <f>'Manual billing'!C88</f>
        <v>0</v>
      </c>
      <c r="L72" s="149">
        <f>'Manual billing'!$C$14</f>
        <v>0</v>
      </c>
      <c r="M72" s="149">
        <f>'Manual billing'!F88</f>
        <v>0</v>
      </c>
      <c r="N72" s="149"/>
      <c r="O72" s="148">
        <f>'Manual billing'!G88</f>
        <v>0</v>
      </c>
      <c r="P72" s="162"/>
      <c r="Q72" s="162"/>
      <c r="R72" s="162"/>
      <c r="S72" s="162"/>
      <c r="T72" s="162"/>
    </row>
    <row r="73" spans="1:20" s="159" customFormat="1" ht="15" customHeight="1">
      <c r="A73" s="147">
        <f>'Manual billing'!B89</f>
        <v>0</v>
      </c>
      <c r="B73" s="147" t="str">
        <f>IFERROR(VLOOKUP('Manual billing'!$C$12,'Company Codes &amp; Dept. '!$A$2:$F$577,2,FALSE),"")</f>
        <v/>
      </c>
      <c r="C73" s="147" t="str">
        <f>'Manual billing'!N89</f>
        <v/>
      </c>
      <c r="D73" s="150"/>
      <c r="E73" s="150"/>
      <c r="F73" s="148">
        <f>'Manual billing'!$C$13</f>
        <v>0</v>
      </c>
      <c r="G73" s="149">
        <f>'Manual billing'!H89</f>
        <v>0</v>
      </c>
      <c r="H73" s="150">
        <v>10</v>
      </c>
      <c r="I73" s="149"/>
      <c r="J73" s="151" t="str">
        <f>IFERROR(VLOOKUP('Manual billing'!I89,'MD materials'!$D$2:$F$107,2,FALSE),"")</f>
        <v/>
      </c>
      <c r="K73" s="152">
        <f>'Manual billing'!C89</f>
        <v>0</v>
      </c>
      <c r="L73" s="149">
        <f>'Manual billing'!$C$14</f>
        <v>0</v>
      </c>
      <c r="M73" s="149">
        <f>'Manual billing'!F89</f>
        <v>0</v>
      </c>
      <c r="N73" s="149"/>
      <c r="O73" s="148">
        <f>'Manual billing'!G89</f>
        <v>0</v>
      </c>
      <c r="P73" s="162"/>
      <c r="Q73" s="162"/>
      <c r="R73" s="162"/>
      <c r="S73" s="162"/>
      <c r="T73" s="162"/>
    </row>
    <row r="74" spans="1:20" s="159" customFormat="1" ht="15" customHeight="1">
      <c r="A74" s="147">
        <f>'Manual billing'!B90</f>
        <v>0</v>
      </c>
      <c r="B74" s="147" t="str">
        <f>IFERROR(VLOOKUP('Manual billing'!$C$12,'Company Codes &amp; Dept. '!$A$2:$F$577,2,FALSE),"")</f>
        <v/>
      </c>
      <c r="C74" s="147" t="str">
        <f>'Manual billing'!N90</f>
        <v/>
      </c>
      <c r="D74" s="150"/>
      <c r="E74" s="150"/>
      <c r="F74" s="148">
        <f>'Manual billing'!$C$13</f>
        <v>0</v>
      </c>
      <c r="G74" s="149">
        <f>'Manual billing'!H90</f>
        <v>0</v>
      </c>
      <c r="H74" s="150">
        <v>10</v>
      </c>
      <c r="I74" s="149"/>
      <c r="J74" s="151" t="str">
        <f>IFERROR(VLOOKUP('Manual billing'!I90,'MD materials'!$D$2:$F$107,2,FALSE),"")</f>
        <v/>
      </c>
      <c r="K74" s="152">
        <f>'Manual billing'!C90</f>
        <v>0</v>
      </c>
      <c r="L74" s="149">
        <f>'Manual billing'!$C$14</f>
        <v>0</v>
      </c>
      <c r="M74" s="149">
        <f>'Manual billing'!F90</f>
        <v>0</v>
      </c>
      <c r="N74" s="149"/>
      <c r="O74" s="148">
        <f>'Manual billing'!G90</f>
        <v>0</v>
      </c>
      <c r="P74" s="162"/>
      <c r="Q74" s="162"/>
      <c r="R74" s="162"/>
      <c r="S74" s="162"/>
      <c r="T74" s="162"/>
    </row>
    <row r="75" spans="1:20" s="159" customFormat="1" ht="15" customHeight="1">
      <c r="A75" s="147">
        <f>'Manual billing'!B91</f>
        <v>0</v>
      </c>
      <c r="B75" s="147" t="str">
        <f>IFERROR(VLOOKUP('Manual billing'!$C$12,'Company Codes &amp; Dept. '!$A$2:$F$577,2,FALSE),"")</f>
        <v/>
      </c>
      <c r="C75" s="147" t="str">
        <f>'Manual billing'!N91</f>
        <v/>
      </c>
      <c r="D75" s="150"/>
      <c r="E75" s="150"/>
      <c r="F75" s="148">
        <f>'Manual billing'!$C$13</f>
        <v>0</v>
      </c>
      <c r="G75" s="149">
        <f>'Manual billing'!H91</f>
        <v>0</v>
      </c>
      <c r="H75" s="150">
        <v>10</v>
      </c>
      <c r="I75" s="149"/>
      <c r="J75" s="151" t="str">
        <f>IFERROR(VLOOKUP('Manual billing'!I91,'MD materials'!$D$2:$F$107,2,FALSE),"")</f>
        <v/>
      </c>
      <c r="K75" s="152">
        <f>'Manual billing'!C91</f>
        <v>0</v>
      </c>
      <c r="L75" s="149">
        <f>'Manual billing'!$C$14</f>
        <v>0</v>
      </c>
      <c r="M75" s="149">
        <f>'Manual billing'!F91</f>
        <v>0</v>
      </c>
      <c r="N75" s="149"/>
      <c r="O75" s="148">
        <f>'Manual billing'!G91</f>
        <v>0</v>
      </c>
      <c r="P75" s="162"/>
      <c r="Q75" s="162"/>
      <c r="R75" s="162"/>
      <c r="S75" s="162"/>
      <c r="T75" s="162"/>
    </row>
    <row r="76" spans="1:20" s="159" customFormat="1" ht="15" customHeight="1">
      <c r="A76" s="147">
        <f>'Manual billing'!B92</f>
        <v>0</v>
      </c>
      <c r="B76" s="147" t="str">
        <f>IFERROR(VLOOKUP('Manual billing'!$C$12,'Company Codes &amp; Dept. '!$A$2:$F$577,2,FALSE),"")</f>
        <v/>
      </c>
      <c r="C76" s="147" t="str">
        <f>'Manual billing'!N92</f>
        <v/>
      </c>
      <c r="D76" s="150"/>
      <c r="E76" s="150"/>
      <c r="F76" s="148">
        <f>'Manual billing'!$C$13</f>
        <v>0</v>
      </c>
      <c r="G76" s="149">
        <f>'Manual billing'!H92</f>
        <v>0</v>
      </c>
      <c r="H76" s="150">
        <v>10</v>
      </c>
      <c r="I76" s="149"/>
      <c r="J76" s="151" t="str">
        <f>IFERROR(VLOOKUP('Manual billing'!I92,'MD materials'!$D$2:$F$107,2,FALSE),"")</f>
        <v/>
      </c>
      <c r="K76" s="152">
        <f>'Manual billing'!C92</f>
        <v>0</v>
      </c>
      <c r="L76" s="149">
        <f>'Manual billing'!$C$14</f>
        <v>0</v>
      </c>
      <c r="M76" s="149">
        <f>'Manual billing'!F92</f>
        <v>0</v>
      </c>
      <c r="N76" s="149"/>
      <c r="O76" s="148">
        <f>'Manual billing'!G92</f>
        <v>0</v>
      </c>
      <c r="P76" s="162"/>
      <c r="Q76" s="162"/>
      <c r="R76" s="162"/>
      <c r="S76" s="162"/>
      <c r="T76" s="162"/>
    </row>
    <row r="77" spans="1:20" s="159" customFormat="1" ht="15" customHeight="1">
      <c r="A77" s="147">
        <f>'Manual billing'!B93</f>
        <v>0</v>
      </c>
      <c r="B77" s="147" t="str">
        <f>IFERROR(VLOOKUP('Manual billing'!$C$12,'Company Codes &amp; Dept. '!$A$2:$F$577,2,FALSE),"")</f>
        <v/>
      </c>
      <c r="C77" s="147" t="str">
        <f>'Manual billing'!N93</f>
        <v/>
      </c>
      <c r="D77" s="150"/>
      <c r="E77" s="150"/>
      <c r="F77" s="148">
        <f>'Manual billing'!$C$13</f>
        <v>0</v>
      </c>
      <c r="G77" s="149">
        <f>'Manual billing'!H93</f>
        <v>0</v>
      </c>
      <c r="H77" s="150">
        <v>10</v>
      </c>
      <c r="I77" s="149"/>
      <c r="J77" s="151" t="str">
        <f>IFERROR(VLOOKUP('Manual billing'!I93,'MD materials'!$D$2:$F$107,2,FALSE),"")</f>
        <v/>
      </c>
      <c r="K77" s="152">
        <f>'Manual billing'!C93</f>
        <v>0</v>
      </c>
      <c r="L77" s="149">
        <f>'Manual billing'!$C$14</f>
        <v>0</v>
      </c>
      <c r="M77" s="149">
        <f>'Manual billing'!F93</f>
        <v>0</v>
      </c>
      <c r="N77" s="149"/>
      <c r="O77" s="148">
        <f>'Manual billing'!G93</f>
        <v>0</v>
      </c>
      <c r="P77" s="162"/>
      <c r="Q77" s="162"/>
      <c r="R77" s="162"/>
      <c r="S77" s="162"/>
      <c r="T77" s="162"/>
    </row>
    <row r="78" spans="1:20" s="159" customFormat="1" ht="15" customHeight="1">
      <c r="A78" s="147">
        <f>'Manual billing'!B94</f>
        <v>0</v>
      </c>
      <c r="B78" s="147" t="str">
        <f>IFERROR(VLOOKUP('Manual billing'!$C$12,'Company Codes &amp; Dept. '!$A$2:$F$577,2,FALSE),"")</f>
        <v/>
      </c>
      <c r="C78" s="147" t="str">
        <f>'Manual billing'!N94</f>
        <v/>
      </c>
      <c r="D78" s="150"/>
      <c r="E78" s="150"/>
      <c r="F78" s="148">
        <f>'Manual billing'!$C$13</f>
        <v>0</v>
      </c>
      <c r="G78" s="149">
        <f>'Manual billing'!H94</f>
        <v>0</v>
      </c>
      <c r="H78" s="150">
        <v>10</v>
      </c>
      <c r="I78" s="149"/>
      <c r="J78" s="151" t="str">
        <f>IFERROR(VLOOKUP('Manual billing'!I94,'MD materials'!$D$2:$F$107,2,FALSE),"")</f>
        <v/>
      </c>
      <c r="K78" s="152">
        <f>'Manual billing'!C94</f>
        <v>0</v>
      </c>
      <c r="L78" s="149">
        <f>'Manual billing'!$C$14</f>
        <v>0</v>
      </c>
      <c r="M78" s="149">
        <f>'Manual billing'!F94</f>
        <v>0</v>
      </c>
      <c r="N78" s="149"/>
      <c r="O78" s="148">
        <f>'Manual billing'!G94</f>
        <v>0</v>
      </c>
      <c r="P78" s="162"/>
      <c r="Q78" s="162"/>
      <c r="R78" s="162"/>
      <c r="S78" s="162"/>
      <c r="T78" s="162"/>
    </row>
    <row r="79" spans="1:20" s="159" customFormat="1" ht="15" customHeight="1">
      <c r="A79" s="147">
        <f>'Manual billing'!B95</f>
        <v>0</v>
      </c>
      <c r="B79" s="147" t="str">
        <f>IFERROR(VLOOKUP('Manual billing'!$C$12,'Company Codes &amp; Dept. '!$A$2:$F$577,2,FALSE),"")</f>
        <v/>
      </c>
      <c r="C79" s="147" t="str">
        <f>'Manual billing'!N95</f>
        <v/>
      </c>
      <c r="D79" s="150"/>
      <c r="E79" s="150"/>
      <c r="F79" s="148">
        <f>'Manual billing'!$C$13</f>
        <v>0</v>
      </c>
      <c r="G79" s="149">
        <f>'Manual billing'!H95</f>
        <v>0</v>
      </c>
      <c r="H79" s="150">
        <v>10</v>
      </c>
      <c r="I79" s="149"/>
      <c r="J79" s="151" t="str">
        <f>IFERROR(VLOOKUP('Manual billing'!I95,'MD materials'!$D$2:$F$107,2,FALSE),"")</f>
        <v/>
      </c>
      <c r="K79" s="152">
        <f>'Manual billing'!C95</f>
        <v>0</v>
      </c>
      <c r="L79" s="149">
        <f>'Manual billing'!$C$14</f>
        <v>0</v>
      </c>
      <c r="M79" s="149">
        <f>'Manual billing'!F95</f>
        <v>0</v>
      </c>
      <c r="N79" s="149"/>
      <c r="O79" s="148">
        <f>'Manual billing'!G95</f>
        <v>0</v>
      </c>
      <c r="P79" s="162"/>
      <c r="Q79" s="162"/>
      <c r="R79" s="162"/>
      <c r="S79" s="162"/>
      <c r="T79" s="162"/>
    </row>
    <row r="80" spans="1:20" s="159" customFormat="1" ht="15" customHeight="1">
      <c r="A80" s="147">
        <f>'Manual billing'!B96</f>
        <v>0</v>
      </c>
      <c r="B80" s="147" t="str">
        <f>IFERROR(VLOOKUP('Manual billing'!$C$12,'Company Codes &amp; Dept. '!$A$2:$F$577,2,FALSE),"")</f>
        <v/>
      </c>
      <c r="C80" s="147" t="str">
        <f>'Manual billing'!N96</f>
        <v/>
      </c>
      <c r="D80" s="150"/>
      <c r="E80" s="150"/>
      <c r="F80" s="148">
        <f>'Manual billing'!$C$13</f>
        <v>0</v>
      </c>
      <c r="G80" s="149">
        <f>'Manual billing'!H96</f>
        <v>0</v>
      </c>
      <c r="H80" s="150">
        <v>10</v>
      </c>
      <c r="I80" s="149"/>
      <c r="J80" s="151" t="str">
        <f>IFERROR(VLOOKUP('Manual billing'!I96,'MD materials'!$D$2:$F$107,2,FALSE),"")</f>
        <v/>
      </c>
      <c r="K80" s="152">
        <f>'Manual billing'!C96</f>
        <v>0</v>
      </c>
      <c r="L80" s="149">
        <f>'Manual billing'!$C$14</f>
        <v>0</v>
      </c>
      <c r="M80" s="149">
        <f>'Manual billing'!F96</f>
        <v>0</v>
      </c>
      <c r="N80" s="149"/>
      <c r="O80" s="148">
        <f>'Manual billing'!G96</f>
        <v>0</v>
      </c>
      <c r="P80" s="162"/>
      <c r="Q80" s="162"/>
      <c r="R80" s="162"/>
      <c r="S80" s="162"/>
      <c r="T80" s="162"/>
    </row>
    <row r="81" spans="1:20" s="159" customFormat="1" ht="15" customHeight="1">
      <c r="A81" s="147">
        <f>'Manual billing'!B97</f>
        <v>0</v>
      </c>
      <c r="B81" s="147" t="str">
        <f>IFERROR(VLOOKUP('Manual billing'!$C$12,'Company Codes &amp; Dept. '!$A$2:$F$577,2,FALSE),"")</f>
        <v/>
      </c>
      <c r="C81" s="147" t="str">
        <f>'Manual billing'!N97</f>
        <v/>
      </c>
      <c r="D81" s="150"/>
      <c r="E81" s="150"/>
      <c r="F81" s="148">
        <f>'Manual billing'!$C$13</f>
        <v>0</v>
      </c>
      <c r="G81" s="149">
        <f>'Manual billing'!H97</f>
        <v>0</v>
      </c>
      <c r="H81" s="150">
        <v>10</v>
      </c>
      <c r="I81" s="149"/>
      <c r="J81" s="151" t="str">
        <f>IFERROR(VLOOKUP('Manual billing'!I97,'MD materials'!$D$2:$F$107,2,FALSE),"")</f>
        <v/>
      </c>
      <c r="K81" s="152">
        <f>'Manual billing'!C97</f>
        <v>0</v>
      </c>
      <c r="L81" s="149">
        <f>'Manual billing'!$C$14</f>
        <v>0</v>
      </c>
      <c r="M81" s="149">
        <f>'Manual billing'!F97</f>
        <v>0</v>
      </c>
      <c r="N81" s="149"/>
      <c r="O81" s="148">
        <f>'Manual billing'!G97</f>
        <v>0</v>
      </c>
      <c r="P81" s="162"/>
      <c r="Q81" s="162"/>
      <c r="R81" s="162"/>
      <c r="S81" s="162"/>
      <c r="T81" s="162"/>
    </row>
    <row r="82" spans="1:20" s="159" customFormat="1" ht="15" customHeight="1">
      <c r="A82" s="147">
        <f>'Manual billing'!B98</f>
        <v>0</v>
      </c>
      <c r="B82" s="147" t="str">
        <f>IFERROR(VLOOKUP('Manual billing'!$C$12,'Company Codes &amp; Dept. '!$A$2:$F$577,2,FALSE),"")</f>
        <v/>
      </c>
      <c r="C82" s="147" t="str">
        <f>'Manual billing'!N98</f>
        <v/>
      </c>
      <c r="D82" s="150"/>
      <c r="E82" s="150"/>
      <c r="F82" s="148">
        <f>'Manual billing'!$C$13</f>
        <v>0</v>
      </c>
      <c r="G82" s="149">
        <f>'Manual billing'!H98</f>
        <v>0</v>
      </c>
      <c r="H82" s="150">
        <v>10</v>
      </c>
      <c r="I82" s="149"/>
      <c r="J82" s="151" t="str">
        <f>IFERROR(VLOOKUP('Manual billing'!I98,'MD materials'!$D$2:$F$107,2,FALSE),"")</f>
        <v/>
      </c>
      <c r="K82" s="152">
        <f>'Manual billing'!C98</f>
        <v>0</v>
      </c>
      <c r="L82" s="149">
        <f>'Manual billing'!$C$14</f>
        <v>0</v>
      </c>
      <c r="M82" s="149">
        <f>'Manual billing'!F98</f>
        <v>0</v>
      </c>
      <c r="N82" s="149"/>
      <c r="O82" s="148">
        <f>'Manual billing'!G98</f>
        <v>0</v>
      </c>
      <c r="P82" s="162"/>
      <c r="Q82" s="162"/>
      <c r="R82" s="162"/>
      <c r="S82" s="162"/>
      <c r="T82" s="162"/>
    </row>
    <row r="83" spans="1:20" s="159" customFormat="1" ht="15" customHeight="1">
      <c r="A83" s="147">
        <f>'Manual billing'!B99</f>
        <v>0</v>
      </c>
      <c r="B83" s="147" t="str">
        <f>IFERROR(VLOOKUP('Manual billing'!$C$12,'Company Codes &amp; Dept. '!$A$2:$F$577,2,FALSE),"")</f>
        <v/>
      </c>
      <c r="C83" s="147" t="str">
        <f>'Manual billing'!N99</f>
        <v/>
      </c>
      <c r="D83" s="150"/>
      <c r="E83" s="150"/>
      <c r="F83" s="148">
        <f>'Manual billing'!$C$13</f>
        <v>0</v>
      </c>
      <c r="G83" s="149">
        <f>'Manual billing'!H99</f>
        <v>0</v>
      </c>
      <c r="H83" s="150">
        <v>10</v>
      </c>
      <c r="I83" s="149"/>
      <c r="J83" s="151" t="str">
        <f>IFERROR(VLOOKUP('Manual billing'!I99,'MD materials'!$D$2:$F$107,2,FALSE),"")</f>
        <v/>
      </c>
      <c r="K83" s="152">
        <f>'Manual billing'!C99</f>
        <v>0</v>
      </c>
      <c r="L83" s="149">
        <f>'Manual billing'!$C$14</f>
        <v>0</v>
      </c>
      <c r="M83" s="149">
        <f>'Manual billing'!F99</f>
        <v>0</v>
      </c>
      <c r="N83" s="149"/>
      <c r="O83" s="148">
        <f>'Manual billing'!G99</f>
        <v>0</v>
      </c>
      <c r="P83" s="162"/>
      <c r="Q83" s="162"/>
      <c r="R83" s="162"/>
      <c r="S83" s="162"/>
      <c r="T83" s="162"/>
    </row>
    <row r="84" spans="1:20" s="159" customFormat="1" ht="15" customHeight="1">
      <c r="A84" s="147">
        <f>'Manual billing'!B100</f>
        <v>0</v>
      </c>
      <c r="B84" s="147" t="str">
        <f>IFERROR(VLOOKUP('Manual billing'!$C$12,'Company Codes &amp; Dept. '!$A$2:$F$577,2,FALSE),"")</f>
        <v/>
      </c>
      <c r="C84" s="147" t="str">
        <f>'Manual billing'!N100</f>
        <v/>
      </c>
      <c r="D84" s="150"/>
      <c r="E84" s="150"/>
      <c r="F84" s="148">
        <f>'Manual billing'!$C$13</f>
        <v>0</v>
      </c>
      <c r="G84" s="149">
        <f>'Manual billing'!H100</f>
        <v>0</v>
      </c>
      <c r="H84" s="150">
        <v>10</v>
      </c>
      <c r="I84" s="149"/>
      <c r="J84" s="151" t="str">
        <f>IFERROR(VLOOKUP('Manual billing'!I100,'MD materials'!$D$2:$F$107,2,FALSE),"")</f>
        <v/>
      </c>
      <c r="K84" s="152">
        <f>'Manual billing'!C100</f>
        <v>0</v>
      </c>
      <c r="L84" s="149">
        <f>'Manual billing'!$C$14</f>
        <v>0</v>
      </c>
      <c r="M84" s="149">
        <f>'Manual billing'!F100</f>
        <v>0</v>
      </c>
      <c r="N84" s="149"/>
      <c r="O84" s="148">
        <f>'Manual billing'!G100</f>
        <v>0</v>
      </c>
      <c r="P84" s="162"/>
      <c r="Q84" s="162"/>
      <c r="R84" s="162"/>
      <c r="S84" s="162"/>
      <c r="T84" s="162"/>
    </row>
    <row r="85" spans="1:20" s="159" customFormat="1" ht="15" customHeight="1">
      <c r="A85" s="147">
        <f>'Manual billing'!B101</f>
        <v>0</v>
      </c>
      <c r="B85" s="147" t="str">
        <f>IFERROR(VLOOKUP('Manual billing'!$C$12,'Company Codes &amp; Dept. '!$A$2:$F$577,2,FALSE),"")</f>
        <v/>
      </c>
      <c r="C85" s="147" t="str">
        <f>'Manual billing'!N101</f>
        <v/>
      </c>
      <c r="D85" s="150"/>
      <c r="E85" s="150"/>
      <c r="F85" s="148">
        <f>'Manual billing'!$C$13</f>
        <v>0</v>
      </c>
      <c r="G85" s="149">
        <f>'Manual billing'!H101</f>
        <v>0</v>
      </c>
      <c r="H85" s="150">
        <v>10</v>
      </c>
      <c r="I85" s="149"/>
      <c r="J85" s="151" t="str">
        <f>IFERROR(VLOOKUP('Manual billing'!I101,'MD materials'!$D$2:$F$107,2,FALSE),"")</f>
        <v/>
      </c>
      <c r="K85" s="152">
        <f>'Manual billing'!C101</f>
        <v>0</v>
      </c>
      <c r="L85" s="149">
        <f>'Manual billing'!$C$14</f>
        <v>0</v>
      </c>
      <c r="M85" s="149">
        <f>'Manual billing'!F101</f>
        <v>0</v>
      </c>
      <c r="N85" s="149"/>
      <c r="O85" s="148">
        <f>'Manual billing'!G101</f>
        <v>0</v>
      </c>
      <c r="P85" s="162"/>
      <c r="Q85" s="162"/>
      <c r="R85" s="162"/>
      <c r="S85" s="162"/>
      <c r="T85" s="162"/>
    </row>
    <row r="86" spans="1:20" s="159" customFormat="1" ht="15" customHeight="1">
      <c r="A86" s="147">
        <f>'Manual billing'!B102</f>
        <v>0</v>
      </c>
      <c r="B86" s="147" t="str">
        <f>IFERROR(VLOOKUP('Manual billing'!$C$12,'Company Codes &amp; Dept. '!$A$2:$F$577,2,FALSE),"")</f>
        <v/>
      </c>
      <c r="C86" s="147" t="str">
        <f>'Manual billing'!N102</f>
        <v/>
      </c>
      <c r="D86" s="150"/>
      <c r="E86" s="150"/>
      <c r="F86" s="148">
        <f>'Manual billing'!$C$13</f>
        <v>0</v>
      </c>
      <c r="G86" s="149">
        <f>'Manual billing'!H102</f>
        <v>0</v>
      </c>
      <c r="H86" s="150">
        <v>10</v>
      </c>
      <c r="I86" s="149"/>
      <c r="J86" s="151" t="str">
        <f>IFERROR(VLOOKUP('Manual billing'!I102,'MD materials'!$D$2:$F$107,2,FALSE),"")</f>
        <v/>
      </c>
      <c r="K86" s="152">
        <f>'Manual billing'!C102</f>
        <v>0</v>
      </c>
      <c r="L86" s="149">
        <f>'Manual billing'!$C$14</f>
        <v>0</v>
      </c>
      <c r="M86" s="149">
        <f>'Manual billing'!F102</f>
        <v>0</v>
      </c>
      <c r="N86" s="149"/>
      <c r="O86" s="148">
        <f>'Manual billing'!G102</f>
        <v>0</v>
      </c>
      <c r="P86" s="162"/>
      <c r="Q86" s="162"/>
      <c r="R86" s="162"/>
      <c r="S86" s="162"/>
      <c r="T86" s="162"/>
    </row>
    <row r="87" spans="1:20" s="159" customFormat="1" ht="15" customHeight="1">
      <c r="A87" s="147">
        <f>'Manual billing'!B103</f>
        <v>0</v>
      </c>
      <c r="B87" s="147" t="str">
        <f>IFERROR(VLOOKUP('Manual billing'!$C$12,'Company Codes &amp; Dept. '!$A$2:$F$577,2,FALSE),"")</f>
        <v/>
      </c>
      <c r="C87" s="147" t="str">
        <f>'Manual billing'!N103</f>
        <v/>
      </c>
      <c r="D87" s="150"/>
      <c r="E87" s="150"/>
      <c r="F87" s="148">
        <f>'Manual billing'!$C$13</f>
        <v>0</v>
      </c>
      <c r="G87" s="149">
        <f>'Manual billing'!H103</f>
        <v>0</v>
      </c>
      <c r="H87" s="150">
        <v>10</v>
      </c>
      <c r="I87" s="149"/>
      <c r="J87" s="151" t="str">
        <f>IFERROR(VLOOKUP('Manual billing'!I103,'MD materials'!$D$2:$F$107,2,FALSE),"")</f>
        <v/>
      </c>
      <c r="K87" s="152">
        <f>'Manual billing'!C103</f>
        <v>0</v>
      </c>
      <c r="L87" s="149">
        <f>'Manual billing'!$C$14</f>
        <v>0</v>
      </c>
      <c r="M87" s="149">
        <f>'Manual billing'!F103</f>
        <v>0</v>
      </c>
      <c r="N87" s="149"/>
      <c r="O87" s="148">
        <f>'Manual billing'!G103</f>
        <v>0</v>
      </c>
      <c r="P87" s="162"/>
      <c r="Q87" s="162"/>
      <c r="R87" s="162"/>
      <c r="S87" s="162"/>
      <c r="T87" s="162"/>
    </row>
    <row r="88" spans="1:20" s="159" customFormat="1" ht="15" customHeight="1">
      <c r="A88" s="147">
        <f>'Manual billing'!B104</f>
        <v>0</v>
      </c>
      <c r="B88" s="147" t="str">
        <f>IFERROR(VLOOKUP('Manual billing'!$C$12,'Company Codes &amp; Dept. '!$A$2:$F$577,2,FALSE),"")</f>
        <v/>
      </c>
      <c r="C88" s="147" t="str">
        <f>'Manual billing'!N104</f>
        <v/>
      </c>
      <c r="D88" s="150"/>
      <c r="E88" s="150"/>
      <c r="F88" s="148">
        <f>'Manual billing'!$C$13</f>
        <v>0</v>
      </c>
      <c r="G88" s="149">
        <f>'Manual billing'!H104</f>
        <v>0</v>
      </c>
      <c r="H88" s="150">
        <v>10</v>
      </c>
      <c r="I88" s="149"/>
      <c r="J88" s="151" t="str">
        <f>IFERROR(VLOOKUP('Manual billing'!I104,'MD materials'!$D$2:$F$107,2,FALSE),"")</f>
        <v/>
      </c>
      <c r="K88" s="152">
        <f>'Manual billing'!C104</f>
        <v>0</v>
      </c>
      <c r="L88" s="149">
        <f>'Manual billing'!$C$14</f>
        <v>0</v>
      </c>
      <c r="M88" s="149">
        <f>'Manual billing'!F104</f>
        <v>0</v>
      </c>
      <c r="N88" s="149"/>
      <c r="O88" s="148">
        <f>'Manual billing'!G104</f>
        <v>0</v>
      </c>
      <c r="P88" s="162"/>
      <c r="Q88" s="162"/>
      <c r="R88" s="162"/>
      <c r="S88" s="162"/>
      <c r="T88" s="162"/>
    </row>
    <row r="89" spans="1:20" s="159" customFormat="1" ht="15" customHeight="1">
      <c r="A89" s="147">
        <f>'Manual billing'!B105</f>
        <v>0</v>
      </c>
      <c r="B89" s="147" t="str">
        <f>IFERROR(VLOOKUP('Manual billing'!$C$12,'Company Codes &amp; Dept. '!$A$2:$F$577,2,FALSE),"")</f>
        <v/>
      </c>
      <c r="C89" s="147" t="str">
        <f>'Manual billing'!N105</f>
        <v/>
      </c>
      <c r="D89" s="150"/>
      <c r="E89" s="150"/>
      <c r="F89" s="148">
        <f>'Manual billing'!$C$13</f>
        <v>0</v>
      </c>
      <c r="G89" s="149">
        <f>'Manual billing'!H105</f>
        <v>0</v>
      </c>
      <c r="H89" s="150">
        <v>10</v>
      </c>
      <c r="I89" s="149"/>
      <c r="J89" s="151" t="str">
        <f>IFERROR(VLOOKUP('Manual billing'!I105,'MD materials'!$D$2:$F$107,2,FALSE),"")</f>
        <v/>
      </c>
      <c r="K89" s="152">
        <f>'Manual billing'!C105</f>
        <v>0</v>
      </c>
      <c r="L89" s="149">
        <f>'Manual billing'!$C$14</f>
        <v>0</v>
      </c>
      <c r="M89" s="149">
        <f>'Manual billing'!F105</f>
        <v>0</v>
      </c>
      <c r="N89" s="149"/>
      <c r="O89" s="148">
        <f>'Manual billing'!G105</f>
        <v>0</v>
      </c>
      <c r="P89" s="162"/>
      <c r="Q89" s="162"/>
      <c r="R89" s="162"/>
      <c r="S89" s="162"/>
      <c r="T89" s="162"/>
    </row>
    <row r="90" spans="1:20" s="159" customFormat="1" ht="15" customHeight="1">
      <c r="A90" s="147">
        <f>'Manual billing'!B106</f>
        <v>0</v>
      </c>
      <c r="B90" s="147" t="str">
        <f>IFERROR(VLOOKUP('Manual billing'!$C$12,'Company Codes &amp; Dept. '!$A$2:$F$577,2,FALSE),"")</f>
        <v/>
      </c>
      <c r="C90" s="147" t="str">
        <f>'Manual billing'!N106</f>
        <v/>
      </c>
      <c r="D90" s="150"/>
      <c r="E90" s="150"/>
      <c r="F90" s="148">
        <f>'Manual billing'!$C$13</f>
        <v>0</v>
      </c>
      <c r="G90" s="149">
        <f>'Manual billing'!H106</f>
        <v>0</v>
      </c>
      <c r="H90" s="150">
        <v>10</v>
      </c>
      <c r="I90" s="149"/>
      <c r="J90" s="151" t="str">
        <f>IFERROR(VLOOKUP('Manual billing'!I106,'MD materials'!$D$2:$F$107,2,FALSE),"")</f>
        <v/>
      </c>
      <c r="K90" s="152">
        <f>'Manual billing'!C106</f>
        <v>0</v>
      </c>
      <c r="L90" s="149">
        <f>'Manual billing'!$C$14</f>
        <v>0</v>
      </c>
      <c r="M90" s="149">
        <f>'Manual billing'!F106</f>
        <v>0</v>
      </c>
      <c r="N90" s="149"/>
      <c r="O90" s="148">
        <f>'Manual billing'!G106</f>
        <v>0</v>
      </c>
      <c r="P90" s="162"/>
      <c r="Q90" s="162"/>
      <c r="R90" s="162"/>
      <c r="S90" s="162"/>
      <c r="T90" s="162"/>
    </row>
    <row r="91" spans="1:20" s="159" customFormat="1" ht="15" customHeight="1">
      <c r="A91" s="147">
        <f>'Manual billing'!B107</f>
        <v>0</v>
      </c>
      <c r="B91" s="147" t="str">
        <f>IFERROR(VLOOKUP('Manual billing'!$C$12,'Company Codes &amp; Dept. '!$A$2:$F$577,2,FALSE),"")</f>
        <v/>
      </c>
      <c r="C91" s="147" t="str">
        <f>'Manual billing'!N107</f>
        <v/>
      </c>
      <c r="D91" s="150"/>
      <c r="E91" s="150"/>
      <c r="F91" s="148">
        <f>'Manual billing'!$C$13</f>
        <v>0</v>
      </c>
      <c r="G91" s="149">
        <f>'Manual billing'!H107</f>
        <v>0</v>
      </c>
      <c r="H91" s="150">
        <v>10</v>
      </c>
      <c r="I91" s="149"/>
      <c r="J91" s="151" t="str">
        <f>IFERROR(VLOOKUP('Manual billing'!I107,'MD materials'!$D$2:$F$107,2,FALSE),"")</f>
        <v/>
      </c>
      <c r="K91" s="152">
        <f>'Manual billing'!C107</f>
        <v>0</v>
      </c>
      <c r="L91" s="149">
        <f>'Manual billing'!$C$14</f>
        <v>0</v>
      </c>
      <c r="M91" s="149">
        <f>'Manual billing'!F107</f>
        <v>0</v>
      </c>
      <c r="N91" s="149"/>
      <c r="O91" s="148">
        <f>'Manual billing'!G107</f>
        <v>0</v>
      </c>
      <c r="P91" s="162"/>
      <c r="Q91" s="162"/>
      <c r="R91" s="162"/>
      <c r="S91" s="162"/>
      <c r="T91" s="162"/>
    </row>
    <row r="92" spans="1:20" s="159" customFormat="1" ht="15" customHeight="1">
      <c r="A92" s="147">
        <f>'Manual billing'!B108</f>
        <v>0</v>
      </c>
      <c r="B92" s="147" t="str">
        <f>IFERROR(VLOOKUP('Manual billing'!$C$12,'Company Codes &amp; Dept. '!$A$2:$F$577,2,FALSE),"")</f>
        <v/>
      </c>
      <c r="C92" s="147" t="str">
        <f>'Manual billing'!N108</f>
        <v/>
      </c>
      <c r="D92" s="150"/>
      <c r="E92" s="150"/>
      <c r="F92" s="148">
        <f>'Manual billing'!$C$13</f>
        <v>0</v>
      </c>
      <c r="G92" s="149">
        <f>'Manual billing'!H108</f>
        <v>0</v>
      </c>
      <c r="H92" s="150">
        <v>10</v>
      </c>
      <c r="I92" s="149"/>
      <c r="J92" s="151" t="str">
        <f>IFERROR(VLOOKUP('Manual billing'!I108,'MD materials'!$D$2:$F$107,2,FALSE),"")</f>
        <v/>
      </c>
      <c r="K92" s="152">
        <f>'Manual billing'!C108</f>
        <v>0</v>
      </c>
      <c r="L92" s="149">
        <f>'Manual billing'!$C$14</f>
        <v>0</v>
      </c>
      <c r="M92" s="149">
        <f>'Manual billing'!F108</f>
        <v>0</v>
      </c>
      <c r="N92" s="149"/>
      <c r="O92" s="148">
        <f>'Manual billing'!G108</f>
        <v>0</v>
      </c>
      <c r="P92" s="162"/>
      <c r="Q92" s="162"/>
      <c r="R92" s="162"/>
      <c r="S92" s="162"/>
      <c r="T92" s="162"/>
    </row>
    <row r="93" spans="1:20" s="159" customFormat="1" ht="15" customHeight="1">
      <c r="A93" s="147">
        <f>'Manual billing'!B109</f>
        <v>0</v>
      </c>
      <c r="B93" s="147" t="str">
        <f>IFERROR(VLOOKUP('Manual billing'!$C$12,'Company Codes &amp; Dept. '!$A$2:$F$577,2,FALSE),"")</f>
        <v/>
      </c>
      <c r="C93" s="147" t="str">
        <f>'Manual billing'!N109</f>
        <v/>
      </c>
      <c r="D93" s="150"/>
      <c r="E93" s="150"/>
      <c r="F93" s="148">
        <f>'Manual billing'!$C$13</f>
        <v>0</v>
      </c>
      <c r="G93" s="149">
        <f>'Manual billing'!H109</f>
        <v>0</v>
      </c>
      <c r="H93" s="150">
        <v>10</v>
      </c>
      <c r="I93" s="149"/>
      <c r="J93" s="151" t="str">
        <f>IFERROR(VLOOKUP('Manual billing'!I109,'MD materials'!$D$2:$F$107,2,FALSE),"")</f>
        <v/>
      </c>
      <c r="K93" s="152">
        <f>'Manual billing'!C109</f>
        <v>0</v>
      </c>
      <c r="L93" s="149">
        <f>'Manual billing'!$C$14</f>
        <v>0</v>
      </c>
      <c r="M93" s="149">
        <f>'Manual billing'!F109</f>
        <v>0</v>
      </c>
      <c r="N93" s="149"/>
      <c r="O93" s="148">
        <f>'Manual billing'!G109</f>
        <v>0</v>
      </c>
      <c r="P93" s="162"/>
      <c r="Q93" s="162"/>
      <c r="R93" s="162"/>
      <c r="S93" s="162"/>
      <c r="T93" s="162"/>
    </row>
    <row r="94" spans="1:20" s="159" customFormat="1" ht="15" customHeight="1">
      <c r="A94" s="147">
        <f>'Manual billing'!B110</f>
        <v>0</v>
      </c>
      <c r="B94" s="147" t="str">
        <f>IFERROR(VLOOKUP('Manual billing'!$C$12,'Company Codes &amp; Dept. '!$A$2:$F$577,2,FALSE),"")</f>
        <v/>
      </c>
      <c r="C94" s="147" t="str">
        <f>'Manual billing'!N110</f>
        <v/>
      </c>
      <c r="D94" s="150"/>
      <c r="E94" s="150"/>
      <c r="F94" s="148">
        <f>'Manual billing'!$C$13</f>
        <v>0</v>
      </c>
      <c r="G94" s="149">
        <f>'Manual billing'!H110</f>
        <v>0</v>
      </c>
      <c r="H94" s="150">
        <v>10</v>
      </c>
      <c r="I94" s="149"/>
      <c r="J94" s="151" t="str">
        <f>IFERROR(VLOOKUP('Manual billing'!I110,'MD materials'!$D$2:$F$107,2,FALSE),"")</f>
        <v/>
      </c>
      <c r="K94" s="152">
        <f>'Manual billing'!C110</f>
        <v>0</v>
      </c>
      <c r="L94" s="149">
        <f>'Manual billing'!$C$14</f>
        <v>0</v>
      </c>
      <c r="M94" s="149">
        <f>'Manual billing'!F110</f>
        <v>0</v>
      </c>
      <c r="N94" s="149"/>
      <c r="O94" s="148">
        <f>'Manual billing'!G110</f>
        <v>0</v>
      </c>
      <c r="P94" s="162"/>
      <c r="Q94" s="162"/>
      <c r="R94" s="162"/>
      <c r="S94" s="162"/>
      <c r="T94" s="162"/>
    </row>
    <row r="95" spans="1:20" s="159" customFormat="1" ht="15" customHeight="1">
      <c r="A95" s="147">
        <f>'Manual billing'!B111</f>
        <v>0</v>
      </c>
      <c r="B95" s="147" t="str">
        <f>IFERROR(VLOOKUP('Manual billing'!$C$12,'Company Codes &amp; Dept. '!$A$2:$F$577,2,FALSE),"")</f>
        <v/>
      </c>
      <c r="C95" s="147" t="str">
        <f>'Manual billing'!N111</f>
        <v/>
      </c>
      <c r="D95" s="150"/>
      <c r="E95" s="150"/>
      <c r="F95" s="148">
        <f>'Manual billing'!$C$13</f>
        <v>0</v>
      </c>
      <c r="G95" s="149">
        <f>'Manual billing'!H111</f>
        <v>0</v>
      </c>
      <c r="H95" s="150">
        <v>10</v>
      </c>
      <c r="I95" s="149"/>
      <c r="J95" s="151" t="str">
        <f>IFERROR(VLOOKUP('Manual billing'!I111,'MD materials'!$D$2:$F$107,2,FALSE),"")</f>
        <v/>
      </c>
      <c r="K95" s="152">
        <f>'Manual billing'!C111</f>
        <v>0</v>
      </c>
      <c r="L95" s="149">
        <f>'Manual billing'!$C$14</f>
        <v>0</v>
      </c>
      <c r="M95" s="149">
        <f>'Manual billing'!F111</f>
        <v>0</v>
      </c>
      <c r="N95" s="149"/>
      <c r="O95" s="148">
        <f>'Manual billing'!G111</f>
        <v>0</v>
      </c>
      <c r="P95" s="162"/>
      <c r="Q95" s="162"/>
      <c r="R95" s="162"/>
      <c r="S95" s="162"/>
      <c r="T95" s="162"/>
    </row>
    <row r="96" spans="1:20" s="159" customFormat="1" ht="15" customHeight="1">
      <c r="A96" s="147">
        <f>'Manual billing'!B112</f>
        <v>0</v>
      </c>
      <c r="B96" s="147" t="str">
        <f>IFERROR(VLOOKUP('Manual billing'!$C$12,'Company Codes &amp; Dept. '!$A$2:$F$577,2,FALSE),"")</f>
        <v/>
      </c>
      <c r="C96" s="147" t="str">
        <f>'Manual billing'!N112</f>
        <v/>
      </c>
      <c r="D96" s="150"/>
      <c r="E96" s="150"/>
      <c r="F96" s="148">
        <f>'Manual billing'!$C$13</f>
        <v>0</v>
      </c>
      <c r="G96" s="149">
        <f>'Manual billing'!H112</f>
        <v>0</v>
      </c>
      <c r="H96" s="150">
        <v>10</v>
      </c>
      <c r="I96" s="149"/>
      <c r="J96" s="151" t="str">
        <f>IFERROR(VLOOKUP('Manual billing'!I112,'MD materials'!$D$2:$F$107,2,FALSE),"")</f>
        <v/>
      </c>
      <c r="K96" s="152">
        <f>'Manual billing'!C112</f>
        <v>0</v>
      </c>
      <c r="L96" s="149">
        <f>'Manual billing'!$C$14</f>
        <v>0</v>
      </c>
      <c r="M96" s="149">
        <f>'Manual billing'!F112</f>
        <v>0</v>
      </c>
      <c r="N96" s="149"/>
      <c r="O96" s="148">
        <f>'Manual billing'!G112</f>
        <v>0</v>
      </c>
      <c r="P96" s="162"/>
      <c r="Q96" s="162"/>
      <c r="R96" s="162"/>
      <c r="S96" s="162"/>
      <c r="T96" s="162"/>
    </row>
    <row r="97" spans="1:20" s="159" customFormat="1" ht="15" customHeight="1">
      <c r="A97" s="147">
        <f>'Manual billing'!B113</f>
        <v>0</v>
      </c>
      <c r="B97" s="147" t="str">
        <f>IFERROR(VLOOKUP('Manual billing'!$C$12,'Company Codes &amp; Dept. '!$A$2:$F$577,2,FALSE),"")</f>
        <v/>
      </c>
      <c r="C97" s="147" t="str">
        <f>'Manual billing'!N113</f>
        <v/>
      </c>
      <c r="D97" s="150"/>
      <c r="E97" s="150"/>
      <c r="F97" s="148">
        <f>'Manual billing'!$C$13</f>
        <v>0</v>
      </c>
      <c r="G97" s="149">
        <f>'Manual billing'!H113</f>
        <v>0</v>
      </c>
      <c r="H97" s="150">
        <v>10</v>
      </c>
      <c r="I97" s="149"/>
      <c r="J97" s="151" t="str">
        <f>IFERROR(VLOOKUP('Manual billing'!I113,'MD materials'!$D$2:$F$107,2,FALSE),"")</f>
        <v/>
      </c>
      <c r="K97" s="152">
        <f>'Manual billing'!C113</f>
        <v>0</v>
      </c>
      <c r="L97" s="149">
        <f>'Manual billing'!$C$14</f>
        <v>0</v>
      </c>
      <c r="M97" s="149">
        <f>'Manual billing'!F113</f>
        <v>0</v>
      </c>
      <c r="N97" s="149"/>
      <c r="O97" s="148">
        <f>'Manual billing'!G113</f>
        <v>0</v>
      </c>
      <c r="P97" s="162"/>
      <c r="Q97" s="162"/>
      <c r="R97" s="162"/>
      <c r="S97" s="162"/>
      <c r="T97" s="162"/>
    </row>
    <row r="98" spans="1:20" s="159" customFormat="1" ht="15" customHeight="1">
      <c r="A98" s="147">
        <f>'Manual billing'!B114</f>
        <v>0</v>
      </c>
      <c r="B98" s="147" t="str">
        <f>IFERROR(VLOOKUP('Manual billing'!$C$12,'Company Codes &amp; Dept. '!$A$2:$F$577,2,FALSE),"")</f>
        <v/>
      </c>
      <c r="C98" s="147" t="str">
        <f>'Manual billing'!N114</f>
        <v/>
      </c>
      <c r="D98" s="150"/>
      <c r="E98" s="150"/>
      <c r="F98" s="148">
        <f>'Manual billing'!$C$13</f>
        <v>0</v>
      </c>
      <c r="G98" s="149">
        <f>'Manual billing'!H114</f>
        <v>0</v>
      </c>
      <c r="H98" s="150">
        <v>10</v>
      </c>
      <c r="I98" s="149"/>
      <c r="J98" s="151" t="str">
        <f>IFERROR(VLOOKUP('Manual billing'!I114,'MD materials'!$D$2:$F$107,2,FALSE),"")</f>
        <v/>
      </c>
      <c r="K98" s="152">
        <f>'Manual billing'!C114</f>
        <v>0</v>
      </c>
      <c r="L98" s="149">
        <f>'Manual billing'!$C$14</f>
        <v>0</v>
      </c>
      <c r="M98" s="149">
        <f>'Manual billing'!F114</f>
        <v>0</v>
      </c>
      <c r="N98" s="149"/>
      <c r="O98" s="148">
        <f>'Manual billing'!G114</f>
        <v>0</v>
      </c>
      <c r="P98" s="162"/>
      <c r="Q98" s="162"/>
      <c r="R98" s="162"/>
      <c r="S98" s="162"/>
      <c r="T98" s="162"/>
    </row>
    <row r="99" spans="1:20" s="159" customFormat="1" ht="15" customHeight="1">
      <c r="A99" s="147">
        <f>'Manual billing'!B115</f>
        <v>0</v>
      </c>
      <c r="B99" s="147" t="str">
        <f>IFERROR(VLOOKUP('Manual billing'!$C$12,'Company Codes &amp; Dept. '!$A$2:$F$577,2,FALSE),"")</f>
        <v/>
      </c>
      <c r="C99" s="147" t="str">
        <f>'Manual billing'!N115</f>
        <v/>
      </c>
      <c r="D99" s="150"/>
      <c r="E99" s="150"/>
      <c r="F99" s="148">
        <f>'Manual billing'!$C$13</f>
        <v>0</v>
      </c>
      <c r="G99" s="149">
        <f>'Manual billing'!H115</f>
        <v>0</v>
      </c>
      <c r="H99" s="150">
        <v>10</v>
      </c>
      <c r="I99" s="149"/>
      <c r="J99" s="151" t="str">
        <f>IFERROR(VLOOKUP('Manual billing'!I115,'MD materials'!$D$2:$F$107,2,FALSE),"")</f>
        <v/>
      </c>
      <c r="K99" s="152">
        <f>'Manual billing'!C115</f>
        <v>0</v>
      </c>
      <c r="L99" s="149">
        <f>'Manual billing'!$C$14</f>
        <v>0</v>
      </c>
      <c r="M99" s="149">
        <f>'Manual billing'!F115</f>
        <v>0</v>
      </c>
      <c r="N99" s="149"/>
      <c r="O99" s="148">
        <f>'Manual billing'!G115</f>
        <v>0</v>
      </c>
      <c r="P99" s="162"/>
      <c r="Q99" s="162"/>
      <c r="R99" s="162"/>
      <c r="S99" s="162"/>
      <c r="T99" s="162"/>
    </row>
    <row r="100" spans="1:20" s="159" customFormat="1" ht="15" customHeight="1">
      <c r="A100" s="147">
        <f>'Manual billing'!B116</f>
        <v>0</v>
      </c>
      <c r="B100" s="147" t="str">
        <f>IFERROR(VLOOKUP('Manual billing'!$C$12,'Company Codes &amp; Dept. '!$A$2:$F$577,2,FALSE),"")</f>
        <v/>
      </c>
      <c r="C100" s="147" t="str">
        <f>'Manual billing'!N116</f>
        <v/>
      </c>
      <c r="D100" s="150"/>
      <c r="E100" s="150"/>
      <c r="F100" s="148">
        <f>'Manual billing'!$C$13</f>
        <v>0</v>
      </c>
      <c r="G100" s="149">
        <f>'Manual billing'!H116</f>
        <v>0</v>
      </c>
      <c r="H100" s="150">
        <v>10</v>
      </c>
      <c r="I100" s="149"/>
      <c r="J100" s="151" t="str">
        <f>IFERROR(VLOOKUP('Manual billing'!I116,'MD materials'!$D$2:$F$107,2,FALSE),"")</f>
        <v/>
      </c>
      <c r="K100" s="152">
        <f>'Manual billing'!C116</f>
        <v>0</v>
      </c>
      <c r="L100" s="149">
        <f>'Manual billing'!$C$14</f>
        <v>0</v>
      </c>
      <c r="M100" s="149">
        <f>'Manual billing'!F116</f>
        <v>0</v>
      </c>
      <c r="N100" s="149"/>
      <c r="O100" s="148">
        <f>'Manual billing'!G116</f>
        <v>0</v>
      </c>
      <c r="P100" s="162"/>
      <c r="Q100" s="162"/>
      <c r="R100" s="162"/>
      <c r="S100" s="162"/>
      <c r="T100" s="162"/>
    </row>
    <row r="101" spans="1:20">
      <c r="A101" s="147">
        <f>'Manual billing'!B117</f>
        <v>0</v>
      </c>
      <c r="B101" s="147" t="str">
        <f>IFERROR(VLOOKUP('Manual billing'!$C$12,'Company Codes &amp; Dept. '!$A$2:$F$577,2,FALSE),"")</f>
        <v/>
      </c>
      <c r="C101" s="147" t="str">
        <f>'Manual billing'!N117</f>
        <v/>
      </c>
      <c r="D101" s="150"/>
      <c r="E101" s="150"/>
      <c r="F101" s="148">
        <f>'Manual billing'!$C$13</f>
        <v>0</v>
      </c>
      <c r="G101" s="149">
        <f>'Manual billing'!H117</f>
        <v>0</v>
      </c>
      <c r="H101" s="150">
        <v>10</v>
      </c>
      <c r="I101" s="149"/>
      <c r="J101" s="151" t="str">
        <f>IFERROR(VLOOKUP('Manual billing'!I117,'MD materials'!$D$2:$F$107,2,FALSE),"")</f>
        <v/>
      </c>
      <c r="K101" s="152">
        <f>'Manual billing'!C117</f>
        <v>0</v>
      </c>
      <c r="L101" s="149">
        <f>'Manual billing'!$C$14</f>
        <v>0</v>
      </c>
      <c r="M101" s="149">
        <f>'Manual billing'!F117</f>
        <v>0</v>
      </c>
      <c r="N101" s="149"/>
      <c r="O101" s="148">
        <f>'Manual billing'!G117</f>
        <v>0</v>
      </c>
    </row>
    <row r="102" spans="1:20">
      <c r="A102" s="147">
        <f>'Manual billing'!B118</f>
        <v>0</v>
      </c>
      <c r="B102" s="147" t="str">
        <f>IFERROR(VLOOKUP('Manual billing'!$C$12,'Company Codes &amp; Dept. '!$A$2:$F$577,2,FALSE),"")</f>
        <v/>
      </c>
      <c r="C102" s="147" t="str">
        <f>'Manual billing'!N118</f>
        <v/>
      </c>
      <c r="D102" s="150"/>
      <c r="E102" s="150"/>
      <c r="F102" s="148">
        <f>'Manual billing'!$C$13</f>
        <v>0</v>
      </c>
      <c r="G102" s="149">
        <f>'Manual billing'!H118</f>
        <v>0</v>
      </c>
      <c r="H102" s="150">
        <v>10</v>
      </c>
      <c r="I102" s="149"/>
      <c r="J102" s="151" t="str">
        <f>IFERROR(VLOOKUP('Manual billing'!I118,'MD materials'!$D$2:$F$107,2,FALSE),"")</f>
        <v/>
      </c>
      <c r="K102" s="152">
        <f>'Manual billing'!C118</f>
        <v>0</v>
      </c>
      <c r="L102" s="149">
        <f>'Manual billing'!$C$14</f>
        <v>0</v>
      </c>
      <c r="M102" s="149">
        <f>'Manual billing'!F118</f>
        <v>0</v>
      </c>
      <c r="N102" s="149"/>
      <c r="O102" s="148">
        <f>'Manual billing'!G118</f>
        <v>0</v>
      </c>
    </row>
    <row r="103" spans="1:20">
      <c r="A103" s="147">
        <f>'Manual billing'!B119</f>
        <v>0</v>
      </c>
      <c r="B103" s="147" t="str">
        <f>IFERROR(VLOOKUP('Manual billing'!$C$12,'Company Codes &amp; Dept. '!$A$2:$F$577,2,FALSE),"")</f>
        <v/>
      </c>
      <c r="C103" s="147" t="str">
        <f>'Manual billing'!N119</f>
        <v/>
      </c>
      <c r="D103" s="150"/>
      <c r="E103" s="150"/>
      <c r="F103" s="148">
        <f>'Manual billing'!$C$13</f>
        <v>0</v>
      </c>
      <c r="G103" s="149">
        <f>'Manual billing'!H119</f>
        <v>0</v>
      </c>
      <c r="H103" s="150">
        <v>10</v>
      </c>
      <c r="I103" s="149"/>
      <c r="J103" s="151" t="str">
        <f>IFERROR(VLOOKUP('Manual billing'!I119,'MD materials'!$D$2:$F$107,2,FALSE),"")</f>
        <v/>
      </c>
      <c r="K103" s="152">
        <f>'Manual billing'!C119</f>
        <v>0</v>
      </c>
      <c r="L103" s="149">
        <f>'Manual billing'!$C$14</f>
        <v>0</v>
      </c>
      <c r="M103" s="149">
        <f>'Manual billing'!F119</f>
        <v>0</v>
      </c>
      <c r="N103" s="149"/>
      <c r="O103" s="148">
        <f>'Manual billing'!G119</f>
        <v>0</v>
      </c>
    </row>
    <row r="104" spans="1:20">
      <c r="A104" s="147">
        <f>'Manual billing'!B120</f>
        <v>0</v>
      </c>
      <c r="B104" s="147" t="str">
        <f>IFERROR(VLOOKUP('Manual billing'!$C$12,'Company Codes &amp; Dept. '!$A$2:$F$577,2,FALSE),"")</f>
        <v/>
      </c>
      <c r="C104" s="147" t="str">
        <f>'Manual billing'!N120</f>
        <v/>
      </c>
      <c r="D104" s="150"/>
      <c r="E104" s="150"/>
      <c r="F104" s="148">
        <f>'Manual billing'!$C$13</f>
        <v>0</v>
      </c>
      <c r="G104" s="149">
        <f>'Manual billing'!H120</f>
        <v>0</v>
      </c>
      <c r="H104" s="150">
        <v>10</v>
      </c>
      <c r="I104" s="149"/>
      <c r="J104" s="151" t="str">
        <f>IFERROR(VLOOKUP('Manual billing'!I120,'MD materials'!$D$2:$F$107,2,FALSE),"")</f>
        <v/>
      </c>
      <c r="K104" s="152">
        <f>'Manual billing'!C120</f>
        <v>0</v>
      </c>
      <c r="L104" s="149">
        <f>'Manual billing'!$C$14</f>
        <v>0</v>
      </c>
      <c r="M104" s="149">
        <f>'Manual billing'!F120</f>
        <v>0</v>
      </c>
      <c r="N104" s="149"/>
      <c r="O104" s="148">
        <f>'Manual billing'!G120</f>
        <v>0</v>
      </c>
    </row>
    <row r="105" spans="1:20">
      <c r="A105" s="147">
        <f>'Manual billing'!B121</f>
        <v>0</v>
      </c>
      <c r="B105" s="147" t="str">
        <f>IFERROR(VLOOKUP('Manual billing'!$C$12,'Company Codes &amp; Dept. '!$A$2:$F$577,2,FALSE),"")</f>
        <v/>
      </c>
      <c r="C105" s="147" t="str">
        <f>'Manual billing'!N121</f>
        <v/>
      </c>
      <c r="D105" s="150"/>
      <c r="E105" s="150"/>
      <c r="F105" s="148">
        <f>'Manual billing'!$C$13</f>
        <v>0</v>
      </c>
      <c r="G105" s="149">
        <f>'Manual billing'!H121</f>
        <v>0</v>
      </c>
      <c r="H105" s="150">
        <v>10</v>
      </c>
      <c r="I105" s="149"/>
      <c r="J105" s="151" t="str">
        <f>IFERROR(VLOOKUP('Manual billing'!I121,'MD materials'!$D$2:$F$107,2,FALSE),"")</f>
        <v/>
      </c>
      <c r="K105" s="152">
        <f>'Manual billing'!C121</f>
        <v>0</v>
      </c>
      <c r="L105" s="149">
        <f>'Manual billing'!$C$14</f>
        <v>0</v>
      </c>
      <c r="M105" s="149">
        <f>'Manual billing'!F121</f>
        <v>0</v>
      </c>
      <c r="N105" s="149"/>
      <c r="O105" s="148">
        <f>'Manual billing'!G121</f>
        <v>0</v>
      </c>
    </row>
    <row r="106" spans="1:20">
      <c r="A106" s="147">
        <f>'Manual billing'!B122</f>
        <v>0</v>
      </c>
      <c r="B106" s="147" t="str">
        <f>IFERROR(VLOOKUP('Manual billing'!$C$12,'Company Codes &amp; Dept. '!$A$2:$F$577,2,FALSE),"")</f>
        <v/>
      </c>
      <c r="C106" s="147" t="str">
        <f>'Manual billing'!N122</f>
        <v/>
      </c>
      <c r="D106" s="150"/>
      <c r="E106" s="150"/>
      <c r="F106" s="148">
        <f>'Manual billing'!$C$13</f>
        <v>0</v>
      </c>
      <c r="G106" s="149">
        <f>'Manual billing'!H122</f>
        <v>0</v>
      </c>
      <c r="H106" s="150">
        <v>10</v>
      </c>
      <c r="I106" s="149"/>
      <c r="J106" s="151" t="str">
        <f>IFERROR(VLOOKUP('Manual billing'!I122,'MD materials'!$D$2:$F$107,2,FALSE),"")</f>
        <v/>
      </c>
      <c r="K106" s="152">
        <f>'Manual billing'!C122</f>
        <v>0</v>
      </c>
      <c r="L106" s="149">
        <f>'Manual billing'!$C$14</f>
        <v>0</v>
      </c>
      <c r="M106" s="149">
        <f>'Manual billing'!F122</f>
        <v>0</v>
      </c>
      <c r="N106" s="149"/>
      <c r="O106" s="148">
        <f>'Manual billing'!G122</f>
        <v>0</v>
      </c>
    </row>
    <row r="107" spans="1:20">
      <c r="A107" s="147">
        <f>'Manual billing'!B123</f>
        <v>0</v>
      </c>
      <c r="B107" s="147" t="str">
        <f>IFERROR(VLOOKUP('Manual billing'!$C$12,'Company Codes &amp; Dept. '!$A$2:$F$577,2,FALSE),"")</f>
        <v/>
      </c>
      <c r="C107" s="147" t="str">
        <f>'Manual billing'!N123</f>
        <v/>
      </c>
      <c r="D107" s="150"/>
      <c r="E107" s="150"/>
      <c r="F107" s="148">
        <f>'Manual billing'!$C$13</f>
        <v>0</v>
      </c>
      <c r="G107" s="149">
        <f>'Manual billing'!H123</f>
        <v>0</v>
      </c>
      <c r="H107" s="150">
        <v>10</v>
      </c>
      <c r="I107" s="149"/>
      <c r="J107" s="151" t="str">
        <f>IFERROR(VLOOKUP('Manual billing'!I123,'MD materials'!$D$2:$F$107,2,FALSE),"")</f>
        <v/>
      </c>
      <c r="K107" s="152">
        <f>'Manual billing'!C123</f>
        <v>0</v>
      </c>
      <c r="L107" s="149">
        <f>'Manual billing'!$C$14</f>
        <v>0</v>
      </c>
      <c r="M107" s="149">
        <f>'Manual billing'!F123</f>
        <v>0</v>
      </c>
      <c r="N107" s="149"/>
      <c r="O107" s="148">
        <f>'Manual billing'!G123</f>
        <v>0</v>
      </c>
    </row>
    <row r="108" spans="1:20">
      <c r="A108" s="147">
        <f>'Manual billing'!B124</f>
        <v>0</v>
      </c>
      <c r="B108" s="147" t="str">
        <f>IFERROR(VLOOKUP('Manual billing'!$C$12,'Company Codes &amp; Dept. '!$A$2:$F$577,2,FALSE),"")</f>
        <v/>
      </c>
      <c r="C108" s="147" t="str">
        <f>'Manual billing'!N124</f>
        <v/>
      </c>
      <c r="D108" s="150"/>
      <c r="E108" s="150"/>
      <c r="F108" s="148">
        <f>'Manual billing'!$C$13</f>
        <v>0</v>
      </c>
      <c r="G108" s="149">
        <f>'Manual billing'!H124</f>
        <v>0</v>
      </c>
      <c r="H108" s="150">
        <v>10</v>
      </c>
      <c r="I108" s="149"/>
      <c r="J108" s="151" t="str">
        <f>IFERROR(VLOOKUP('Manual billing'!I124,'MD materials'!$D$2:$F$107,2,FALSE),"")</f>
        <v/>
      </c>
      <c r="K108" s="152">
        <f>'Manual billing'!C124</f>
        <v>0</v>
      </c>
      <c r="L108" s="149">
        <f>'Manual billing'!$C$14</f>
        <v>0</v>
      </c>
      <c r="M108" s="149">
        <f>'Manual billing'!F124</f>
        <v>0</v>
      </c>
      <c r="N108" s="149"/>
      <c r="O108" s="148">
        <f>'Manual billing'!G124</f>
        <v>0</v>
      </c>
    </row>
    <row r="109" spans="1:20">
      <c r="A109" s="147">
        <f>'Manual billing'!B125</f>
        <v>0</v>
      </c>
      <c r="B109" s="147" t="str">
        <f>IFERROR(VLOOKUP('Manual billing'!$C$12,'Company Codes &amp; Dept. '!$A$2:$F$577,2,FALSE),"")</f>
        <v/>
      </c>
      <c r="C109" s="147" t="str">
        <f>'Manual billing'!N125</f>
        <v/>
      </c>
      <c r="D109" s="150"/>
      <c r="E109" s="150"/>
      <c r="F109" s="148">
        <f>'Manual billing'!$C$13</f>
        <v>0</v>
      </c>
      <c r="G109" s="149">
        <f>'Manual billing'!H125</f>
        <v>0</v>
      </c>
      <c r="H109" s="150">
        <v>10</v>
      </c>
      <c r="I109" s="149"/>
      <c r="J109" s="151" t="str">
        <f>IFERROR(VLOOKUP('Manual billing'!I125,'MD materials'!$D$2:$F$107,2,FALSE),"")</f>
        <v/>
      </c>
      <c r="K109" s="152">
        <f>'Manual billing'!C125</f>
        <v>0</v>
      </c>
      <c r="L109" s="149">
        <f>'Manual billing'!$C$14</f>
        <v>0</v>
      </c>
      <c r="M109" s="149">
        <f>'Manual billing'!F125</f>
        <v>0</v>
      </c>
      <c r="N109" s="149"/>
      <c r="O109" s="148">
        <f>'Manual billing'!G125</f>
        <v>0</v>
      </c>
    </row>
    <row r="110" spans="1:20">
      <c r="A110" s="147">
        <f>'Manual billing'!B126</f>
        <v>0</v>
      </c>
      <c r="B110" s="147" t="str">
        <f>IFERROR(VLOOKUP('Manual billing'!$C$12,'Company Codes &amp; Dept. '!$A$2:$F$577,2,FALSE),"")</f>
        <v/>
      </c>
      <c r="C110" s="147" t="str">
        <f>'Manual billing'!N126</f>
        <v/>
      </c>
      <c r="D110" s="150"/>
      <c r="E110" s="150"/>
      <c r="F110" s="148">
        <f>'Manual billing'!$C$13</f>
        <v>0</v>
      </c>
      <c r="G110" s="149">
        <f>'Manual billing'!H126</f>
        <v>0</v>
      </c>
      <c r="H110" s="150">
        <v>10</v>
      </c>
      <c r="I110" s="149"/>
      <c r="J110" s="151" t="str">
        <f>IFERROR(VLOOKUP('Manual billing'!I126,'MD materials'!$D$2:$F$107,2,FALSE),"")</f>
        <v/>
      </c>
      <c r="K110" s="152">
        <f>'Manual billing'!C126</f>
        <v>0</v>
      </c>
      <c r="L110" s="149">
        <f>'Manual billing'!$C$14</f>
        <v>0</v>
      </c>
      <c r="M110" s="149">
        <f>'Manual billing'!F126</f>
        <v>0</v>
      </c>
      <c r="N110" s="149"/>
      <c r="O110" s="148">
        <f>'Manual billing'!G126</f>
        <v>0</v>
      </c>
    </row>
    <row r="111" spans="1:20">
      <c r="A111" s="147">
        <f>'Manual billing'!B127</f>
        <v>0</v>
      </c>
      <c r="B111" s="147" t="str">
        <f>IFERROR(VLOOKUP('Manual billing'!$C$12,'Company Codes &amp; Dept. '!$A$2:$F$577,2,FALSE),"")</f>
        <v/>
      </c>
      <c r="C111" s="147" t="str">
        <f>'Manual billing'!N127</f>
        <v/>
      </c>
      <c r="D111" s="150"/>
      <c r="E111" s="150"/>
      <c r="F111" s="148">
        <f>'Manual billing'!$C$13</f>
        <v>0</v>
      </c>
      <c r="G111" s="149">
        <f>'Manual billing'!H127</f>
        <v>0</v>
      </c>
      <c r="H111" s="150">
        <v>10</v>
      </c>
      <c r="I111" s="149"/>
      <c r="J111" s="151" t="str">
        <f>IFERROR(VLOOKUP('Manual billing'!I127,'MD materials'!$D$2:$F$107,2,FALSE),"")</f>
        <v/>
      </c>
      <c r="K111" s="152">
        <f>'Manual billing'!C127</f>
        <v>0</v>
      </c>
      <c r="L111" s="149">
        <f>'Manual billing'!$C$14</f>
        <v>0</v>
      </c>
      <c r="M111" s="149">
        <f>'Manual billing'!F127</f>
        <v>0</v>
      </c>
      <c r="N111" s="149"/>
      <c r="O111" s="148">
        <f>'Manual billing'!G127</f>
        <v>0</v>
      </c>
    </row>
    <row r="112" spans="1:20">
      <c r="A112" s="147">
        <f>'Manual billing'!B128</f>
        <v>0</v>
      </c>
      <c r="B112" s="147" t="str">
        <f>IFERROR(VLOOKUP('Manual billing'!$C$12,'Company Codes &amp; Dept. '!$A$2:$F$577,2,FALSE),"")</f>
        <v/>
      </c>
      <c r="C112" s="147" t="str">
        <f>'Manual billing'!N128</f>
        <v/>
      </c>
      <c r="D112" s="150"/>
      <c r="E112" s="150"/>
      <c r="F112" s="148">
        <f>'Manual billing'!$C$13</f>
        <v>0</v>
      </c>
      <c r="G112" s="149">
        <f>'Manual billing'!H128</f>
        <v>0</v>
      </c>
      <c r="H112" s="150">
        <v>10</v>
      </c>
      <c r="I112" s="149"/>
      <c r="J112" s="151" t="str">
        <f>IFERROR(VLOOKUP('Manual billing'!I128,'MD materials'!$D$2:$F$107,2,FALSE),"")</f>
        <v/>
      </c>
      <c r="K112" s="152">
        <f>'Manual billing'!C128</f>
        <v>0</v>
      </c>
      <c r="L112" s="149">
        <f>'Manual billing'!$C$14</f>
        <v>0</v>
      </c>
      <c r="M112" s="149">
        <f>'Manual billing'!F128</f>
        <v>0</v>
      </c>
      <c r="N112" s="149"/>
      <c r="O112" s="148">
        <f>'Manual billing'!G128</f>
        <v>0</v>
      </c>
    </row>
    <row r="113" spans="1:15">
      <c r="A113" s="147">
        <f>'Manual billing'!B129</f>
        <v>0</v>
      </c>
      <c r="B113" s="147" t="str">
        <f>IFERROR(VLOOKUP('Manual billing'!$C$12,'Company Codes &amp; Dept. '!$A$2:$F$577,2,FALSE),"")</f>
        <v/>
      </c>
      <c r="C113" s="147" t="str">
        <f>'Manual billing'!N129</f>
        <v/>
      </c>
      <c r="D113" s="150"/>
      <c r="E113" s="150"/>
      <c r="F113" s="148">
        <f>'Manual billing'!$C$13</f>
        <v>0</v>
      </c>
      <c r="G113" s="149">
        <f>'Manual billing'!H129</f>
        <v>0</v>
      </c>
      <c r="H113" s="150">
        <v>10</v>
      </c>
      <c r="I113" s="149"/>
      <c r="J113" s="151" t="str">
        <f>IFERROR(VLOOKUP('Manual billing'!I129,'MD materials'!$D$2:$F$107,2,FALSE),"")</f>
        <v/>
      </c>
      <c r="K113" s="152">
        <f>'Manual billing'!C129</f>
        <v>0</v>
      </c>
      <c r="L113" s="149">
        <f>'Manual billing'!$C$14</f>
        <v>0</v>
      </c>
      <c r="M113" s="149">
        <f>'Manual billing'!F129</f>
        <v>0</v>
      </c>
      <c r="N113" s="149"/>
      <c r="O113" s="148">
        <f>'Manual billing'!G129</f>
        <v>0</v>
      </c>
    </row>
    <row r="114" spans="1:15">
      <c r="A114" s="147">
        <f>'Manual billing'!B130</f>
        <v>0</v>
      </c>
      <c r="B114" s="147" t="str">
        <f>IFERROR(VLOOKUP('Manual billing'!$C$12,'Company Codes &amp; Dept. '!$A$2:$F$577,2,FALSE),"")</f>
        <v/>
      </c>
      <c r="C114" s="147" t="str">
        <f>'Manual billing'!N130</f>
        <v/>
      </c>
      <c r="D114" s="150"/>
      <c r="E114" s="150"/>
      <c r="F114" s="148">
        <f>'Manual billing'!$C$13</f>
        <v>0</v>
      </c>
      <c r="G114" s="149">
        <f>'Manual billing'!H130</f>
        <v>0</v>
      </c>
      <c r="H114" s="150">
        <v>10</v>
      </c>
      <c r="I114" s="149"/>
      <c r="J114" s="151" t="str">
        <f>IFERROR(VLOOKUP('Manual billing'!I130,'MD materials'!$D$2:$F$107,2,FALSE),"")</f>
        <v/>
      </c>
      <c r="K114" s="152">
        <f>'Manual billing'!C130</f>
        <v>0</v>
      </c>
      <c r="L114" s="149">
        <f>'Manual billing'!$C$14</f>
        <v>0</v>
      </c>
      <c r="M114" s="149">
        <f>'Manual billing'!F130</f>
        <v>0</v>
      </c>
      <c r="N114" s="149"/>
      <c r="O114" s="148">
        <f>'Manual billing'!G130</f>
        <v>0</v>
      </c>
    </row>
    <row r="115" spans="1:15">
      <c r="A115" s="147">
        <f>'Manual billing'!B131</f>
        <v>0</v>
      </c>
      <c r="B115" s="147" t="str">
        <f>IFERROR(VLOOKUP('Manual billing'!$C$12,'Company Codes &amp; Dept. '!$A$2:$F$577,2,FALSE),"")</f>
        <v/>
      </c>
      <c r="C115" s="147" t="str">
        <f>'Manual billing'!N131</f>
        <v/>
      </c>
      <c r="D115" s="150"/>
      <c r="E115" s="150"/>
      <c r="F115" s="148">
        <f>'Manual billing'!$C$13</f>
        <v>0</v>
      </c>
      <c r="G115" s="149">
        <f>'Manual billing'!H131</f>
        <v>0</v>
      </c>
      <c r="H115" s="150">
        <v>10</v>
      </c>
      <c r="I115" s="149"/>
      <c r="J115" s="151" t="str">
        <f>IFERROR(VLOOKUP('Manual billing'!I131,'MD materials'!$D$2:$F$107,2,FALSE),"")</f>
        <v/>
      </c>
      <c r="K115" s="152">
        <f>'Manual billing'!C131</f>
        <v>0</v>
      </c>
      <c r="L115" s="149">
        <f>'Manual billing'!$C$14</f>
        <v>0</v>
      </c>
      <c r="M115" s="149">
        <f>'Manual billing'!F131</f>
        <v>0</v>
      </c>
      <c r="N115" s="149"/>
      <c r="O115" s="148">
        <f>'Manual billing'!G131</f>
        <v>0</v>
      </c>
    </row>
    <row r="116" spans="1:15">
      <c r="A116" s="147">
        <f>'Manual billing'!B132</f>
        <v>0</v>
      </c>
      <c r="B116" s="147" t="str">
        <f>IFERROR(VLOOKUP('Manual billing'!$C$12,'Company Codes &amp; Dept. '!$A$2:$F$577,2,FALSE),"")</f>
        <v/>
      </c>
      <c r="C116" s="147" t="str">
        <f>'Manual billing'!N132</f>
        <v/>
      </c>
      <c r="D116" s="150"/>
      <c r="E116" s="150"/>
      <c r="F116" s="148">
        <f>'Manual billing'!$C$13</f>
        <v>0</v>
      </c>
      <c r="G116" s="149">
        <f>'Manual billing'!H132</f>
        <v>0</v>
      </c>
      <c r="H116" s="150">
        <v>10</v>
      </c>
      <c r="I116" s="149"/>
      <c r="J116" s="151" t="str">
        <f>IFERROR(VLOOKUP('Manual billing'!I132,'MD materials'!$D$2:$F$107,2,FALSE),"")</f>
        <v/>
      </c>
      <c r="K116" s="152">
        <f>'Manual billing'!C132</f>
        <v>0</v>
      </c>
      <c r="L116" s="149">
        <f>'Manual billing'!$C$14</f>
        <v>0</v>
      </c>
      <c r="M116" s="149">
        <f>'Manual billing'!F132</f>
        <v>0</v>
      </c>
      <c r="N116" s="149"/>
      <c r="O116" s="148">
        <f>'Manual billing'!G132</f>
        <v>0</v>
      </c>
    </row>
    <row r="117" spans="1:15">
      <c r="A117" s="147">
        <f>'Manual billing'!B133</f>
        <v>0</v>
      </c>
      <c r="B117" s="147" t="str">
        <f>IFERROR(VLOOKUP('Manual billing'!$C$12,'Company Codes &amp; Dept. '!$A$2:$F$577,2,FALSE),"")</f>
        <v/>
      </c>
      <c r="C117" s="147" t="str">
        <f>'Manual billing'!N133</f>
        <v/>
      </c>
      <c r="D117" s="150"/>
      <c r="E117" s="150"/>
      <c r="F117" s="148">
        <f>'Manual billing'!$C$13</f>
        <v>0</v>
      </c>
      <c r="G117" s="149">
        <f>'Manual billing'!H133</f>
        <v>0</v>
      </c>
      <c r="H117" s="150">
        <v>10</v>
      </c>
      <c r="I117" s="149"/>
      <c r="J117" s="151" t="str">
        <f>IFERROR(VLOOKUP('Manual billing'!I133,'MD materials'!$D$2:$F$107,2,FALSE),"")</f>
        <v/>
      </c>
      <c r="K117" s="152">
        <f>'Manual billing'!C133</f>
        <v>0</v>
      </c>
      <c r="L117" s="149">
        <f>'Manual billing'!$C$14</f>
        <v>0</v>
      </c>
      <c r="M117" s="149">
        <f>'Manual billing'!F133</f>
        <v>0</v>
      </c>
      <c r="N117" s="149"/>
      <c r="O117" s="148">
        <f>'Manual billing'!G133</f>
        <v>0</v>
      </c>
    </row>
    <row r="118" spans="1:15">
      <c r="A118" s="147">
        <f>'Manual billing'!B134</f>
        <v>0</v>
      </c>
      <c r="B118" s="147" t="str">
        <f>IFERROR(VLOOKUP('Manual billing'!$C$12,'Company Codes &amp; Dept. '!$A$2:$F$577,2,FALSE),"")</f>
        <v/>
      </c>
      <c r="C118" s="147" t="str">
        <f>'Manual billing'!N134</f>
        <v/>
      </c>
      <c r="D118" s="150"/>
      <c r="E118" s="150"/>
      <c r="F118" s="148">
        <f>'Manual billing'!$C$13</f>
        <v>0</v>
      </c>
      <c r="G118" s="149">
        <f>'Manual billing'!H134</f>
        <v>0</v>
      </c>
      <c r="H118" s="150">
        <v>10</v>
      </c>
      <c r="I118" s="149"/>
      <c r="J118" s="151" t="str">
        <f>IFERROR(VLOOKUP('Manual billing'!I134,'MD materials'!$D$2:$F$107,2,FALSE),"")</f>
        <v/>
      </c>
      <c r="K118" s="152">
        <f>'Manual billing'!C134</f>
        <v>0</v>
      </c>
      <c r="L118" s="149">
        <f>'Manual billing'!$C$14</f>
        <v>0</v>
      </c>
      <c r="M118" s="149">
        <f>'Manual billing'!F134</f>
        <v>0</v>
      </c>
      <c r="N118" s="149"/>
      <c r="O118" s="148">
        <f>'Manual billing'!G134</f>
        <v>0</v>
      </c>
    </row>
    <row r="119" spans="1:15">
      <c r="A119" s="147">
        <f>'Manual billing'!B135</f>
        <v>0</v>
      </c>
      <c r="B119" s="147" t="str">
        <f>IFERROR(VLOOKUP('Manual billing'!$C$12,'Company Codes &amp; Dept. '!$A$2:$F$577,2,FALSE),"")</f>
        <v/>
      </c>
      <c r="C119" s="147" t="str">
        <f>'Manual billing'!N135</f>
        <v/>
      </c>
      <c r="D119" s="150"/>
      <c r="E119" s="150"/>
      <c r="F119" s="148">
        <f>'Manual billing'!$C$13</f>
        <v>0</v>
      </c>
      <c r="G119" s="149">
        <f>'Manual billing'!H135</f>
        <v>0</v>
      </c>
      <c r="H119" s="150">
        <v>10</v>
      </c>
      <c r="I119" s="149"/>
      <c r="J119" s="151" t="str">
        <f>IFERROR(VLOOKUP('Manual billing'!I135,'MD materials'!$D$2:$F$107,2,FALSE),"")</f>
        <v/>
      </c>
      <c r="K119" s="152">
        <f>'Manual billing'!C135</f>
        <v>0</v>
      </c>
      <c r="L119" s="149">
        <f>'Manual billing'!$C$14</f>
        <v>0</v>
      </c>
      <c r="M119" s="149">
        <f>'Manual billing'!F135</f>
        <v>0</v>
      </c>
      <c r="N119" s="149"/>
      <c r="O119" s="148">
        <f>'Manual billing'!G135</f>
        <v>0</v>
      </c>
    </row>
    <row r="120" spans="1:15">
      <c r="A120" s="147">
        <f>'Manual billing'!B136</f>
        <v>0</v>
      </c>
      <c r="B120" s="147" t="str">
        <f>IFERROR(VLOOKUP('Manual billing'!$C$12,'Company Codes &amp; Dept. '!$A$2:$F$577,2,FALSE),"")</f>
        <v/>
      </c>
      <c r="C120" s="147" t="str">
        <f>'Manual billing'!N136</f>
        <v/>
      </c>
      <c r="D120" s="150"/>
      <c r="E120" s="150"/>
      <c r="F120" s="148">
        <f>'Manual billing'!$C$13</f>
        <v>0</v>
      </c>
      <c r="G120" s="149">
        <f>'Manual billing'!H136</f>
        <v>0</v>
      </c>
      <c r="H120" s="150">
        <v>10</v>
      </c>
      <c r="I120" s="149"/>
      <c r="J120" s="151" t="str">
        <f>IFERROR(VLOOKUP('Manual billing'!I136,'MD materials'!$D$2:$F$107,2,FALSE),"")</f>
        <v/>
      </c>
      <c r="K120" s="152">
        <f>'Manual billing'!C136</f>
        <v>0</v>
      </c>
      <c r="L120" s="149">
        <f>'Manual billing'!$C$14</f>
        <v>0</v>
      </c>
      <c r="M120" s="149">
        <f>'Manual billing'!F136</f>
        <v>0</v>
      </c>
      <c r="N120" s="149"/>
      <c r="O120" s="148">
        <f>'Manual billing'!G136</f>
        <v>0</v>
      </c>
    </row>
    <row r="121" spans="1:15">
      <c r="A121" s="147">
        <f>'Manual billing'!B137</f>
        <v>0</v>
      </c>
      <c r="B121" s="147" t="str">
        <f>IFERROR(VLOOKUP('Manual billing'!$C$12,'Company Codes &amp; Dept. '!$A$2:$F$577,2,FALSE),"")</f>
        <v/>
      </c>
      <c r="C121" s="147" t="str">
        <f>'Manual billing'!N137</f>
        <v/>
      </c>
      <c r="D121" s="150"/>
      <c r="E121" s="150"/>
      <c r="F121" s="148">
        <f>'Manual billing'!$C$13</f>
        <v>0</v>
      </c>
      <c r="G121" s="149">
        <f>'Manual billing'!H137</f>
        <v>0</v>
      </c>
      <c r="H121" s="150">
        <v>10</v>
      </c>
      <c r="I121" s="149"/>
      <c r="J121" s="151" t="str">
        <f>IFERROR(VLOOKUP('Manual billing'!I137,'MD materials'!$D$2:$F$107,2,FALSE),"")</f>
        <v/>
      </c>
      <c r="K121" s="152">
        <f>'Manual billing'!C137</f>
        <v>0</v>
      </c>
      <c r="L121" s="149">
        <f>'Manual billing'!$C$14</f>
        <v>0</v>
      </c>
      <c r="M121" s="149">
        <f>'Manual billing'!F137</f>
        <v>0</v>
      </c>
      <c r="N121" s="149"/>
      <c r="O121" s="148">
        <f>'Manual billing'!G137</f>
        <v>0</v>
      </c>
    </row>
    <row r="122" spans="1:15">
      <c r="A122" s="147">
        <f>'Manual billing'!B138</f>
        <v>0</v>
      </c>
      <c r="B122" s="147" t="str">
        <f>IFERROR(VLOOKUP('Manual billing'!$C$12,'Company Codes &amp; Dept. '!$A$2:$F$577,2,FALSE),"")</f>
        <v/>
      </c>
      <c r="C122" s="147" t="str">
        <f>'Manual billing'!N138</f>
        <v/>
      </c>
      <c r="D122" s="150"/>
      <c r="E122" s="150"/>
      <c r="F122" s="148">
        <f>'Manual billing'!$C$13</f>
        <v>0</v>
      </c>
      <c r="G122" s="149">
        <f>'Manual billing'!H138</f>
        <v>0</v>
      </c>
      <c r="H122" s="150">
        <v>10</v>
      </c>
      <c r="I122" s="149"/>
      <c r="J122" s="151" t="str">
        <f>IFERROR(VLOOKUP('Manual billing'!I138,'MD materials'!$D$2:$F$107,2,FALSE),"")</f>
        <v/>
      </c>
      <c r="K122" s="152">
        <f>'Manual billing'!C138</f>
        <v>0</v>
      </c>
      <c r="L122" s="149">
        <f>'Manual billing'!$C$14</f>
        <v>0</v>
      </c>
      <c r="M122" s="149">
        <f>'Manual billing'!F138</f>
        <v>0</v>
      </c>
      <c r="N122" s="149"/>
      <c r="O122" s="148">
        <f>'Manual billing'!G138</f>
        <v>0</v>
      </c>
    </row>
    <row r="123" spans="1:15">
      <c r="A123" s="147">
        <f>'Manual billing'!B139</f>
        <v>0</v>
      </c>
      <c r="B123" s="147" t="str">
        <f>IFERROR(VLOOKUP('Manual billing'!$C$12,'Company Codes &amp; Dept. '!$A$2:$F$577,2,FALSE),"")</f>
        <v/>
      </c>
      <c r="C123" s="147" t="str">
        <f>'Manual billing'!N139</f>
        <v/>
      </c>
      <c r="D123" s="150"/>
      <c r="E123" s="150"/>
      <c r="F123" s="148">
        <f>'Manual billing'!$C$13</f>
        <v>0</v>
      </c>
      <c r="G123" s="149">
        <f>'Manual billing'!H139</f>
        <v>0</v>
      </c>
      <c r="H123" s="150">
        <v>10</v>
      </c>
      <c r="I123" s="149"/>
      <c r="J123" s="151" t="str">
        <f>IFERROR(VLOOKUP('Manual billing'!I139,'MD materials'!$D$2:$F$107,2,FALSE),"")</f>
        <v/>
      </c>
      <c r="K123" s="152">
        <f>'Manual billing'!C139</f>
        <v>0</v>
      </c>
      <c r="L123" s="149">
        <f>'Manual billing'!$C$14</f>
        <v>0</v>
      </c>
      <c r="M123" s="149">
        <f>'Manual billing'!F139</f>
        <v>0</v>
      </c>
      <c r="N123" s="149"/>
      <c r="O123" s="148">
        <f>'Manual billing'!G139</f>
        <v>0</v>
      </c>
    </row>
    <row r="124" spans="1:15">
      <c r="A124" s="147">
        <f>'Manual billing'!B140</f>
        <v>0</v>
      </c>
      <c r="B124" s="147" t="str">
        <f>IFERROR(VLOOKUP('Manual billing'!$C$12,'Company Codes &amp; Dept. '!$A$2:$F$577,2,FALSE),"")</f>
        <v/>
      </c>
      <c r="C124" s="147" t="str">
        <f>'Manual billing'!N140</f>
        <v/>
      </c>
      <c r="D124" s="150"/>
      <c r="E124" s="150"/>
      <c r="F124" s="148">
        <f>'Manual billing'!$C$13</f>
        <v>0</v>
      </c>
      <c r="G124" s="149">
        <f>'Manual billing'!H140</f>
        <v>0</v>
      </c>
      <c r="H124" s="150">
        <v>10</v>
      </c>
      <c r="I124" s="149"/>
      <c r="J124" s="151" t="str">
        <f>IFERROR(VLOOKUP('Manual billing'!I140,'MD materials'!$D$2:$F$107,2,FALSE),"")</f>
        <v/>
      </c>
      <c r="K124" s="152">
        <f>'Manual billing'!C140</f>
        <v>0</v>
      </c>
      <c r="L124" s="149">
        <f>'Manual billing'!$C$14</f>
        <v>0</v>
      </c>
      <c r="M124" s="149">
        <f>'Manual billing'!F140</f>
        <v>0</v>
      </c>
      <c r="N124" s="149"/>
      <c r="O124" s="148">
        <f>'Manual billing'!G140</f>
        <v>0</v>
      </c>
    </row>
    <row r="125" spans="1:15">
      <c r="A125" s="147">
        <f>'Manual billing'!B141</f>
        <v>0</v>
      </c>
      <c r="B125" s="147" t="str">
        <f>IFERROR(VLOOKUP('Manual billing'!$C$12,'Company Codes &amp; Dept. '!$A$2:$F$577,2,FALSE),"")</f>
        <v/>
      </c>
      <c r="C125" s="147" t="str">
        <f>'Manual billing'!N141</f>
        <v/>
      </c>
      <c r="D125" s="150"/>
      <c r="E125" s="150"/>
      <c r="F125" s="148">
        <f>'Manual billing'!$C$13</f>
        <v>0</v>
      </c>
      <c r="G125" s="149">
        <f>'Manual billing'!H141</f>
        <v>0</v>
      </c>
      <c r="H125" s="150">
        <v>10</v>
      </c>
      <c r="I125" s="149"/>
      <c r="J125" s="151" t="str">
        <f>IFERROR(VLOOKUP('Manual billing'!I141,'MD materials'!$D$2:$F$107,2,FALSE),"")</f>
        <v/>
      </c>
      <c r="K125" s="152">
        <f>'Manual billing'!C141</f>
        <v>0</v>
      </c>
      <c r="L125" s="149">
        <f>'Manual billing'!$C$14</f>
        <v>0</v>
      </c>
      <c r="M125" s="149">
        <f>'Manual billing'!F141</f>
        <v>0</v>
      </c>
      <c r="N125" s="149"/>
      <c r="O125" s="148">
        <f>'Manual billing'!G141</f>
        <v>0</v>
      </c>
    </row>
    <row r="126" spans="1:15">
      <c r="A126" s="147">
        <f>'Manual billing'!B142</f>
        <v>0</v>
      </c>
      <c r="B126" s="147" t="str">
        <f>IFERROR(VLOOKUP('Manual billing'!$C$12,'Company Codes &amp; Dept. '!$A$2:$F$577,2,FALSE),"")</f>
        <v/>
      </c>
      <c r="C126" s="147" t="str">
        <f>'Manual billing'!N142</f>
        <v/>
      </c>
      <c r="D126" s="150"/>
      <c r="E126" s="150"/>
      <c r="F126" s="148">
        <f>'Manual billing'!$C$13</f>
        <v>0</v>
      </c>
      <c r="G126" s="149">
        <f>'Manual billing'!H142</f>
        <v>0</v>
      </c>
      <c r="H126" s="150">
        <v>10</v>
      </c>
      <c r="I126" s="149"/>
      <c r="J126" s="151" t="str">
        <f>IFERROR(VLOOKUP('Manual billing'!I142,'MD materials'!$D$2:$F$107,2,FALSE),"")</f>
        <v/>
      </c>
      <c r="K126" s="152">
        <f>'Manual billing'!C142</f>
        <v>0</v>
      </c>
      <c r="L126" s="149">
        <f>'Manual billing'!$C$14</f>
        <v>0</v>
      </c>
      <c r="M126" s="149">
        <f>'Manual billing'!F142</f>
        <v>0</v>
      </c>
      <c r="N126" s="149"/>
      <c r="O126" s="148">
        <f>'Manual billing'!G142</f>
        <v>0</v>
      </c>
    </row>
    <row r="127" spans="1:15">
      <c r="A127" s="147">
        <f>'Manual billing'!B143</f>
        <v>0</v>
      </c>
      <c r="B127" s="147" t="str">
        <f>IFERROR(VLOOKUP('Manual billing'!$C$12,'Company Codes &amp; Dept. '!$A$2:$F$577,2,FALSE),"")</f>
        <v/>
      </c>
      <c r="C127" s="147" t="str">
        <f>'Manual billing'!N143</f>
        <v/>
      </c>
      <c r="D127" s="150"/>
      <c r="E127" s="150"/>
      <c r="F127" s="148">
        <f>'Manual billing'!$C$13</f>
        <v>0</v>
      </c>
      <c r="G127" s="149">
        <f>'Manual billing'!H143</f>
        <v>0</v>
      </c>
      <c r="H127" s="150">
        <v>10</v>
      </c>
      <c r="I127" s="149"/>
      <c r="J127" s="151" t="str">
        <f>IFERROR(VLOOKUP('Manual billing'!I143,'MD materials'!$D$2:$F$107,2,FALSE),"")</f>
        <v/>
      </c>
      <c r="K127" s="152">
        <f>'Manual billing'!C143</f>
        <v>0</v>
      </c>
      <c r="L127" s="149">
        <f>'Manual billing'!$C$14</f>
        <v>0</v>
      </c>
      <c r="M127" s="149">
        <f>'Manual billing'!F143</f>
        <v>0</v>
      </c>
      <c r="N127" s="149"/>
      <c r="O127" s="148">
        <f>'Manual billing'!G143</f>
        <v>0</v>
      </c>
    </row>
    <row r="128" spans="1:15">
      <c r="A128" s="147">
        <f>'Manual billing'!B144</f>
        <v>0</v>
      </c>
      <c r="B128" s="147" t="str">
        <f>IFERROR(VLOOKUP('Manual billing'!$C$12,'Company Codes &amp; Dept. '!$A$2:$F$577,2,FALSE),"")</f>
        <v/>
      </c>
      <c r="C128" s="147" t="str">
        <f>'Manual billing'!N144</f>
        <v/>
      </c>
      <c r="D128" s="150"/>
      <c r="E128" s="150"/>
      <c r="F128" s="148">
        <f>'Manual billing'!$C$13</f>
        <v>0</v>
      </c>
      <c r="G128" s="149">
        <f>'Manual billing'!H144</f>
        <v>0</v>
      </c>
      <c r="H128" s="150">
        <v>10</v>
      </c>
      <c r="I128" s="149"/>
      <c r="J128" s="151" t="str">
        <f>IFERROR(VLOOKUP('Manual billing'!I144,'MD materials'!$D$2:$F$107,2,FALSE),"")</f>
        <v/>
      </c>
      <c r="K128" s="152">
        <f>'Manual billing'!C144</f>
        <v>0</v>
      </c>
      <c r="L128" s="149">
        <f>'Manual billing'!$C$14</f>
        <v>0</v>
      </c>
      <c r="M128" s="149">
        <f>'Manual billing'!F144</f>
        <v>0</v>
      </c>
      <c r="N128" s="149"/>
      <c r="O128" s="148">
        <f>'Manual billing'!G144</f>
        <v>0</v>
      </c>
    </row>
    <row r="129" spans="1:15">
      <c r="A129" s="147">
        <f>'Manual billing'!B145</f>
        <v>0</v>
      </c>
      <c r="B129" s="147" t="str">
        <f>IFERROR(VLOOKUP('Manual billing'!$C$12,'Company Codes &amp; Dept. '!$A$2:$F$577,2,FALSE),"")</f>
        <v/>
      </c>
      <c r="C129" s="147" t="str">
        <f>'Manual billing'!N145</f>
        <v/>
      </c>
      <c r="D129" s="150"/>
      <c r="E129" s="150"/>
      <c r="F129" s="148">
        <f>'Manual billing'!$C$13</f>
        <v>0</v>
      </c>
      <c r="G129" s="149">
        <f>'Manual billing'!H145</f>
        <v>0</v>
      </c>
      <c r="H129" s="150">
        <v>10</v>
      </c>
      <c r="I129" s="149"/>
      <c r="J129" s="151" t="str">
        <f>IFERROR(VLOOKUP('Manual billing'!I145,'MD materials'!$D$2:$F$107,2,FALSE),"")</f>
        <v/>
      </c>
      <c r="K129" s="152">
        <f>'Manual billing'!C145</f>
        <v>0</v>
      </c>
      <c r="L129" s="149">
        <f>'Manual billing'!$C$14</f>
        <v>0</v>
      </c>
      <c r="M129" s="149">
        <f>'Manual billing'!F145</f>
        <v>0</v>
      </c>
      <c r="N129" s="149"/>
      <c r="O129" s="148">
        <f>'Manual billing'!G145</f>
        <v>0</v>
      </c>
    </row>
    <row r="130" spans="1:15">
      <c r="A130" s="147">
        <f>'Manual billing'!B146</f>
        <v>0</v>
      </c>
      <c r="B130" s="147" t="str">
        <f>IFERROR(VLOOKUP('Manual billing'!$C$12,'Company Codes &amp; Dept. '!$A$2:$F$577,2,FALSE),"")</f>
        <v/>
      </c>
      <c r="C130" s="147" t="str">
        <f>'Manual billing'!N146</f>
        <v/>
      </c>
      <c r="D130" s="150"/>
      <c r="E130" s="150"/>
      <c r="F130" s="148">
        <f>'Manual billing'!$C$13</f>
        <v>0</v>
      </c>
      <c r="G130" s="149">
        <f>'Manual billing'!H146</f>
        <v>0</v>
      </c>
      <c r="H130" s="150">
        <v>10</v>
      </c>
      <c r="I130" s="149"/>
      <c r="J130" s="151" t="str">
        <f>IFERROR(VLOOKUP('Manual billing'!I146,'MD materials'!$D$2:$F$107,2,FALSE),"")</f>
        <v/>
      </c>
      <c r="K130" s="152">
        <f>'Manual billing'!C146</f>
        <v>0</v>
      </c>
      <c r="L130" s="149">
        <f>'Manual billing'!$C$14</f>
        <v>0</v>
      </c>
      <c r="M130" s="149">
        <f>'Manual billing'!F146</f>
        <v>0</v>
      </c>
      <c r="N130" s="149"/>
      <c r="O130" s="148">
        <f>'Manual billing'!G146</f>
        <v>0</v>
      </c>
    </row>
    <row r="131" spans="1:15">
      <c r="A131" s="147">
        <f>'Manual billing'!B147</f>
        <v>0</v>
      </c>
      <c r="B131" s="147" t="str">
        <f>IFERROR(VLOOKUP('Manual billing'!$C$12,'Company Codes &amp; Dept. '!$A$2:$F$577,2,FALSE),"")</f>
        <v/>
      </c>
      <c r="C131" s="147" t="str">
        <f>'Manual billing'!N147</f>
        <v/>
      </c>
      <c r="D131" s="150"/>
      <c r="E131" s="150"/>
      <c r="F131" s="148">
        <f>'Manual billing'!$C$13</f>
        <v>0</v>
      </c>
      <c r="G131" s="149">
        <f>'Manual billing'!H147</f>
        <v>0</v>
      </c>
      <c r="H131" s="150">
        <v>10</v>
      </c>
      <c r="I131" s="149"/>
      <c r="J131" s="151" t="str">
        <f>IFERROR(VLOOKUP('Manual billing'!I147,'MD materials'!$D$2:$F$107,2,FALSE),"")</f>
        <v/>
      </c>
      <c r="K131" s="152">
        <f>'Manual billing'!C147</f>
        <v>0</v>
      </c>
      <c r="L131" s="149">
        <f>'Manual billing'!$C$14</f>
        <v>0</v>
      </c>
      <c r="M131" s="149">
        <f>'Manual billing'!F147</f>
        <v>0</v>
      </c>
      <c r="N131" s="149"/>
      <c r="O131" s="148">
        <f>'Manual billing'!G147</f>
        <v>0</v>
      </c>
    </row>
    <row r="132" spans="1:15">
      <c r="A132" s="147">
        <f>'Manual billing'!B148</f>
        <v>0</v>
      </c>
      <c r="B132" s="147" t="str">
        <f>IFERROR(VLOOKUP('Manual billing'!$C$12,'Company Codes &amp; Dept. '!$A$2:$F$577,2,FALSE),"")</f>
        <v/>
      </c>
      <c r="C132" s="147" t="str">
        <f>'Manual billing'!N148</f>
        <v/>
      </c>
      <c r="D132" s="150"/>
      <c r="E132" s="150"/>
      <c r="F132" s="148">
        <f>'Manual billing'!$C$13</f>
        <v>0</v>
      </c>
      <c r="G132" s="149">
        <f>'Manual billing'!H148</f>
        <v>0</v>
      </c>
      <c r="H132" s="150">
        <v>10</v>
      </c>
      <c r="I132" s="149"/>
      <c r="J132" s="151" t="str">
        <f>IFERROR(VLOOKUP('Manual billing'!I148,'MD materials'!$D$2:$F$107,2,FALSE),"")</f>
        <v/>
      </c>
      <c r="K132" s="152">
        <f>'Manual billing'!C148</f>
        <v>0</v>
      </c>
      <c r="L132" s="149">
        <f>'Manual billing'!$C$14</f>
        <v>0</v>
      </c>
      <c r="M132" s="149">
        <f>'Manual billing'!F148</f>
        <v>0</v>
      </c>
      <c r="N132" s="149"/>
      <c r="O132" s="148">
        <f>'Manual billing'!G148</f>
        <v>0</v>
      </c>
    </row>
    <row r="133" spans="1:15">
      <c r="A133" s="147">
        <f>'Manual billing'!B149</f>
        <v>0</v>
      </c>
      <c r="B133" s="147" t="str">
        <f>IFERROR(VLOOKUP('Manual billing'!$C$12,'Company Codes &amp; Dept. '!$A$2:$F$577,2,FALSE),"")</f>
        <v/>
      </c>
      <c r="C133" s="147" t="str">
        <f>'Manual billing'!N149</f>
        <v/>
      </c>
      <c r="D133" s="150"/>
      <c r="E133" s="150"/>
      <c r="F133" s="148">
        <f>'Manual billing'!$C$13</f>
        <v>0</v>
      </c>
      <c r="G133" s="149">
        <f>'Manual billing'!H149</f>
        <v>0</v>
      </c>
      <c r="H133" s="150">
        <v>10</v>
      </c>
      <c r="I133" s="149"/>
      <c r="J133" s="151" t="str">
        <f>IFERROR(VLOOKUP('Manual billing'!I149,'MD materials'!$D$2:$F$107,2,FALSE),"")</f>
        <v/>
      </c>
      <c r="K133" s="152">
        <f>'Manual billing'!C149</f>
        <v>0</v>
      </c>
      <c r="L133" s="149">
        <f>'Manual billing'!$C$14</f>
        <v>0</v>
      </c>
      <c r="M133" s="149">
        <f>'Manual billing'!F149</f>
        <v>0</v>
      </c>
      <c r="N133" s="149"/>
      <c r="O133" s="148">
        <f>'Manual billing'!G149</f>
        <v>0</v>
      </c>
    </row>
    <row r="134" spans="1:15">
      <c r="A134" s="147">
        <f>'Manual billing'!B150</f>
        <v>0</v>
      </c>
      <c r="B134" s="147" t="str">
        <f>IFERROR(VLOOKUP('Manual billing'!$C$12,'Company Codes &amp; Dept. '!$A$2:$F$577,2,FALSE),"")</f>
        <v/>
      </c>
      <c r="C134" s="147" t="str">
        <f>'Manual billing'!N150</f>
        <v/>
      </c>
      <c r="D134" s="150"/>
      <c r="E134" s="150"/>
      <c r="F134" s="148">
        <f>'Manual billing'!$C$13</f>
        <v>0</v>
      </c>
      <c r="G134" s="149">
        <f>'Manual billing'!H150</f>
        <v>0</v>
      </c>
      <c r="H134" s="150">
        <v>10</v>
      </c>
      <c r="I134" s="149"/>
      <c r="J134" s="151" t="str">
        <f>IFERROR(VLOOKUP('Manual billing'!I150,'MD materials'!$D$2:$F$107,2,FALSE),"")</f>
        <v/>
      </c>
      <c r="K134" s="152">
        <f>'Manual billing'!C150</f>
        <v>0</v>
      </c>
      <c r="L134" s="149">
        <f>'Manual billing'!$C$14</f>
        <v>0</v>
      </c>
      <c r="M134" s="149">
        <f>'Manual billing'!F150</f>
        <v>0</v>
      </c>
      <c r="N134" s="149"/>
      <c r="O134" s="148">
        <f>'Manual billing'!G150</f>
        <v>0</v>
      </c>
    </row>
    <row r="135" spans="1:15">
      <c r="A135" s="147">
        <f>'Manual billing'!B151</f>
        <v>0</v>
      </c>
      <c r="B135" s="147" t="str">
        <f>IFERROR(VLOOKUP('Manual billing'!$C$12,'Company Codes &amp; Dept. '!$A$2:$F$577,2,FALSE),"")</f>
        <v/>
      </c>
      <c r="C135" s="147" t="str">
        <f>'Manual billing'!N151</f>
        <v/>
      </c>
      <c r="D135" s="150"/>
      <c r="E135" s="150"/>
      <c r="F135" s="148">
        <f>'Manual billing'!$C$13</f>
        <v>0</v>
      </c>
      <c r="G135" s="149">
        <f>'Manual billing'!H151</f>
        <v>0</v>
      </c>
      <c r="H135" s="150">
        <v>10</v>
      </c>
      <c r="I135" s="149"/>
      <c r="J135" s="151" t="str">
        <f>IFERROR(VLOOKUP('Manual billing'!I151,'MD materials'!$D$2:$F$107,2,FALSE),"")</f>
        <v/>
      </c>
      <c r="K135" s="152">
        <f>'Manual billing'!C151</f>
        <v>0</v>
      </c>
      <c r="L135" s="149">
        <f>'Manual billing'!$C$14</f>
        <v>0</v>
      </c>
      <c r="M135" s="149">
        <f>'Manual billing'!F151</f>
        <v>0</v>
      </c>
      <c r="N135" s="149"/>
      <c r="O135" s="148">
        <f>'Manual billing'!G151</f>
        <v>0</v>
      </c>
    </row>
    <row r="136" spans="1:15">
      <c r="A136" s="147">
        <f>'Manual billing'!B152</f>
        <v>0</v>
      </c>
      <c r="B136" s="147" t="str">
        <f>IFERROR(VLOOKUP('Manual billing'!$C$12,'Company Codes &amp; Dept. '!$A$2:$F$577,2,FALSE),"")</f>
        <v/>
      </c>
      <c r="C136" s="147" t="str">
        <f>'Manual billing'!N152</f>
        <v/>
      </c>
      <c r="D136" s="150"/>
      <c r="E136" s="150"/>
      <c r="F136" s="148">
        <f>'Manual billing'!$C$13</f>
        <v>0</v>
      </c>
      <c r="G136" s="149">
        <f>'Manual billing'!H152</f>
        <v>0</v>
      </c>
      <c r="H136" s="150">
        <v>10</v>
      </c>
      <c r="I136" s="149"/>
      <c r="J136" s="151" t="str">
        <f>IFERROR(VLOOKUP('Manual billing'!I152,'MD materials'!$D$2:$F$107,2,FALSE),"")</f>
        <v/>
      </c>
      <c r="K136" s="152">
        <f>'Manual billing'!C152</f>
        <v>0</v>
      </c>
      <c r="L136" s="149">
        <f>'Manual billing'!$C$14</f>
        <v>0</v>
      </c>
      <c r="M136" s="149">
        <f>'Manual billing'!F152</f>
        <v>0</v>
      </c>
      <c r="N136" s="149"/>
      <c r="O136" s="148">
        <f>'Manual billing'!G152</f>
        <v>0</v>
      </c>
    </row>
    <row r="137" spans="1:15">
      <c r="A137" s="147">
        <f>'Manual billing'!B153</f>
        <v>0</v>
      </c>
      <c r="B137" s="147" t="str">
        <f>IFERROR(VLOOKUP('Manual billing'!$C$12,'Company Codes &amp; Dept. '!$A$2:$F$577,2,FALSE),"")</f>
        <v/>
      </c>
      <c r="C137" s="147" t="str">
        <f>'Manual billing'!N153</f>
        <v/>
      </c>
      <c r="D137" s="150"/>
      <c r="E137" s="150"/>
      <c r="F137" s="148">
        <f>'Manual billing'!$C$13</f>
        <v>0</v>
      </c>
      <c r="G137" s="149">
        <f>'Manual billing'!H153</f>
        <v>0</v>
      </c>
      <c r="H137" s="150">
        <v>10</v>
      </c>
      <c r="I137" s="149"/>
      <c r="J137" s="151" t="str">
        <f>IFERROR(VLOOKUP('Manual billing'!I153,'MD materials'!$D$2:$F$107,2,FALSE),"")</f>
        <v/>
      </c>
      <c r="K137" s="152">
        <f>'Manual billing'!C153</f>
        <v>0</v>
      </c>
      <c r="L137" s="149">
        <f>'Manual billing'!$C$14</f>
        <v>0</v>
      </c>
      <c r="M137" s="149">
        <f>'Manual billing'!F153</f>
        <v>0</v>
      </c>
      <c r="N137" s="149"/>
      <c r="O137" s="148">
        <f>'Manual billing'!G153</f>
        <v>0</v>
      </c>
    </row>
    <row r="138" spans="1:15">
      <c r="A138" s="147">
        <f>'Manual billing'!B154</f>
        <v>0</v>
      </c>
      <c r="B138" s="147" t="str">
        <f>IFERROR(VLOOKUP('Manual billing'!$C$12,'Company Codes &amp; Dept. '!$A$2:$F$577,2,FALSE),"")</f>
        <v/>
      </c>
      <c r="C138" s="147" t="str">
        <f>'Manual billing'!N154</f>
        <v/>
      </c>
      <c r="D138" s="150"/>
      <c r="E138" s="150"/>
      <c r="F138" s="148">
        <f>'Manual billing'!$C$13</f>
        <v>0</v>
      </c>
      <c r="G138" s="149">
        <f>'Manual billing'!H154</f>
        <v>0</v>
      </c>
      <c r="H138" s="150">
        <v>10</v>
      </c>
      <c r="I138" s="149"/>
      <c r="J138" s="151" t="str">
        <f>IFERROR(VLOOKUP('Manual billing'!I154,'MD materials'!$D$2:$F$107,2,FALSE),"")</f>
        <v/>
      </c>
      <c r="K138" s="152">
        <f>'Manual billing'!C154</f>
        <v>0</v>
      </c>
      <c r="L138" s="149">
        <f>'Manual billing'!$C$14</f>
        <v>0</v>
      </c>
      <c r="M138" s="149">
        <f>'Manual billing'!F154</f>
        <v>0</v>
      </c>
      <c r="N138" s="149"/>
      <c r="O138" s="148">
        <f>'Manual billing'!G154</f>
        <v>0</v>
      </c>
    </row>
    <row r="139" spans="1:15">
      <c r="A139" s="147">
        <f>'Manual billing'!B155</f>
        <v>0</v>
      </c>
      <c r="B139" s="147" t="str">
        <f>IFERROR(VLOOKUP('Manual billing'!$C$12,'Company Codes &amp; Dept. '!$A$2:$F$577,2,FALSE),"")</f>
        <v/>
      </c>
      <c r="C139" s="147" t="str">
        <f>'Manual billing'!N155</f>
        <v/>
      </c>
      <c r="D139" s="150"/>
      <c r="E139" s="150"/>
      <c r="F139" s="148">
        <f>'Manual billing'!$C$13</f>
        <v>0</v>
      </c>
      <c r="G139" s="149">
        <f>'Manual billing'!H155</f>
        <v>0</v>
      </c>
      <c r="H139" s="150">
        <v>10</v>
      </c>
      <c r="I139" s="149"/>
      <c r="J139" s="151" t="str">
        <f>IFERROR(VLOOKUP('Manual billing'!I155,'MD materials'!$D$2:$F$107,2,FALSE),"")</f>
        <v/>
      </c>
      <c r="K139" s="152">
        <f>'Manual billing'!C155</f>
        <v>0</v>
      </c>
      <c r="L139" s="149">
        <f>'Manual billing'!$C$14</f>
        <v>0</v>
      </c>
      <c r="M139" s="149">
        <f>'Manual billing'!F155</f>
        <v>0</v>
      </c>
      <c r="N139" s="149"/>
      <c r="O139" s="148">
        <f>'Manual billing'!G155</f>
        <v>0</v>
      </c>
    </row>
    <row r="140" spans="1:15">
      <c r="A140" s="147">
        <f>'Manual billing'!B156</f>
        <v>0</v>
      </c>
      <c r="B140" s="147" t="str">
        <f>IFERROR(VLOOKUP('Manual billing'!$C$12,'Company Codes &amp; Dept. '!$A$2:$F$577,2,FALSE),"")</f>
        <v/>
      </c>
      <c r="C140" s="147" t="str">
        <f>'Manual billing'!N156</f>
        <v/>
      </c>
      <c r="D140" s="150"/>
      <c r="E140" s="150"/>
      <c r="F140" s="148">
        <f>'Manual billing'!$C$13</f>
        <v>0</v>
      </c>
      <c r="G140" s="149">
        <f>'Manual billing'!H156</f>
        <v>0</v>
      </c>
      <c r="H140" s="150">
        <v>10</v>
      </c>
      <c r="I140" s="149"/>
      <c r="J140" s="151" t="str">
        <f>IFERROR(VLOOKUP('Manual billing'!I156,'MD materials'!$D$2:$F$107,2,FALSE),"")</f>
        <v/>
      </c>
      <c r="K140" s="152">
        <f>'Manual billing'!C156</f>
        <v>0</v>
      </c>
      <c r="L140" s="149">
        <f>'Manual billing'!$C$14</f>
        <v>0</v>
      </c>
      <c r="M140" s="149">
        <f>'Manual billing'!F156</f>
        <v>0</v>
      </c>
      <c r="N140" s="149"/>
      <c r="O140" s="148">
        <f>'Manual billing'!G156</f>
        <v>0</v>
      </c>
    </row>
    <row r="141" spans="1:15">
      <c r="A141" s="147">
        <f>'Manual billing'!B157</f>
        <v>0</v>
      </c>
      <c r="B141" s="147" t="str">
        <f>IFERROR(VLOOKUP('Manual billing'!$C$12,'Company Codes &amp; Dept. '!$A$2:$F$577,2,FALSE),"")</f>
        <v/>
      </c>
      <c r="C141" s="147" t="str">
        <f>'Manual billing'!N157</f>
        <v/>
      </c>
      <c r="D141" s="150"/>
      <c r="E141" s="150"/>
      <c r="F141" s="148">
        <f>'Manual billing'!$C$13</f>
        <v>0</v>
      </c>
      <c r="G141" s="149">
        <f>'Manual billing'!H157</f>
        <v>0</v>
      </c>
      <c r="H141" s="150">
        <v>10</v>
      </c>
      <c r="I141" s="149"/>
      <c r="J141" s="151" t="str">
        <f>IFERROR(VLOOKUP('Manual billing'!I157,'MD materials'!$D$2:$F$107,2,FALSE),"")</f>
        <v/>
      </c>
      <c r="K141" s="152">
        <f>'Manual billing'!C157</f>
        <v>0</v>
      </c>
      <c r="L141" s="149">
        <f>'Manual billing'!$C$14</f>
        <v>0</v>
      </c>
      <c r="M141" s="149">
        <f>'Manual billing'!F157</f>
        <v>0</v>
      </c>
      <c r="N141" s="149"/>
      <c r="O141" s="148">
        <f>'Manual billing'!G157</f>
        <v>0</v>
      </c>
    </row>
    <row r="142" spans="1:15">
      <c r="A142" s="147">
        <f>'Manual billing'!B158</f>
        <v>0</v>
      </c>
      <c r="B142" s="147" t="str">
        <f>IFERROR(VLOOKUP('Manual billing'!$C$12,'Company Codes &amp; Dept. '!$A$2:$F$577,2,FALSE),"")</f>
        <v/>
      </c>
      <c r="C142" s="147" t="str">
        <f>'Manual billing'!N158</f>
        <v/>
      </c>
      <c r="D142" s="150"/>
      <c r="E142" s="150"/>
      <c r="F142" s="148">
        <f>'Manual billing'!$C$13</f>
        <v>0</v>
      </c>
      <c r="G142" s="149">
        <f>'Manual billing'!H158</f>
        <v>0</v>
      </c>
      <c r="H142" s="150">
        <v>10</v>
      </c>
      <c r="I142" s="149"/>
      <c r="J142" s="151" t="str">
        <f>IFERROR(VLOOKUP('Manual billing'!I158,'MD materials'!$D$2:$F$107,2,FALSE),"")</f>
        <v/>
      </c>
      <c r="K142" s="152">
        <f>'Manual billing'!C158</f>
        <v>0</v>
      </c>
      <c r="L142" s="149">
        <f>'Manual billing'!$C$14</f>
        <v>0</v>
      </c>
      <c r="M142" s="149">
        <f>'Manual billing'!F158</f>
        <v>0</v>
      </c>
      <c r="N142" s="149"/>
      <c r="O142" s="148">
        <f>'Manual billing'!G158</f>
        <v>0</v>
      </c>
    </row>
    <row r="143" spans="1:15">
      <c r="A143" s="147">
        <f>'Manual billing'!B159</f>
        <v>0</v>
      </c>
      <c r="B143" s="147" t="str">
        <f>IFERROR(VLOOKUP('Manual billing'!$C$12,'Company Codes &amp; Dept. '!$A$2:$F$577,2,FALSE),"")</f>
        <v/>
      </c>
      <c r="C143" s="147" t="str">
        <f>'Manual billing'!N159</f>
        <v/>
      </c>
      <c r="D143" s="150"/>
      <c r="E143" s="150"/>
      <c r="F143" s="148">
        <f>'Manual billing'!$C$13</f>
        <v>0</v>
      </c>
      <c r="G143" s="149">
        <f>'Manual billing'!H159</f>
        <v>0</v>
      </c>
      <c r="H143" s="150">
        <v>10</v>
      </c>
      <c r="I143" s="149"/>
      <c r="J143" s="151" t="str">
        <f>IFERROR(VLOOKUP('Manual billing'!I159,'MD materials'!$D$2:$F$107,2,FALSE),"")</f>
        <v/>
      </c>
      <c r="K143" s="152">
        <f>'Manual billing'!C159</f>
        <v>0</v>
      </c>
      <c r="L143" s="149">
        <f>'Manual billing'!$C$14</f>
        <v>0</v>
      </c>
      <c r="M143" s="149">
        <f>'Manual billing'!F159</f>
        <v>0</v>
      </c>
      <c r="N143" s="149"/>
      <c r="O143" s="148">
        <f>'Manual billing'!G159</f>
        <v>0</v>
      </c>
    </row>
    <row r="144" spans="1:15">
      <c r="A144" s="147">
        <f>'Manual billing'!B160</f>
        <v>0</v>
      </c>
      <c r="B144" s="147" t="str">
        <f>IFERROR(VLOOKUP('Manual billing'!$C$12,'Company Codes &amp; Dept. '!$A$2:$F$577,2,FALSE),"")</f>
        <v/>
      </c>
      <c r="C144" s="147" t="str">
        <f>'Manual billing'!N160</f>
        <v/>
      </c>
      <c r="D144" s="150"/>
      <c r="E144" s="150"/>
      <c r="F144" s="148">
        <f>'Manual billing'!$C$13</f>
        <v>0</v>
      </c>
      <c r="G144" s="149">
        <f>'Manual billing'!H160</f>
        <v>0</v>
      </c>
      <c r="H144" s="150">
        <v>10</v>
      </c>
      <c r="I144" s="149"/>
      <c r="J144" s="151" t="str">
        <f>IFERROR(VLOOKUP('Manual billing'!I160,'MD materials'!$D$2:$F$107,2,FALSE),"")</f>
        <v/>
      </c>
      <c r="K144" s="152">
        <f>'Manual billing'!C160</f>
        <v>0</v>
      </c>
      <c r="L144" s="149">
        <f>'Manual billing'!$C$14</f>
        <v>0</v>
      </c>
      <c r="M144" s="149">
        <f>'Manual billing'!F160</f>
        <v>0</v>
      </c>
      <c r="N144" s="149"/>
      <c r="O144" s="148">
        <f>'Manual billing'!G160</f>
        <v>0</v>
      </c>
    </row>
    <row r="145" spans="1:15">
      <c r="A145" s="147">
        <f>'Manual billing'!B161</f>
        <v>0</v>
      </c>
      <c r="B145" s="147" t="str">
        <f>IFERROR(VLOOKUP('Manual billing'!$C$12,'Company Codes &amp; Dept. '!$A$2:$F$577,2,FALSE),"")</f>
        <v/>
      </c>
      <c r="C145" s="147" t="str">
        <f>'Manual billing'!N161</f>
        <v/>
      </c>
      <c r="D145" s="150"/>
      <c r="E145" s="150"/>
      <c r="F145" s="148">
        <f>'Manual billing'!$C$13</f>
        <v>0</v>
      </c>
      <c r="G145" s="149">
        <f>'Manual billing'!H161</f>
        <v>0</v>
      </c>
      <c r="H145" s="150">
        <v>10</v>
      </c>
      <c r="I145" s="149"/>
      <c r="J145" s="151" t="str">
        <f>IFERROR(VLOOKUP('Manual billing'!I161,'MD materials'!$D$2:$F$107,2,FALSE),"")</f>
        <v/>
      </c>
      <c r="K145" s="152">
        <f>'Manual billing'!C161</f>
        <v>0</v>
      </c>
      <c r="L145" s="149">
        <f>'Manual billing'!$C$14</f>
        <v>0</v>
      </c>
      <c r="M145" s="149">
        <f>'Manual billing'!F161</f>
        <v>0</v>
      </c>
      <c r="N145" s="149"/>
      <c r="O145" s="148">
        <f>'Manual billing'!G161</f>
        <v>0</v>
      </c>
    </row>
    <row r="146" spans="1:15">
      <c r="A146" s="147">
        <f>'Manual billing'!B162</f>
        <v>0</v>
      </c>
      <c r="B146" s="147" t="str">
        <f>IFERROR(VLOOKUP('Manual billing'!$C$12,'Company Codes &amp; Dept. '!$A$2:$F$577,2,FALSE),"")</f>
        <v/>
      </c>
      <c r="C146" s="147" t="str">
        <f>'Manual billing'!N162</f>
        <v/>
      </c>
      <c r="D146" s="150"/>
      <c r="E146" s="150"/>
      <c r="F146" s="148">
        <f>'Manual billing'!$C$13</f>
        <v>0</v>
      </c>
      <c r="G146" s="149">
        <f>'Manual billing'!H162</f>
        <v>0</v>
      </c>
      <c r="H146" s="150">
        <v>10</v>
      </c>
      <c r="I146" s="149"/>
      <c r="J146" s="151" t="str">
        <f>IFERROR(VLOOKUP('Manual billing'!I162,'MD materials'!$D$2:$F$107,2,FALSE),"")</f>
        <v/>
      </c>
      <c r="K146" s="152">
        <f>'Manual billing'!C162</f>
        <v>0</v>
      </c>
      <c r="L146" s="149">
        <f>'Manual billing'!$C$14</f>
        <v>0</v>
      </c>
      <c r="M146" s="149">
        <f>'Manual billing'!F162</f>
        <v>0</v>
      </c>
      <c r="N146" s="149"/>
      <c r="O146" s="148">
        <f>'Manual billing'!G162</f>
        <v>0</v>
      </c>
    </row>
    <row r="147" spans="1:15">
      <c r="A147" s="147">
        <f>'Manual billing'!B163</f>
        <v>0</v>
      </c>
      <c r="B147" s="147" t="str">
        <f>IFERROR(VLOOKUP('Manual billing'!$C$12,'Company Codes &amp; Dept. '!$A$2:$F$577,2,FALSE),"")</f>
        <v/>
      </c>
      <c r="C147" s="147" t="str">
        <f>'Manual billing'!N163</f>
        <v/>
      </c>
      <c r="D147" s="150"/>
      <c r="E147" s="150"/>
      <c r="F147" s="148">
        <f>'Manual billing'!$C$13</f>
        <v>0</v>
      </c>
      <c r="G147" s="149">
        <f>'Manual billing'!H163</f>
        <v>0</v>
      </c>
      <c r="H147" s="150">
        <v>10</v>
      </c>
      <c r="I147" s="149"/>
      <c r="J147" s="151" t="str">
        <f>IFERROR(VLOOKUP('Manual billing'!I163,'MD materials'!$D$2:$F$107,2,FALSE),"")</f>
        <v/>
      </c>
      <c r="K147" s="152">
        <f>'Manual billing'!C163</f>
        <v>0</v>
      </c>
      <c r="L147" s="149">
        <f>'Manual billing'!$C$14</f>
        <v>0</v>
      </c>
      <c r="M147" s="149">
        <f>'Manual billing'!F163</f>
        <v>0</v>
      </c>
      <c r="N147" s="149"/>
      <c r="O147" s="148">
        <f>'Manual billing'!G163</f>
        <v>0</v>
      </c>
    </row>
    <row r="148" spans="1:15">
      <c r="A148" s="147">
        <f>'Manual billing'!B164</f>
        <v>0</v>
      </c>
      <c r="B148" s="147" t="str">
        <f>IFERROR(VLOOKUP('Manual billing'!$C$12,'Company Codes &amp; Dept. '!$A$2:$F$577,2,FALSE),"")</f>
        <v/>
      </c>
      <c r="C148" s="147" t="str">
        <f>'Manual billing'!N164</f>
        <v/>
      </c>
      <c r="D148" s="150"/>
      <c r="E148" s="150"/>
      <c r="F148" s="148">
        <f>'Manual billing'!$C$13</f>
        <v>0</v>
      </c>
      <c r="G148" s="149">
        <f>'Manual billing'!H164</f>
        <v>0</v>
      </c>
      <c r="H148" s="150">
        <v>10</v>
      </c>
      <c r="I148" s="149"/>
      <c r="J148" s="151" t="str">
        <f>IFERROR(VLOOKUP('Manual billing'!I164,'MD materials'!$D$2:$F$107,2,FALSE),"")</f>
        <v/>
      </c>
      <c r="K148" s="152">
        <f>'Manual billing'!C164</f>
        <v>0</v>
      </c>
      <c r="L148" s="149">
        <f>'Manual billing'!$C$14</f>
        <v>0</v>
      </c>
      <c r="M148" s="149">
        <f>'Manual billing'!F164</f>
        <v>0</v>
      </c>
      <c r="N148" s="149"/>
      <c r="O148" s="148">
        <f>'Manual billing'!G164</f>
        <v>0</v>
      </c>
    </row>
    <row r="149" spans="1:15">
      <c r="A149" s="147">
        <f>'Manual billing'!B165</f>
        <v>0</v>
      </c>
      <c r="B149" s="147" t="str">
        <f>IFERROR(VLOOKUP('Manual billing'!$C$12,'Company Codes &amp; Dept. '!$A$2:$F$577,2,FALSE),"")</f>
        <v/>
      </c>
      <c r="C149" s="147" t="str">
        <f>'Manual billing'!N165</f>
        <v/>
      </c>
      <c r="D149" s="150"/>
      <c r="E149" s="150"/>
      <c r="F149" s="148">
        <f>'Manual billing'!$C$13</f>
        <v>0</v>
      </c>
      <c r="G149" s="149">
        <f>'Manual billing'!H165</f>
        <v>0</v>
      </c>
      <c r="H149" s="150">
        <v>10</v>
      </c>
      <c r="I149" s="149"/>
      <c r="J149" s="151" t="str">
        <f>IFERROR(VLOOKUP('Manual billing'!I165,'MD materials'!$D$2:$F$107,2,FALSE),"")</f>
        <v/>
      </c>
      <c r="K149" s="152">
        <f>'Manual billing'!C165</f>
        <v>0</v>
      </c>
      <c r="L149" s="149">
        <f>'Manual billing'!$C$14</f>
        <v>0</v>
      </c>
      <c r="M149" s="149">
        <f>'Manual billing'!F165</f>
        <v>0</v>
      </c>
      <c r="N149" s="149"/>
      <c r="O149" s="148">
        <f>'Manual billing'!G165</f>
        <v>0</v>
      </c>
    </row>
    <row r="150" spans="1:15">
      <c r="A150" s="147">
        <f>'Manual billing'!B166</f>
        <v>0</v>
      </c>
      <c r="B150" s="147" t="str">
        <f>IFERROR(VLOOKUP('Manual billing'!$C$12,'Company Codes &amp; Dept. '!$A$2:$F$577,2,FALSE),"")</f>
        <v/>
      </c>
      <c r="C150" s="147" t="str">
        <f>'Manual billing'!N166</f>
        <v/>
      </c>
      <c r="D150" s="150"/>
      <c r="E150" s="150"/>
      <c r="F150" s="148">
        <f>'Manual billing'!$C$13</f>
        <v>0</v>
      </c>
      <c r="G150" s="149">
        <f>'Manual billing'!H166</f>
        <v>0</v>
      </c>
      <c r="H150" s="150">
        <v>10</v>
      </c>
      <c r="I150" s="149"/>
      <c r="J150" s="151" t="str">
        <f>IFERROR(VLOOKUP('Manual billing'!I166,'MD materials'!$D$2:$F$107,2,FALSE),"")</f>
        <v/>
      </c>
      <c r="K150" s="152">
        <f>'Manual billing'!C166</f>
        <v>0</v>
      </c>
      <c r="L150" s="149">
        <f>'Manual billing'!$C$14</f>
        <v>0</v>
      </c>
      <c r="M150" s="149">
        <f>'Manual billing'!F166</f>
        <v>0</v>
      </c>
      <c r="N150" s="149"/>
      <c r="O150" s="148">
        <f>'Manual billing'!G166</f>
        <v>0</v>
      </c>
    </row>
    <row r="151" spans="1:15">
      <c r="A151" s="147">
        <f>'Manual billing'!B167</f>
        <v>0</v>
      </c>
      <c r="B151" s="147" t="str">
        <f>IFERROR(VLOOKUP('Manual billing'!$C$12,'Company Codes &amp; Dept. '!$A$2:$F$577,2,FALSE),"")</f>
        <v/>
      </c>
      <c r="C151" s="147" t="str">
        <f>'Manual billing'!N167</f>
        <v/>
      </c>
      <c r="D151" s="150"/>
      <c r="E151" s="150"/>
      <c r="F151" s="148">
        <f>'Manual billing'!$C$13</f>
        <v>0</v>
      </c>
      <c r="G151" s="149">
        <f>'Manual billing'!H167</f>
        <v>0</v>
      </c>
      <c r="H151" s="150">
        <v>10</v>
      </c>
      <c r="I151" s="149"/>
      <c r="J151" s="151" t="str">
        <f>IFERROR(VLOOKUP('Manual billing'!I167,'MD materials'!$D$2:$F$107,2,FALSE),"")</f>
        <v/>
      </c>
      <c r="K151" s="152">
        <f>'Manual billing'!C167</f>
        <v>0</v>
      </c>
      <c r="L151" s="149">
        <f>'Manual billing'!$C$14</f>
        <v>0</v>
      </c>
      <c r="M151" s="149">
        <f>'Manual billing'!F167</f>
        <v>0</v>
      </c>
      <c r="N151" s="149"/>
      <c r="O151" s="148">
        <f>'Manual billing'!G167</f>
        <v>0</v>
      </c>
    </row>
    <row r="152" spans="1:15">
      <c r="A152" s="147">
        <f>'Manual billing'!B168</f>
        <v>0</v>
      </c>
      <c r="B152" s="147" t="str">
        <f>IFERROR(VLOOKUP('Manual billing'!$C$12,'Company Codes &amp; Dept. '!$A$2:$F$577,2,FALSE),"")</f>
        <v/>
      </c>
      <c r="C152" s="147" t="str">
        <f>'Manual billing'!N168</f>
        <v/>
      </c>
      <c r="D152" s="150"/>
      <c r="E152" s="150"/>
      <c r="F152" s="148">
        <f>'Manual billing'!$C$13</f>
        <v>0</v>
      </c>
      <c r="G152" s="149">
        <f>'Manual billing'!H168</f>
        <v>0</v>
      </c>
      <c r="H152" s="150">
        <v>10</v>
      </c>
      <c r="I152" s="149"/>
      <c r="J152" s="151" t="str">
        <f>IFERROR(VLOOKUP('Manual billing'!I168,'MD materials'!$D$2:$F$107,2,FALSE),"")</f>
        <v/>
      </c>
      <c r="K152" s="152">
        <f>'Manual billing'!C168</f>
        <v>0</v>
      </c>
      <c r="L152" s="149">
        <f>'Manual billing'!$C$14</f>
        <v>0</v>
      </c>
      <c r="M152" s="149">
        <f>'Manual billing'!F168</f>
        <v>0</v>
      </c>
      <c r="N152" s="149"/>
      <c r="O152" s="148">
        <f>'Manual billing'!G168</f>
        <v>0</v>
      </c>
    </row>
    <row r="153" spans="1:15">
      <c r="A153" s="147">
        <f>'Manual billing'!B169</f>
        <v>0</v>
      </c>
      <c r="B153" s="147" t="str">
        <f>IFERROR(VLOOKUP('Manual billing'!$C$12,'Company Codes &amp; Dept. '!$A$2:$F$577,2,FALSE),"")</f>
        <v/>
      </c>
      <c r="C153" s="147" t="str">
        <f>'Manual billing'!N169</f>
        <v/>
      </c>
      <c r="D153" s="150"/>
      <c r="E153" s="150"/>
      <c r="F153" s="148">
        <f>'Manual billing'!$C$13</f>
        <v>0</v>
      </c>
      <c r="G153" s="149">
        <f>'Manual billing'!H169</f>
        <v>0</v>
      </c>
      <c r="H153" s="150">
        <v>10</v>
      </c>
      <c r="I153" s="149"/>
      <c r="J153" s="151" t="str">
        <f>IFERROR(VLOOKUP('Manual billing'!I169,'MD materials'!$D$2:$F$107,2,FALSE),"")</f>
        <v/>
      </c>
      <c r="K153" s="152">
        <f>'Manual billing'!C169</f>
        <v>0</v>
      </c>
      <c r="L153" s="149">
        <f>'Manual billing'!$C$14</f>
        <v>0</v>
      </c>
      <c r="M153" s="149">
        <f>'Manual billing'!F169</f>
        <v>0</v>
      </c>
      <c r="N153" s="149"/>
      <c r="O153" s="148">
        <f>'Manual billing'!G169</f>
        <v>0</v>
      </c>
    </row>
    <row r="154" spans="1:15">
      <c r="A154" s="147">
        <f>'Manual billing'!B170</f>
        <v>0</v>
      </c>
      <c r="B154" s="147" t="str">
        <f>IFERROR(VLOOKUP('Manual billing'!$C$12,'Company Codes &amp; Dept. '!$A$2:$F$577,2,FALSE),"")</f>
        <v/>
      </c>
      <c r="C154" s="147">
        <f>'Manual billing'!N170</f>
        <v>0</v>
      </c>
      <c r="D154" s="150"/>
      <c r="E154" s="150"/>
      <c r="F154" s="148">
        <f>'Manual billing'!$C$13</f>
        <v>0</v>
      </c>
      <c r="G154" s="149">
        <f>'Manual billing'!H170</f>
        <v>0</v>
      </c>
      <c r="H154" s="150">
        <v>10</v>
      </c>
      <c r="I154" s="149"/>
      <c r="J154" s="151" t="str">
        <f>IFERROR(VLOOKUP('Manual billing'!I170,'MD materials'!$D$2:$F$107,2,FALSE),"")</f>
        <v/>
      </c>
      <c r="K154" s="152">
        <f>'Manual billing'!C170</f>
        <v>0</v>
      </c>
      <c r="L154" s="149">
        <f>'Manual billing'!$C$14</f>
        <v>0</v>
      </c>
      <c r="M154" s="149">
        <f>'Manual billing'!F170</f>
        <v>0</v>
      </c>
      <c r="N154" s="149"/>
      <c r="O154" s="148">
        <f>'Manual billing'!G170</f>
        <v>0</v>
      </c>
    </row>
    <row r="155" spans="1:15">
      <c r="A155" s="147">
        <f>'Manual billing'!B171</f>
        <v>0</v>
      </c>
      <c r="B155" s="147" t="str">
        <f>IFERROR(VLOOKUP('Manual billing'!$C$12,'Company Codes &amp; Dept. '!$A$2:$F$577,2,FALSE),"")</f>
        <v/>
      </c>
      <c r="C155" s="147">
        <f>'Manual billing'!N171</f>
        <v>0</v>
      </c>
      <c r="D155" s="150"/>
      <c r="E155" s="150"/>
      <c r="F155" s="148">
        <f>'Manual billing'!$C$13</f>
        <v>0</v>
      </c>
      <c r="G155" s="149">
        <f>'Manual billing'!H171</f>
        <v>0</v>
      </c>
      <c r="H155" s="150">
        <v>10</v>
      </c>
      <c r="I155" s="149"/>
      <c r="J155" s="151" t="str">
        <f>IFERROR(VLOOKUP('Manual billing'!I171,'MD materials'!$D$2:$F$107,2,FALSE),"")</f>
        <v/>
      </c>
      <c r="K155" s="152">
        <f>'Manual billing'!C171</f>
        <v>0</v>
      </c>
      <c r="L155" s="149">
        <f>'Manual billing'!$C$14</f>
        <v>0</v>
      </c>
      <c r="M155" s="149">
        <f>'Manual billing'!F171</f>
        <v>0</v>
      </c>
      <c r="N155" s="149"/>
      <c r="O155" s="148">
        <f>'Manual billing'!G171</f>
        <v>0</v>
      </c>
    </row>
    <row r="156" spans="1:15">
      <c r="A156" s="147">
        <f>'Manual billing'!B172</f>
        <v>0</v>
      </c>
      <c r="B156" s="147" t="str">
        <f>IFERROR(VLOOKUP('Manual billing'!$C$12,'Company Codes &amp; Dept. '!$A$2:$F$577,2,FALSE),"")</f>
        <v/>
      </c>
      <c r="C156" s="147">
        <f>'Manual billing'!N172</f>
        <v>0</v>
      </c>
      <c r="D156" s="150"/>
      <c r="E156" s="150"/>
      <c r="F156" s="148">
        <f>'Manual billing'!$C$13</f>
        <v>0</v>
      </c>
      <c r="G156" s="149">
        <f>'Manual billing'!H172</f>
        <v>0</v>
      </c>
      <c r="H156" s="150">
        <v>10</v>
      </c>
      <c r="I156" s="149"/>
      <c r="J156" s="151" t="str">
        <f>IFERROR(VLOOKUP('Manual billing'!I172,'MD materials'!$D$2:$F$107,2,FALSE),"")</f>
        <v/>
      </c>
      <c r="K156" s="152">
        <f>'Manual billing'!C172</f>
        <v>0</v>
      </c>
      <c r="L156" s="149">
        <f>'Manual billing'!$C$14</f>
        <v>0</v>
      </c>
      <c r="M156" s="149">
        <f>'Manual billing'!F172</f>
        <v>0</v>
      </c>
      <c r="N156" s="149"/>
      <c r="O156" s="148">
        <f>'Manual billing'!G172</f>
        <v>0</v>
      </c>
    </row>
    <row r="157" spans="1:15">
      <c r="A157" s="147">
        <f>'Manual billing'!B173</f>
        <v>0</v>
      </c>
      <c r="B157" s="147" t="str">
        <f>IFERROR(VLOOKUP('Manual billing'!$C$12,'Company Codes &amp; Dept. '!$A$2:$F$577,2,FALSE),"")</f>
        <v/>
      </c>
      <c r="C157" s="147">
        <f>'Manual billing'!N173</f>
        <v>0</v>
      </c>
      <c r="D157" s="150"/>
      <c r="E157" s="150"/>
      <c r="F157" s="148">
        <f>'Manual billing'!$C$13</f>
        <v>0</v>
      </c>
      <c r="G157" s="149">
        <f>'Manual billing'!H173</f>
        <v>0</v>
      </c>
      <c r="H157" s="150">
        <v>10</v>
      </c>
      <c r="I157" s="149"/>
      <c r="J157" s="151" t="str">
        <f>IFERROR(VLOOKUP('Manual billing'!I173,'MD materials'!$D$2:$F$107,2,FALSE),"")</f>
        <v/>
      </c>
      <c r="K157" s="152">
        <f>'Manual billing'!C173</f>
        <v>0</v>
      </c>
      <c r="L157" s="149">
        <f>'Manual billing'!$C$14</f>
        <v>0</v>
      </c>
      <c r="M157" s="149">
        <f>'Manual billing'!F173</f>
        <v>0</v>
      </c>
      <c r="N157" s="149"/>
      <c r="O157" s="148">
        <f>'Manual billing'!G173</f>
        <v>0</v>
      </c>
    </row>
    <row r="158" spans="1:15">
      <c r="A158" s="147">
        <f>'Manual billing'!B174</f>
        <v>0</v>
      </c>
      <c r="B158" s="147" t="str">
        <f>IFERROR(VLOOKUP('Manual billing'!$C$12,'Company Codes &amp; Dept. '!$A$2:$F$577,2,FALSE),"")</f>
        <v/>
      </c>
      <c r="C158" s="147">
        <f>'Manual billing'!N174</f>
        <v>0</v>
      </c>
      <c r="D158" s="150"/>
      <c r="E158" s="150"/>
      <c r="F158" s="148">
        <f>'Manual billing'!$C$13</f>
        <v>0</v>
      </c>
      <c r="G158" s="149">
        <f>'Manual billing'!H174</f>
        <v>0</v>
      </c>
      <c r="H158" s="150">
        <v>10</v>
      </c>
      <c r="I158" s="149"/>
      <c r="J158" s="151" t="str">
        <f>IFERROR(VLOOKUP('Manual billing'!I174,'MD materials'!$D$2:$F$107,2,FALSE),"")</f>
        <v/>
      </c>
      <c r="K158" s="152">
        <f>'Manual billing'!C174</f>
        <v>0</v>
      </c>
      <c r="L158" s="149">
        <f>'Manual billing'!$C$14</f>
        <v>0</v>
      </c>
      <c r="M158" s="149">
        <f>'Manual billing'!F174</f>
        <v>0</v>
      </c>
      <c r="N158" s="149"/>
      <c r="O158" s="148">
        <f>'Manual billing'!G174</f>
        <v>0</v>
      </c>
    </row>
    <row r="159" spans="1:15">
      <c r="A159" s="147">
        <f>'Manual billing'!B175</f>
        <v>0</v>
      </c>
      <c r="B159" s="147" t="str">
        <f>IFERROR(VLOOKUP('Manual billing'!$C$12,'Company Codes &amp; Dept. '!$A$2:$F$577,2,FALSE),"")</f>
        <v/>
      </c>
      <c r="C159" s="147">
        <f>'Manual billing'!N175</f>
        <v>0</v>
      </c>
      <c r="D159" s="150"/>
      <c r="E159" s="150"/>
      <c r="F159" s="148">
        <f>'Manual billing'!$C$13</f>
        <v>0</v>
      </c>
      <c r="G159" s="149">
        <f>'Manual billing'!H175</f>
        <v>0</v>
      </c>
      <c r="H159" s="150">
        <v>10</v>
      </c>
      <c r="I159" s="149"/>
      <c r="J159" s="151" t="str">
        <f>IFERROR(VLOOKUP('Manual billing'!I175,'MD materials'!$D$2:$F$107,2,FALSE),"")</f>
        <v/>
      </c>
      <c r="K159" s="152">
        <f>'Manual billing'!C175</f>
        <v>0</v>
      </c>
      <c r="L159" s="149">
        <f>'Manual billing'!$C$14</f>
        <v>0</v>
      </c>
      <c r="M159" s="149">
        <f>'Manual billing'!F175</f>
        <v>0</v>
      </c>
      <c r="N159" s="149"/>
      <c r="O159" s="148">
        <f>'Manual billing'!G175</f>
        <v>0</v>
      </c>
    </row>
    <row r="160" spans="1:15">
      <c r="A160" s="147">
        <f>'Manual billing'!B176</f>
        <v>0</v>
      </c>
      <c r="B160" s="147" t="str">
        <f>IFERROR(VLOOKUP('Manual billing'!$C$12,'Company Codes &amp; Dept. '!$A$2:$F$577,2,FALSE),"")</f>
        <v/>
      </c>
      <c r="C160" s="147">
        <f>'Manual billing'!N176</f>
        <v>0</v>
      </c>
      <c r="D160" s="150"/>
      <c r="E160" s="150"/>
      <c r="F160" s="148">
        <f>'Manual billing'!$C$13</f>
        <v>0</v>
      </c>
      <c r="G160" s="149">
        <f>'Manual billing'!H176</f>
        <v>0</v>
      </c>
      <c r="H160" s="150">
        <v>10</v>
      </c>
      <c r="I160" s="149"/>
      <c r="J160" s="151" t="str">
        <f>IFERROR(VLOOKUP('Manual billing'!I176,'MD materials'!$D$2:$F$107,2,FALSE),"")</f>
        <v/>
      </c>
      <c r="K160" s="152">
        <f>'Manual billing'!C176</f>
        <v>0</v>
      </c>
      <c r="L160" s="149">
        <f>'Manual billing'!$C$14</f>
        <v>0</v>
      </c>
      <c r="M160" s="149">
        <f>'Manual billing'!F176</f>
        <v>0</v>
      </c>
      <c r="N160" s="149"/>
      <c r="O160" s="148">
        <f>'Manual billing'!G176</f>
        <v>0</v>
      </c>
    </row>
    <row r="161" spans="1:15">
      <c r="A161" s="147">
        <f>'Manual billing'!B177</f>
        <v>0</v>
      </c>
      <c r="B161" s="147" t="str">
        <f>IFERROR(VLOOKUP('Manual billing'!$C$12,'Company Codes &amp; Dept. '!$A$2:$F$577,2,FALSE),"")</f>
        <v/>
      </c>
      <c r="C161" s="147">
        <f>'Manual billing'!N177</f>
        <v>0</v>
      </c>
      <c r="D161" s="150"/>
      <c r="E161" s="150"/>
      <c r="F161" s="148">
        <f>'Manual billing'!$C$13</f>
        <v>0</v>
      </c>
      <c r="G161" s="149">
        <f>'Manual billing'!H177</f>
        <v>0</v>
      </c>
      <c r="H161" s="150">
        <v>10</v>
      </c>
      <c r="I161" s="149"/>
      <c r="J161" s="151" t="str">
        <f>IFERROR(VLOOKUP('Manual billing'!I177,'MD materials'!$D$2:$F$107,2,FALSE),"")</f>
        <v/>
      </c>
      <c r="K161" s="152">
        <f>'Manual billing'!C177</f>
        <v>0</v>
      </c>
      <c r="L161" s="149">
        <f>'Manual billing'!$C$14</f>
        <v>0</v>
      </c>
      <c r="M161" s="149">
        <f>'Manual billing'!F177</f>
        <v>0</v>
      </c>
      <c r="N161" s="149"/>
      <c r="O161" s="148">
        <f>'Manual billing'!G177</f>
        <v>0</v>
      </c>
    </row>
    <row r="162" spans="1:15">
      <c r="A162" s="147">
        <f>'Manual billing'!B178</f>
        <v>0</v>
      </c>
      <c r="B162" s="147" t="str">
        <f>IFERROR(VLOOKUP('Manual billing'!$C$12,'Company Codes &amp; Dept. '!$A$2:$F$577,2,FALSE),"")</f>
        <v/>
      </c>
      <c r="C162" s="147">
        <f>'Manual billing'!N178</f>
        <v>0</v>
      </c>
      <c r="D162" s="150"/>
      <c r="E162" s="150"/>
      <c r="F162" s="148">
        <f>'Manual billing'!$C$13</f>
        <v>0</v>
      </c>
      <c r="G162" s="149">
        <f>'Manual billing'!H178</f>
        <v>0</v>
      </c>
      <c r="H162" s="150">
        <v>10</v>
      </c>
      <c r="I162" s="149"/>
      <c r="J162" s="151" t="str">
        <f>IFERROR(VLOOKUP('Manual billing'!I178,'MD materials'!$D$2:$F$107,2,FALSE),"")</f>
        <v/>
      </c>
      <c r="K162" s="152">
        <f>'Manual billing'!C178</f>
        <v>0</v>
      </c>
      <c r="L162" s="149">
        <f>'Manual billing'!$C$14</f>
        <v>0</v>
      </c>
      <c r="M162" s="149">
        <f>'Manual billing'!F178</f>
        <v>0</v>
      </c>
      <c r="N162" s="149"/>
      <c r="O162" s="148">
        <f>'Manual billing'!G178</f>
        <v>0</v>
      </c>
    </row>
    <row r="163" spans="1:15">
      <c r="A163" s="147">
        <f>'Manual billing'!B179</f>
        <v>0</v>
      </c>
      <c r="B163" s="147" t="str">
        <f>IFERROR(VLOOKUP('Manual billing'!$C$12,'Company Codes &amp; Dept. '!$A$2:$F$577,2,FALSE),"")</f>
        <v/>
      </c>
      <c r="C163" s="147">
        <f>'Manual billing'!N179</f>
        <v>0</v>
      </c>
      <c r="D163" s="150"/>
      <c r="E163" s="150"/>
      <c r="F163" s="148">
        <f>'Manual billing'!$C$13</f>
        <v>0</v>
      </c>
      <c r="G163" s="149">
        <f>'Manual billing'!H179</f>
        <v>0</v>
      </c>
      <c r="H163" s="150">
        <v>10</v>
      </c>
      <c r="I163" s="149"/>
      <c r="J163" s="151" t="str">
        <f>IFERROR(VLOOKUP('Manual billing'!I179,'MD materials'!$D$2:$F$107,2,FALSE),"")</f>
        <v/>
      </c>
      <c r="K163" s="152">
        <f>'Manual billing'!C179</f>
        <v>0</v>
      </c>
      <c r="L163" s="149">
        <f>'Manual billing'!$C$14</f>
        <v>0</v>
      </c>
      <c r="M163" s="149">
        <f>'Manual billing'!F179</f>
        <v>0</v>
      </c>
      <c r="N163" s="149"/>
      <c r="O163" s="148">
        <f>'Manual billing'!G179</f>
        <v>0</v>
      </c>
    </row>
    <row r="164" spans="1:15">
      <c r="A164" s="147">
        <f>'Manual billing'!B180</f>
        <v>0</v>
      </c>
      <c r="B164" s="147" t="str">
        <f>IFERROR(VLOOKUP('Manual billing'!$C$12,'Company Codes &amp; Dept. '!$A$2:$F$577,2,FALSE),"")</f>
        <v/>
      </c>
      <c r="C164" s="147">
        <f>'Manual billing'!N180</f>
        <v>0</v>
      </c>
      <c r="D164" s="150"/>
      <c r="E164" s="150"/>
      <c r="F164" s="148">
        <f>'Manual billing'!$C$13</f>
        <v>0</v>
      </c>
      <c r="G164" s="149">
        <f>'Manual billing'!H180</f>
        <v>0</v>
      </c>
      <c r="H164" s="150">
        <v>10</v>
      </c>
      <c r="I164" s="149"/>
      <c r="J164" s="151" t="str">
        <f>IFERROR(VLOOKUP('Manual billing'!I180,'MD materials'!$D$2:$F$107,2,FALSE),"")</f>
        <v/>
      </c>
      <c r="K164" s="152">
        <f>'Manual billing'!C180</f>
        <v>0</v>
      </c>
      <c r="L164" s="149">
        <f>'Manual billing'!$C$14</f>
        <v>0</v>
      </c>
      <c r="M164" s="149">
        <f>'Manual billing'!F180</f>
        <v>0</v>
      </c>
      <c r="N164" s="149"/>
      <c r="O164" s="148">
        <f>'Manual billing'!G180</f>
        <v>0</v>
      </c>
    </row>
    <row r="165" spans="1:15">
      <c r="A165" s="147">
        <f>'Manual billing'!B181</f>
        <v>0</v>
      </c>
      <c r="B165" s="147" t="str">
        <f>IFERROR(VLOOKUP('Manual billing'!$C$12,'Company Codes &amp; Dept. '!$A$2:$F$577,2,FALSE),"")</f>
        <v/>
      </c>
      <c r="C165" s="147">
        <f>'Manual billing'!N181</f>
        <v>0</v>
      </c>
      <c r="D165" s="150"/>
      <c r="E165" s="150"/>
      <c r="F165" s="148">
        <f>'Manual billing'!$C$13</f>
        <v>0</v>
      </c>
      <c r="G165" s="149">
        <f>'Manual billing'!H181</f>
        <v>0</v>
      </c>
      <c r="H165" s="150">
        <v>10</v>
      </c>
      <c r="I165" s="149"/>
      <c r="J165" s="151" t="str">
        <f>IFERROR(VLOOKUP('Manual billing'!I181,'MD materials'!$D$2:$F$107,2,FALSE),"")</f>
        <v/>
      </c>
      <c r="K165" s="152">
        <f>'Manual billing'!C181</f>
        <v>0</v>
      </c>
      <c r="L165" s="149">
        <f>'Manual billing'!$C$14</f>
        <v>0</v>
      </c>
      <c r="M165" s="149">
        <f>'Manual billing'!F181</f>
        <v>0</v>
      </c>
      <c r="N165" s="149"/>
      <c r="O165" s="148">
        <f>'Manual billing'!G181</f>
        <v>0</v>
      </c>
    </row>
    <row r="166" spans="1:15">
      <c r="A166" s="147">
        <f>'Manual billing'!B182</f>
        <v>0</v>
      </c>
      <c r="B166" s="147" t="str">
        <f>IFERROR(VLOOKUP('Manual billing'!$C$12,'Company Codes &amp; Dept. '!$A$2:$F$577,2,FALSE),"")</f>
        <v/>
      </c>
      <c r="C166" s="147">
        <f>'Manual billing'!N182</f>
        <v>0</v>
      </c>
      <c r="D166" s="150"/>
      <c r="E166" s="150"/>
      <c r="F166" s="148">
        <f>'Manual billing'!$C$13</f>
        <v>0</v>
      </c>
      <c r="G166" s="149">
        <f>'Manual billing'!H182</f>
        <v>0</v>
      </c>
      <c r="H166" s="150">
        <v>10</v>
      </c>
      <c r="I166" s="149"/>
      <c r="J166" s="151" t="str">
        <f>IFERROR(VLOOKUP('Manual billing'!I182,'MD materials'!$D$2:$F$107,2,FALSE),"")</f>
        <v/>
      </c>
      <c r="K166" s="152">
        <f>'Manual billing'!C182</f>
        <v>0</v>
      </c>
      <c r="L166" s="149">
        <f>'Manual billing'!$C$14</f>
        <v>0</v>
      </c>
      <c r="M166" s="149">
        <f>'Manual billing'!F182</f>
        <v>0</v>
      </c>
      <c r="N166" s="149"/>
      <c r="O166" s="148">
        <f>'Manual billing'!G182</f>
        <v>0</v>
      </c>
    </row>
    <row r="167" spans="1:15">
      <c r="A167" s="147">
        <f>'Manual billing'!B183</f>
        <v>0</v>
      </c>
      <c r="B167" s="147" t="str">
        <f>IFERROR(VLOOKUP('Manual billing'!$C$12,'Company Codes &amp; Dept. '!$A$2:$F$577,2,FALSE),"")</f>
        <v/>
      </c>
      <c r="C167" s="147">
        <f>'Manual billing'!N183</f>
        <v>0</v>
      </c>
      <c r="D167" s="150"/>
      <c r="E167" s="150"/>
      <c r="F167" s="148">
        <f>'Manual billing'!$C$13</f>
        <v>0</v>
      </c>
      <c r="G167" s="149">
        <f>'Manual billing'!H183</f>
        <v>0</v>
      </c>
      <c r="H167" s="150">
        <v>10</v>
      </c>
      <c r="I167" s="149"/>
      <c r="J167" s="151" t="str">
        <f>IFERROR(VLOOKUP('Manual billing'!I183,'MD materials'!$D$2:$F$107,2,FALSE),"")</f>
        <v/>
      </c>
      <c r="K167" s="152">
        <f>'Manual billing'!C183</f>
        <v>0</v>
      </c>
      <c r="L167" s="149">
        <f>'Manual billing'!$C$14</f>
        <v>0</v>
      </c>
      <c r="M167" s="149">
        <f>'Manual billing'!F183</f>
        <v>0</v>
      </c>
      <c r="N167" s="149"/>
      <c r="O167" s="148">
        <f>'Manual billing'!G183</f>
        <v>0</v>
      </c>
    </row>
    <row r="168" spans="1:15">
      <c r="A168" s="147">
        <f>'Manual billing'!B184</f>
        <v>0</v>
      </c>
      <c r="B168" s="147" t="str">
        <f>IFERROR(VLOOKUP('Manual billing'!$C$12,'Company Codes &amp; Dept. '!$A$2:$F$577,2,FALSE),"")</f>
        <v/>
      </c>
      <c r="C168" s="147">
        <f>'Manual billing'!N184</f>
        <v>0</v>
      </c>
      <c r="D168" s="150"/>
      <c r="E168" s="150"/>
      <c r="F168" s="148">
        <f>'Manual billing'!$C$13</f>
        <v>0</v>
      </c>
      <c r="G168" s="149">
        <f>'Manual billing'!H184</f>
        <v>0</v>
      </c>
      <c r="H168" s="150">
        <v>10</v>
      </c>
      <c r="I168" s="149"/>
      <c r="J168" s="151" t="str">
        <f>IFERROR(VLOOKUP('Manual billing'!I184,'MD materials'!$D$2:$F$107,2,FALSE),"")</f>
        <v/>
      </c>
      <c r="K168" s="152">
        <f>'Manual billing'!C184</f>
        <v>0</v>
      </c>
      <c r="L168" s="149">
        <f>'Manual billing'!$C$14</f>
        <v>0</v>
      </c>
      <c r="M168" s="149">
        <f>'Manual billing'!F184</f>
        <v>0</v>
      </c>
      <c r="N168" s="149"/>
      <c r="O168" s="148">
        <f>'Manual billing'!G184</f>
        <v>0</v>
      </c>
    </row>
    <row r="169" spans="1:15">
      <c r="A169" s="147">
        <f>'Manual billing'!B185</f>
        <v>0</v>
      </c>
      <c r="B169" s="147" t="str">
        <f>IFERROR(VLOOKUP('Manual billing'!$C$12,'Company Codes &amp; Dept. '!$A$2:$F$577,2,FALSE),"")</f>
        <v/>
      </c>
      <c r="C169" s="147">
        <f>'Manual billing'!N185</f>
        <v>0</v>
      </c>
      <c r="D169" s="150"/>
      <c r="E169" s="150"/>
      <c r="F169" s="148">
        <f>'Manual billing'!$C$13</f>
        <v>0</v>
      </c>
      <c r="G169" s="149">
        <f>'Manual billing'!H185</f>
        <v>0</v>
      </c>
      <c r="H169" s="150">
        <v>10</v>
      </c>
      <c r="I169" s="149"/>
      <c r="J169" s="151" t="str">
        <f>IFERROR(VLOOKUP('Manual billing'!I185,'MD materials'!$D$2:$F$107,2,FALSE),"")</f>
        <v/>
      </c>
      <c r="K169" s="152">
        <f>'Manual billing'!C185</f>
        <v>0</v>
      </c>
      <c r="L169" s="149">
        <f>'Manual billing'!$C$14</f>
        <v>0</v>
      </c>
      <c r="M169" s="149">
        <f>'Manual billing'!F185</f>
        <v>0</v>
      </c>
      <c r="N169" s="149"/>
      <c r="O169" s="148">
        <f>'Manual billing'!G185</f>
        <v>0</v>
      </c>
    </row>
    <row r="170" spans="1:15">
      <c r="A170" s="147">
        <f>'Manual billing'!B186</f>
        <v>0</v>
      </c>
      <c r="B170" s="147" t="str">
        <f>IFERROR(VLOOKUP('Manual billing'!$C$12,'Company Codes &amp; Dept. '!$A$2:$F$577,2,FALSE),"")</f>
        <v/>
      </c>
      <c r="C170" s="147">
        <f>'Manual billing'!N186</f>
        <v>0</v>
      </c>
      <c r="D170" s="150"/>
      <c r="E170" s="150"/>
      <c r="F170" s="148">
        <f>'Manual billing'!$C$13</f>
        <v>0</v>
      </c>
      <c r="G170" s="149">
        <f>'Manual billing'!H186</f>
        <v>0</v>
      </c>
      <c r="H170" s="150">
        <v>10</v>
      </c>
      <c r="I170" s="149"/>
      <c r="J170" s="151" t="str">
        <f>IFERROR(VLOOKUP('Manual billing'!I186,'MD materials'!$D$2:$F$107,2,FALSE),"")</f>
        <v/>
      </c>
      <c r="K170" s="152">
        <f>'Manual billing'!C186</f>
        <v>0</v>
      </c>
      <c r="L170" s="149">
        <f>'Manual billing'!$C$14</f>
        <v>0</v>
      </c>
      <c r="M170" s="149">
        <f>'Manual billing'!F186</f>
        <v>0</v>
      </c>
      <c r="N170" s="149"/>
      <c r="O170" s="148">
        <f>'Manual billing'!G186</f>
        <v>0</v>
      </c>
    </row>
    <row r="171" spans="1:15">
      <c r="A171" s="147">
        <f>'Manual billing'!B187</f>
        <v>0</v>
      </c>
      <c r="B171" s="147" t="str">
        <f>IFERROR(VLOOKUP('Manual billing'!$C$12,'Company Codes &amp; Dept. '!$A$2:$F$577,2,FALSE),"")</f>
        <v/>
      </c>
      <c r="C171" s="147">
        <f>'Manual billing'!N187</f>
        <v>0</v>
      </c>
      <c r="D171" s="150"/>
      <c r="E171" s="150"/>
      <c r="F171" s="148">
        <f>'Manual billing'!$C$13</f>
        <v>0</v>
      </c>
      <c r="G171" s="149">
        <f>'Manual billing'!H187</f>
        <v>0</v>
      </c>
      <c r="H171" s="150">
        <v>10</v>
      </c>
      <c r="I171" s="149"/>
      <c r="J171" s="151" t="str">
        <f>IFERROR(VLOOKUP('Manual billing'!I187,'MD materials'!$D$2:$F$107,2,FALSE),"")</f>
        <v/>
      </c>
      <c r="K171" s="152">
        <f>'Manual billing'!C187</f>
        <v>0</v>
      </c>
      <c r="L171" s="149">
        <f>'Manual billing'!$C$14</f>
        <v>0</v>
      </c>
      <c r="M171" s="149">
        <f>'Manual billing'!F187</f>
        <v>0</v>
      </c>
      <c r="N171" s="149"/>
      <c r="O171" s="148">
        <f>'Manual billing'!G187</f>
        <v>0</v>
      </c>
    </row>
    <row r="172" spans="1:15">
      <c r="A172" s="147">
        <f>'Manual billing'!B188</f>
        <v>0</v>
      </c>
      <c r="B172" s="147" t="str">
        <f>IFERROR(VLOOKUP('Manual billing'!$C$12,'Company Codes &amp; Dept. '!$A$2:$F$577,2,FALSE),"")</f>
        <v/>
      </c>
      <c r="C172" s="147">
        <f>'Manual billing'!N188</f>
        <v>0</v>
      </c>
      <c r="D172" s="150"/>
      <c r="E172" s="150"/>
      <c r="F172" s="148">
        <f>'Manual billing'!$C$13</f>
        <v>0</v>
      </c>
      <c r="G172" s="149">
        <f>'Manual billing'!H188</f>
        <v>0</v>
      </c>
      <c r="H172" s="150">
        <v>10</v>
      </c>
      <c r="I172" s="149"/>
      <c r="J172" s="151" t="str">
        <f>IFERROR(VLOOKUP('Manual billing'!I188,'MD materials'!$D$2:$F$107,2,FALSE),"")</f>
        <v/>
      </c>
      <c r="K172" s="152">
        <f>'Manual billing'!C188</f>
        <v>0</v>
      </c>
      <c r="L172" s="149">
        <f>'Manual billing'!$C$14</f>
        <v>0</v>
      </c>
      <c r="M172" s="149">
        <f>'Manual billing'!F188</f>
        <v>0</v>
      </c>
      <c r="N172" s="149"/>
      <c r="O172" s="148">
        <f>'Manual billing'!G188</f>
        <v>0</v>
      </c>
    </row>
    <row r="173" spans="1:15">
      <c r="A173" s="147">
        <f>'Manual billing'!B189</f>
        <v>0</v>
      </c>
      <c r="B173" s="147" t="str">
        <f>IFERROR(VLOOKUP('Manual billing'!$C$12,'Company Codes &amp; Dept. '!$A$2:$F$577,2,FALSE),"")</f>
        <v/>
      </c>
      <c r="C173" s="147">
        <f>'Manual billing'!N189</f>
        <v>0</v>
      </c>
      <c r="D173" s="150"/>
      <c r="E173" s="150"/>
      <c r="F173" s="148">
        <f>'Manual billing'!$C$13</f>
        <v>0</v>
      </c>
      <c r="G173" s="149">
        <f>'Manual billing'!H189</f>
        <v>0</v>
      </c>
      <c r="H173" s="150">
        <v>10</v>
      </c>
      <c r="I173" s="149"/>
      <c r="J173" s="151" t="str">
        <f>IFERROR(VLOOKUP('Manual billing'!I189,'MD materials'!$D$2:$F$107,2,FALSE),"")</f>
        <v/>
      </c>
      <c r="K173" s="152">
        <f>'Manual billing'!C189</f>
        <v>0</v>
      </c>
      <c r="L173" s="149">
        <f>'Manual billing'!$C$14</f>
        <v>0</v>
      </c>
      <c r="M173" s="149">
        <f>'Manual billing'!F189</f>
        <v>0</v>
      </c>
      <c r="N173" s="149"/>
      <c r="O173" s="148">
        <f>'Manual billing'!G189</f>
        <v>0</v>
      </c>
    </row>
    <row r="174" spans="1:15">
      <c r="A174" s="147">
        <f>'Manual billing'!B190</f>
        <v>0</v>
      </c>
      <c r="B174" s="147" t="str">
        <f>IFERROR(VLOOKUP('Manual billing'!$C$12,'Company Codes &amp; Dept. '!$A$2:$F$577,2,FALSE),"")</f>
        <v/>
      </c>
      <c r="C174" s="147">
        <f>'Manual billing'!N190</f>
        <v>0</v>
      </c>
      <c r="D174" s="150"/>
      <c r="E174" s="150"/>
      <c r="F174" s="148">
        <f>'Manual billing'!$C$13</f>
        <v>0</v>
      </c>
      <c r="G174" s="149">
        <f>'Manual billing'!H190</f>
        <v>0</v>
      </c>
      <c r="H174" s="150">
        <v>10</v>
      </c>
      <c r="I174" s="149"/>
      <c r="J174" s="151" t="str">
        <f>IFERROR(VLOOKUP('Manual billing'!I190,'MD materials'!$D$2:$F$107,2,FALSE),"")</f>
        <v/>
      </c>
      <c r="K174" s="152">
        <f>'Manual billing'!C190</f>
        <v>0</v>
      </c>
      <c r="L174" s="149">
        <f>'Manual billing'!$C$14</f>
        <v>0</v>
      </c>
      <c r="M174" s="149">
        <f>'Manual billing'!F190</f>
        <v>0</v>
      </c>
      <c r="N174" s="149"/>
      <c r="O174" s="148">
        <f>'Manual billing'!G190</f>
        <v>0</v>
      </c>
    </row>
    <row r="175" spans="1:15">
      <c r="A175" s="147">
        <f>'Manual billing'!B191</f>
        <v>0</v>
      </c>
      <c r="B175" s="147" t="str">
        <f>IFERROR(VLOOKUP('Manual billing'!$C$12,'Company Codes &amp; Dept. '!$A$2:$F$577,2,FALSE),"")</f>
        <v/>
      </c>
      <c r="C175" s="147">
        <f>'Manual billing'!N191</f>
        <v>0</v>
      </c>
      <c r="D175" s="150"/>
      <c r="E175" s="150"/>
      <c r="F175" s="148">
        <f>'Manual billing'!$C$13</f>
        <v>0</v>
      </c>
      <c r="G175" s="149">
        <f>'Manual billing'!H191</f>
        <v>0</v>
      </c>
      <c r="H175" s="150">
        <v>10</v>
      </c>
      <c r="I175" s="149"/>
      <c r="J175" s="151" t="str">
        <f>IFERROR(VLOOKUP('Manual billing'!I191,'MD materials'!$D$2:$F$107,2,FALSE),"")</f>
        <v/>
      </c>
      <c r="K175" s="152">
        <f>'Manual billing'!C191</f>
        <v>0</v>
      </c>
      <c r="L175" s="149">
        <f>'Manual billing'!$C$14</f>
        <v>0</v>
      </c>
      <c r="M175" s="149">
        <f>'Manual billing'!F191</f>
        <v>0</v>
      </c>
      <c r="N175" s="149"/>
      <c r="O175" s="148">
        <f>'Manual billing'!G191</f>
        <v>0</v>
      </c>
    </row>
    <row r="176" spans="1:15">
      <c r="A176" s="147">
        <f>'Manual billing'!B192</f>
        <v>0</v>
      </c>
      <c r="B176" s="147" t="str">
        <f>IFERROR(VLOOKUP('Manual billing'!$C$12,'Company Codes &amp; Dept. '!$A$2:$F$577,2,FALSE),"")</f>
        <v/>
      </c>
      <c r="C176" s="147">
        <f>'Manual billing'!N192</f>
        <v>0</v>
      </c>
      <c r="D176" s="150"/>
      <c r="E176" s="150"/>
      <c r="F176" s="148">
        <f>'Manual billing'!$C$13</f>
        <v>0</v>
      </c>
      <c r="G176" s="149">
        <f>'Manual billing'!H192</f>
        <v>0</v>
      </c>
      <c r="H176" s="150">
        <v>10</v>
      </c>
      <c r="I176" s="149"/>
      <c r="J176" s="151" t="str">
        <f>IFERROR(VLOOKUP('Manual billing'!I192,'MD materials'!$D$2:$F$107,2,FALSE),"")</f>
        <v/>
      </c>
      <c r="K176" s="152">
        <f>'Manual billing'!C192</f>
        <v>0</v>
      </c>
      <c r="L176" s="149">
        <f>'Manual billing'!$C$14</f>
        <v>0</v>
      </c>
      <c r="M176" s="149">
        <f>'Manual billing'!F192</f>
        <v>0</v>
      </c>
      <c r="N176" s="149"/>
      <c r="O176" s="148">
        <f>'Manual billing'!G192</f>
        <v>0</v>
      </c>
    </row>
    <row r="177" spans="1:15">
      <c r="A177" s="147">
        <f>'Manual billing'!B193</f>
        <v>0</v>
      </c>
      <c r="B177" s="147" t="str">
        <f>IFERROR(VLOOKUP('Manual billing'!$C$12,'Company Codes &amp; Dept. '!$A$2:$F$577,2,FALSE),"")</f>
        <v/>
      </c>
      <c r="C177" s="147">
        <f>'Manual billing'!N193</f>
        <v>0</v>
      </c>
      <c r="D177" s="150"/>
      <c r="E177" s="150"/>
      <c r="F177" s="148">
        <f>'Manual billing'!$C$13</f>
        <v>0</v>
      </c>
      <c r="G177" s="149">
        <f>'Manual billing'!H193</f>
        <v>0</v>
      </c>
      <c r="H177" s="150">
        <v>10</v>
      </c>
      <c r="I177" s="149"/>
      <c r="J177" s="151" t="str">
        <f>IFERROR(VLOOKUP('Manual billing'!I193,'MD materials'!$D$2:$F$107,2,FALSE),"")</f>
        <v/>
      </c>
      <c r="K177" s="152">
        <f>'Manual billing'!C193</f>
        <v>0</v>
      </c>
      <c r="L177" s="149">
        <f>'Manual billing'!$C$14</f>
        <v>0</v>
      </c>
      <c r="M177" s="149">
        <f>'Manual billing'!F193</f>
        <v>0</v>
      </c>
      <c r="N177" s="149"/>
      <c r="O177" s="148">
        <f>'Manual billing'!G193</f>
        <v>0</v>
      </c>
    </row>
    <row r="178" spans="1:15">
      <c r="A178" s="147">
        <f>'Manual billing'!B194</f>
        <v>0</v>
      </c>
      <c r="B178" s="147" t="str">
        <f>IFERROR(VLOOKUP('Manual billing'!$C$12,'Company Codes &amp; Dept. '!$A$2:$F$577,2,FALSE),"")</f>
        <v/>
      </c>
      <c r="C178" s="147">
        <f>'Manual billing'!N194</f>
        <v>0</v>
      </c>
      <c r="D178" s="150"/>
      <c r="E178" s="150"/>
      <c r="F178" s="148">
        <f>'Manual billing'!$C$13</f>
        <v>0</v>
      </c>
      <c r="G178" s="149">
        <f>'Manual billing'!H194</f>
        <v>0</v>
      </c>
      <c r="H178" s="150">
        <v>10</v>
      </c>
      <c r="I178" s="149"/>
      <c r="J178" s="151" t="str">
        <f>IFERROR(VLOOKUP('Manual billing'!I194,'MD materials'!$D$2:$F$107,2,FALSE),"")</f>
        <v/>
      </c>
      <c r="K178" s="152">
        <f>'Manual billing'!C194</f>
        <v>0</v>
      </c>
      <c r="L178" s="149">
        <f>'Manual billing'!$C$14</f>
        <v>0</v>
      </c>
      <c r="M178" s="149">
        <f>'Manual billing'!F194</f>
        <v>0</v>
      </c>
      <c r="N178" s="149"/>
      <c r="O178" s="148">
        <f>'Manual billing'!G194</f>
        <v>0</v>
      </c>
    </row>
    <row r="179" spans="1:15">
      <c r="A179" s="147">
        <f>'Manual billing'!B195</f>
        <v>0</v>
      </c>
      <c r="B179" s="147" t="str">
        <f>IFERROR(VLOOKUP('Manual billing'!$C$12,'Company Codes &amp; Dept. '!$A$2:$F$577,2,FALSE),"")</f>
        <v/>
      </c>
      <c r="C179" s="147">
        <f>'Manual billing'!N195</f>
        <v>0</v>
      </c>
      <c r="D179" s="150"/>
      <c r="E179" s="150"/>
      <c r="F179" s="148">
        <f>'Manual billing'!$C$13</f>
        <v>0</v>
      </c>
      <c r="G179" s="149">
        <f>'Manual billing'!H195</f>
        <v>0</v>
      </c>
      <c r="H179" s="150">
        <v>10</v>
      </c>
      <c r="I179" s="149"/>
      <c r="J179" s="151" t="str">
        <f>IFERROR(VLOOKUP('Manual billing'!I195,'MD materials'!$D$2:$F$107,2,FALSE),"")</f>
        <v/>
      </c>
      <c r="K179" s="152">
        <f>'Manual billing'!C195</f>
        <v>0</v>
      </c>
      <c r="L179" s="149">
        <f>'Manual billing'!$C$14</f>
        <v>0</v>
      </c>
      <c r="M179" s="149">
        <f>'Manual billing'!F195</f>
        <v>0</v>
      </c>
      <c r="N179" s="149"/>
      <c r="O179" s="148">
        <f>'Manual billing'!G195</f>
        <v>0</v>
      </c>
    </row>
    <row r="180" spans="1:15">
      <c r="A180" s="147">
        <f>'Manual billing'!B196</f>
        <v>0</v>
      </c>
      <c r="B180" s="147" t="str">
        <f>IFERROR(VLOOKUP('Manual billing'!$C$12,'Company Codes &amp; Dept. '!$A$2:$F$577,2,FALSE),"")</f>
        <v/>
      </c>
      <c r="C180" s="147">
        <f>'Manual billing'!N196</f>
        <v>0</v>
      </c>
      <c r="D180" s="150"/>
      <c r="E180" s="150"/>
      <c r="F180" s="148">
        <f>'Manual billing'!$C$13</f>
        <v>0</v>
      </c>
      <c r="G180" s="149">
        <f>'Manual billing'!H196</f>
        <v>0</v>
      </c>
      <c r="H180" s="150">
        <v>10</v>
      </c>
      <c r="I180" s="149"/>
      <c r="J180" s="151" t="str">
        <f>IFERROR(VLOOKUP('Manual billing'!I196,'MD materials'!$D$2:$F$107,2,FALSE),"")</f>
        <v/>
      </c>
      <c r="K180" s="152">
        <f>'Manual billing'!C196</f>
        <v>0</v>
      </c>
      <c r="L180" s="149">
        <f>'Manual billing'!$C$14</f>
        <v>0</v>
      </c>
      <c r="M180" s="149">
        <f>'Manual billing'!F196</f>
        <v>0</v>
      </c>
      <c r="N180" s="149"/>
      <c r="O180" s="148">
        <f>'Manual billing'!G196</f>
        <v>0</v>
      </c>
    </row>
    <row r="181" spans="1:15">
      <c r="A181" s="147">
        <f>'Manual billing'!B197</f>
        <v>0</v>
      </c>
      <c r="B181" s="147" t="str">
        <f>IFERROR(VLOOKUP('Manual billing'!$C$12,'Company Codes &amp; Dept. '!$A$2:$F$577,2,FALSE),"")</f>
        <v/>
      </c>
      <c r="C181" s="147">
        <f>'Manual billing'!N197</f>
        <v>0</v>
      </c>
      <c r="D181" s="150"/>
      <c r="E181" s="150"/>
      <c r="F181" s="148">
        <f>'Manual billing'!$C$13</f>
        <v>0</v>
      </c>
      <c r="G181" s="149">
        <f>'Manual billing'!H197</f>
        <v>0</v>
      </c>
      <c r="H181" s="150">
        <v>10</v>
      </c>
      <c r="I181" s="149"/>
      <c r="J181" s="151" t="str">
        <f>IFERROR(VLOOKUP('Manual billing'!I197,'MD materials'!$D$2:$F$107,2,FALSE),"")</f>
        <v/>
      </c>
      <c r="K181" s="152">
        <f>'Manual billing'!C197</f>
        <v>0</v>
      </c>
      <c r="L181" s="149">
        <f>'Manual billing'!$C$14</f>
        <v>0</v>
      </c>
      <c r="M181" s="149">
        <f>'Manual billing'!F197</f>
        <v>0</v>
      </c>
      <c r="N181" s="149"/>
      <c r="O181" s="148">
        <f>'Manual billing'!G197</f>
        <v>0</v>
      </c>
    </row>
    <row r="182" spans="1:15">
      <c r="A182" s="147">
        <f>'Manual billing'!B198</f>
        <v>0</v>
      </c>
      <c r="B182" s="147" t="str">
        <f>IFERROR(VLOOKUP('Manual billing'!$C$12,'Company Codes &amp; Dept. '!$A$2:$F$577,2,FALSE),"")</f>
        <v/>
      </c>
      <c r="C182" s="147">
        <f>'Manual billing'!N198</f>
        <v>0</v>
      </c>
      <c r="D182" s="150"/>
      <c r="E182" s="150"/>
      <c r="F182" s="148">
        <f>'Manual billing'!$C$13</f>
        <v>0</v>
      </c>
      <c r="G182" s="149">
        <f>'Manual billing'!H198</f>
        <v>0</v>
      </c>
      <c r="H182" s="150">
        <v>10</v>
      </c>
      <c r="I182" s="149"/>
      <c r="J182" s="151" t="str">
        <f>IFERROR(VLOOKUP('Manual billing'!I198,'MD materials'!$D$2:$F$107,2,FALSE),"")</f>
        <v/>
      </c>
      <c r="K182" s="152">
        <f>'Manual billing'!C198</f>
        <v>0</v>
      </c>
      <c r="L182" s="149">
        <f>'Manual billing'!$C$14</f>
        <v>0</v>
      </c>
      <c r="M182" s="149">
        <f>'Manual billing'!F198</f>
        <v>0</v>
      </c>
      <c r="N182" s="149"/>
      <c r="O182" s="148">
        <f>'Manual billing'!G198</f>
        <v>0</v>
      </c>
    </row>
    <row r="183" spans="1:15">
      <c r="A183" s="147">
        <f>'Manual billing'!B199</f>
        <v>0</v>
      </c>
      <c r="B183" s="147" t="str">
        <f>IFERROR(VLOOKUP('Manual billing'!$C$12,'Company Codes &amp; Dept. '!$A$2:$F$577,2,FALSE),"")</f>
        <v/>
      </c>
      <c r="C183" s="147">
        <f>'Manual billing'!N199</f>
        <v>0</v>
      </c>
      <c r="D183" s="150"/>
      <c r="E183" s="150"/>
      <c r="F183" s="148">
        <f>'Manual billing'!$C$13</f>
        <v>0</v>
      </c>
      <c r="G183" s="149">
        <f>'Manual billing'!H199</f>
        <v>0</v>
      </c>
      <c r="H183" s="150">
        <v>10</v>
      </c>
      <c r="I183" s="149"/>
      <c r="J183" s="151" t="str">
        <f>IFERROR(VLOOKUP('Manual billing'!I199,'MD materials'!$D$2:$F$107,2,FALSE),"")</f>
        <v/>
      </c>
      <c r="K183" s="152">
        <f>'Manual billing'!C199</f>
        <v>0</v>
      </c>
      <c r="L183" s="149">
        <f>'Manual billing'!$C$14</f>
        <v>0</v>
      </c>
      <c r="M183" s="149">
        <f>'Manual billing'!F199</f>
        <v>0</v>
      </c>
      <c r="N183" s="149"/>
      <c r="O183" s="148">
        <f>'Manual billing'!G199</f>
        <v>0</v>
      </c>
    </row>
    <row r="184" spans="1:15">
      <c r="A184" s="147">
        <f>'Manual billing'!B200</f>
        <v>0</v>
      </c>
      <c r="B184" s="147" t="str">
        <f>IFERROR(VLOOKUP('Manual billing'!$C$12,'Company Codes &amp; Dept. '!$A$2:$F$577,2,FALSE),"")</f>
        <v/>
      </c>
      <c r="C184" s="147">
        <f>'Manual billing'!N200</f>
        <v>0</v>
      </c>
      <c r="D184" s="150"/>
      <c r="E184" s="150"/>
      <c r="F184" s="148">
        <f>'Manual billing'!$C$13</f>
        <v>0</v>
      </c>
      <c r="G184" s="149">
        <f>'Manual billing'!H200</f>
        <v>0</v>
      </c>
      <c r="H184" s="150">
        <v>10</v>
      </c>
      <c r="I184" s="149"/>
      <c r="J184" s="151" t="str">
        <f>IFERROR(VLOOKUP('Manual billing'!I200,'MD materials'!$D$2:$F$107,2,FALSE),"")</f>
        <v/>
      </c>
      <c r="K184" s="152">
        <f>'Manual billing'!C200</f>
        <v>0</v>
      </c>
      <c r="L184" s="149">
        <f>'Manual billing'!$C$14</f>
        <v>0</v>
      </c>
      <c r="M184" s="149">
        <f>'Manual billing'!F200</f>
        <v>0</v>
      </c>
      <c r="N184" s="149"/>
      <c r="O184" s="148">
        <f>'Manual billing'!G200</f>
        <v>0</v>
      </c>
    </row>
    <row r="185" spans="1:15">
      <c r="A185" s="147">
        <f>'Manual billing'!B201</f>
        <v>0</v>
      </c>
      <c r="B185" s="147" t="str">
        <f>IFERROR(VLOOKUP('Manual billing'!$C$12,'Company Codes &amp; Dept. '!$A$2:$F$577,2,FALSE),"")</f>
        <v/>
      </c>
      <c r="C185" s="147">
        <f>'Manual billing'!N201</f>
        <v>0</v>
      </c>
      <c r="D185" s="150"/>
      <c r="E185" s="150"/>
      <c r="F185" s="148">
        <f>'Manual billing'!$C$13</f>
        <v>0</v>
      </c>
      <c r="G185" s="149">
        <f>'Manual billing'!H201</f>
        <v>0</v>
      </c>
      <c r="H185" s="150">
        <v>10</v>
      </c>
      <c r="I185" s="149"/>
      <c r="J185" s="151" t="str">
        <f>IFERROR(VLOOKUP('Manual billing'!I201,'MD materials'!$D$2:$F$107,2,FALSE),"")</f>
        <v/>
      </c>
      <c r="K185" s="152">
        <f>'Manual billing'!C201</f>
        <v>0</v>
      </c>
      <c r="L185" s="149">
        <f>'Manual billing'!$C$14</f>
        <v>0</v>
      </c>
      <c r="M185" s="149">
        <f>'Manual billing'!F201</f>
        <v>0</v>
      </c>
      <c r="N185" s="149"/>
      <c r="O185" s="148">
        <f>'Manual billing'!G201</f>
        <v>0</v>
      </c>
    </row>
    <row r="186" spans="1:15">
      <c r="A186" s="147">
        <f>'Manual billing'!B202</f>
        <v>0</v>
      </c>
      <c r="B186" s="147" t="str">
        <f>IFERROR(VLOOKUP('Manual billing'!$C$12,'Company Codes &amp; Dept. '!$A$2:$F$577,2,FALSE),"")</f>
        <v/>
      </c>
      <c r="C186" s="147">
        <f>'Manual billing'!N202</f>
        <v>0</v>
      </c>
      <c r="D186" s="150"/>
      <c r="E186" s="150"/>
      <c r="F186" s="148">
        <f>'Manual billing'!$C$13</f>
        <v>0</v>
      </c>
      <c r="G186" s="149">
        <f>'Manual billing'!H202</f>
        <v>0</v>
      </c>
      <c r="H186" s="150">
        <v>10</v>
      </c>
      <c r="I186" s="149"/>
      <c r="J186" s="151" t="str">
        <f>IFERROR(VLOOKUP('Manual billing'!I202,'MD materials'!$D$2:$F$107,2,FALSE),"")</f>
        <v/>
      </c>
      <c r="K186" s="152">
        <f>'Manual billing'!C202</f>
        <v>0</v>
      </c>
      <c r="L186" s="149">
        <f>'Manual billing'!$C$14</f>
        <v>0</v>
      </c>
      <c r="M186" s="149">
        <f>'Manual billing'!F202</f>
        <v>0</v>
      </c>
      <c r="N186" s="149"/>
      <c r="O186" s="148">
        <f>'Manual billing'!G202</f>
        <v>0</v>
      </c>
    </row>
    <row r="187" spans="1:15">
      <c r="A187" s="147">
        <f>'Manual billing'!B203</f>
        <v>0</v>
      </c>
      <c r="B187" s="147" t="str">
        <f>IFERROR(VLOOKUP('Manual billing'!$C$12,'Company Codes &amp; Dept. '!$A$2:$F$577,2,FALSE),"")</f>
        <v/>
      </c>
      <c r="C187" s="147">
        <f>'Manual billing'!N203</f>
        <v>0</v>
      </c>
      <c r="D187" s="150"/>
      <c r="E187" s="150"/>
      <c r="F187" s="148">
        <f>'Manual billing'!$C$13</f>
        <v>0</v>
      </c>
      <c r="G187" s="149">
        <f>'Manual billing'!H203</f>
        <v>0</v>
      </c>
      <c r="H187" s="150">
        <v>10</v>
      </c>
      <c r="I187" s="149"/>
      <c r="J187" s="151" t="str">
        <f>IFERROR(VLOOKUP('Manual billing'!I203,'MD materials'!$D$2:$F$107,2,FALSE),"")</f>
        <v/>
      </c>
      <c r="K187" s="152">
        <f>'Manual billing'!C203</f>
        <v>0</v>
      </c>
      <c r="L187" s="149">
        <f>'Manual billing'!$C$14</f>
        <v>0</v>
      </c>
      <c r="M187" s="149">
        <f>'Manual billing'!F203</f>
        <v>0</v>
      </c>
      <c r="N187" s="149"/>
      <c r="O187" s="148">
        <f>'Manual billing'!G203</f>
        <v>0</v>
      </c>
    </row>
    <row r="188" spans="1:15">
      <c r="A188" s="147">
        <f>'Manual billing'!B204</f>
        <v>0</v>
      </c>
      <c r="B188" s="147" t="str">
        <f>IFERROR(VLOOKUP('Manual billing'!$C$12,'Company Codes &amp; Dept. '!$A$2:$F$577,2,FALSE),"")</f>
        <v/>
      </c>
      <c r="C188" s="147">
        <f>'Manual billing'!N204</f>
        <v>0</v>
      </c>
      <c r="D188" s="150"/>
      <c r="E188" s="150"/>
      <c r="F188" s="148">
        <f>'Manual billing'!$C$13</f>
        <v>0</v>
      </c>
      <c r="G188" s="149">
        <f>'Manual billing'!H204</f>
        <v>0</v>
      </c>
      <c r="H188" s="150">
        <v>10</v>
      </c>
      <c r="I188" s="149"/>
      <c r="J188" s="151" t="str">
        <f>IFERROR(VLOOKUP('Manual billing'!I204,'MD materials'!$D$2:$F$107,2,FALSE),"")</f>
        <v/>
      </c>
      <c r="K188" s="152">
        <f>'Manual billing'!C204</f>
        <v>0</v>
      </c>
      <c r="L188" s="149">
        <f>'Manual billing'!$C$14</f>
        <v>0</v>
      </c>
      <c r="M188" s="149">
        <f>'Manual billing'!F204</f>
        <v>0</v>
      </c>
      <c r="N188" s="149"/>
      <c r="O188" s="148">
        <f>'Manual billing'!G204</f>
        <v>0</v>
      </c>
    </row>
    <row r="189" spans="1:15">
      <c r="A189" s="147">
        <f>'Manual billing'!B205</f>
        <v>0</v>
      </c>
      <c r="B189" s="147" t="str">
        <f>IFERROR(VLOOKUP('Manual billing'!$C$12,'Company Codes &amp; Dept. '!$A$2:$F$577,2,FALSE),"")</f>
        <v/>
      </c>
      <c r="C189" s="147">
        <f>'Manual billing'!N205</f>
        <v>0</v>
      </c>
      <c r="D189" s="150"/>
      <c r="E189" s="150"/>
      <c r="F189" s="148">
        <f>'Manual billing'!$C$13</f>
        <v>0</v>
      </c>
      <c r="G189" s="149">
        <f>'Manual billing'!H205</f>
        <v>0</v>
      </c>
      <c r="H189" s="150">
        <v>10</v>
      </c>
      <c r="I189" s="149"/>
      <c r="J189" s="151" t="str">
        <f>IFERROR(VLOOKUP('Manual billing'!I205,'MD materials'!$D$2:$F$107,2,FALSE),"")</f>
        <v/>
      </c>
      <c r="K189" s="152">
        <f>'Manual billing'!C205</f>
        <v>0</v>
      </c>
      <c r="L189" s="149">
        <f>'Manual billing'!$C$14</f>
        <v>0</v>
      </c>
      <c r="M189" s="149">
        <f>'Manual billing'!F205</f>
        <v>0</v>
      </c>
      <c r="N189" s="149"/>
      <c r="O189" s="148">
        <f>'Manual billing'!G205</f>
        <v>0</v>
      </c>
    </row>
    <row r="190" spans="1:15">
      <c r="A190" s="147">
        <f>'Manual billing'!B206</f>
        <v>0</v>
      </c>
      <c r="B190" s="147" t="str">
        <f>IFERROR(VLOOKUP('Manual billing'!$C$12,'Company Codes &amp; Dept. '!$A$2:$F$577,2,FALSE),"")</f>
        <v/>
      </c>
      <c r="C190" s="147">
        <f>'Manual billing'!N206</f>
        <v>0</v>
      </c>
      <c r="D190" s="150"/>
      <c r="E190" s="150"/>
      <c r="F190" s="148">
        <f>'Manual billing'!$C$13</f>
        <v>0</v>
      </c>
      <c r="G190" s="149">
        <f>'Manual billing'!H206</f>
        <v>0</v>
      </c>
      <c r="H190" s="150">
        <v>10</v>
      </c>
      <c r="I190" s="149"/>
      <c r="J190" s="151" t="str">
        <f>IFERROR(VLOOKUP('Manual billing'!I206,'MD materials'!$D$2:$F$107,2,FALSE),"")</f>
        <v/>
      </c>
      <c r="K190" s="152">
        <f>'Manual billing'!C206</f>
        <v>0</v>
      </c>
      <c r="L190" s="149">
        <f>'Manual billing'!$C$14</f>
        <v>0</v>
      </c>
      <c r="M190" s="149">
        <f>'Manual billing'!F206</f>
        <v>0</v>
      </c>
      <c r="N190" s="149"/>
      <c r="O190" s="148">
        <f>'Manual billing'!G206</f>
        <v>0</v>
      </c>
    </row>
    <row r="191" spans="1:15">
      <c r="A191" s="147">
        <f>'Manual billing'!B207</f>
        <v>0</v>
      </c>
      <c r="B191" s="147" t="str">
        <f>IFERROR(VLOOKUP('Manual billing'!$C$12,'Company Codes &amp; Dept. '!$A$2:$F$577,2,FALSE),"")</f>
        <v/>
      </c>
      <c r="C191" s="147">
        <f>'Manual billing'!N207</f>
        <v>0</v>
      </c>
      <c r="D191" s="150"/>
      <c r="E191" s="150"/>
      <c r="F191" s="148">
        <f>'Manual billing'!$C$13</f>
        <v>0</v>
      </c>
      <c r="G191" s="149">
        <f>'Manual billing'!H207</f>
        <v>0</v>
      </c>
      <c r="H191" s="150">
        <v>10</v>
      </c>
      <c r="I191" s="149"/>
      <c r="J191" s="151" t="str">
        <f>IFERROR(VLOOKUP('Manual billing'!I207,'MD materials'!$D$2:$F$107,2,FALSE),"")</f>
        <v/>
      </c>
      <c r="K191" s="152">
        <f>'Manual billing'!C207</f>
        <v>0</v>
      </c>
      <c r="L191" s="149">
        <f>'Manual billing'!$C$14</f>
        <v>0</v>
      </c>
      <c r="M191" s="149">
        <f>'Manual billing'!F207</f>
        <v>0</v>
      </c>
      <c r="N191" s="149"/>
      <c r="O191" s="148">
        <f>'Manual billing'!G207</f>
        <v>0</v>
      </c>
    </row>
    <row r="192" spans="1:15">
      <c r="A192" s="147">
        <f>'Manual billing'!B208</f>
        <v>0</v>
      </c>
      <c r="B192" s="147" t="str">
        <f>IFERROR(VLOOKUP('Manual billing'!$C$12,'Company Codes &amp; Dept. '!$A$2:$F$577,2,FALSE),"")</f>
        <v/>
      </c>
      <c r="C192" s="147">
        <f>'Manual billing'!N208</f>
        <v>0</v>
      </c>
      <c r="D192" s="150"/>
      <c r="E192" s="150"/>
      <c r="F192" s="148">
        <f>'Manual billing'!$C$13</f>
        <v>0</v>
      </c>
      <c r="G192" s="149">
        <f>'Manual billing'!H208</f>
        <v>0</v>
      </c>
      <c r="H192" s="150">
        <v>10</v>
      </c>
      <c r="I192" s="149"/>
      <c r="J192" s="151" t="str">
        <f>IFERROR(VLOOKUP('Manual billing'!I208,'MD materials'!$D$2:$F$107,2,FALSE),"")</f>
        <v/>
      </c>
      <c r="K192" s="152">
        <f>'Manual billing'!C208</f>
        <v>0</v>
      </c>
      <c r="L192" s="149">
        <f>'Manual billing'!$C$14</f>
        <v>0</v>
      </c>
      <c r="M192" s="149">
        <f>'Manual billing'!F208</f>
        <v>0</v>
      </c>
      <c r="N192" s="149"/>
      <c r="O192" s="148">
        <f>'Manual billing'!G208</f>
        <v>0</v>
      </c>
    </row>
    <row r="193" spans="1:15">
      <c r="A193" s="147">
        <f>'Manual billing'!B209</f>
        <v>0</v>
      </c>
      <c r="B193" s="147" t="str">
        <f>IFERROR(VLOOKUP('Manual billing'!$C$12,'Company Codes &amp; Dept. '!$A$2:$F$577,2,FALSE),"")</f>
        <v/>
      </c>
      <c r="C193" s="147">
        <f>'Manual billing'!N209</f>
        <v>0</v>
      </c>
      <c r="D193" s="150"/>
      <c r="E193" s="150"/>
      <c r="F193" s="148">
        <f>'Manual billing'!$C$13</f>
        <v>0</v>
      </c>
      <c r="G193" s="149">
        <f>'Manual billing'!H209</f>
        <v>0</v>
      </c>
      <c r="H193" s="150">
        <v>10</v>
      </c>
      <c r="I193" s="149"/>
      <c r="J193" s="151" t="str">
        <f>IFERROR(VLOOKUP('Manual billing'!I209,'MD materials'!$D$2:$F$107,2,FALSE),"")</f>
        <v/>
      </c>
      <c r="K193" s="152">
        <f>'Manual billing'!C209</f>
        <v>0</v>
      </c>
      <c r="L193" s="149">
        <f>'Manual billing'!$C$14</f>
        <v>0</v>
      </c>
      <c r="M193" s="149">
        <f>'Manual billing'!F209</f>
        <v>0</v>
      </c>
      <c r="N193" s="149"/>
      <c r="O193" s="148">
        <f>'Manual billing'!G209</f>
        <v>0</v>
      </c>
    </row>
    <row r="194" spans="1:15">
      <c r="A194" s="147">
        <f>'Manual billing'!B210</f>
        <v>0</v>
      </c>
      <c r="B194" s="147" t="str">
        <f>IFERROR(VLOOKUP('Manual billing'!$C$12,'Company Codes &amp; Dept. '!$A$2:$F$577,2,FALSE),"")</f>
        <v/>
      </c>
      <c r="C194" s="147">
        <f>'Manual billing'!N210</f>
        <v>0</v>
      </c>
      <c r="D194" s="150"/>
      <c r="E194" s="150"/>
      <c r="F194" s="148">
        <f>'Manual billing'!$C$13</f>
        <v>0</v>
      </c>
      <c r="G194" s="149">
        <f>'Manual billing'!H210</f>
        <v>0</v>
      </c>
      <c r="H194" s="150">
        <v>10</v>
      </c>
      <c r="I194" s="149"/>
      <c r="J194" s="151" t="str">
        <f>IFERROR(VLOOKUP('Manual billing'!I210,'MD materials'!$D$2:$F$107,2,FALSE),"")</f>
        <v/>
      </c>
      <c r="K194" s="152">
        <f>'Manual billing'!C210</f>
        <v>0</v>
      </c>
      <c r="L194" s="149">
        <f>'Manual billing'!$C$14</f>
        <v>0</v>
      </c>
      <c r="M194" s="149">
        <f>'Manual billing'!F210</f>
        <v>0</v>
      </c>
      <c r="N194" s="149"/>
      <c r="O194" s="148">
        <f>'Manual billing'!G210</f>
        <v>0</v>
      </c>
    </row>
    <row r="195" spans="1:15">
      <c r="A195" s="147">
        <f>'Manual billing'!B211</f>
        <v>0</v>
      </c>
      <c r="B195" s="147" t="str">
        <f>IFERROR(VLOOKUP('Manual billing'!$C$12,'Company Codes &amp; Dept. '!$A$2:$F$577,2,FALSE),"")</f>
        <v/>
      </c>
      <c r="C195" s="147">
        <f>'Manual billing'!N211</f>
        <v>0</v>
      </c>
      <c r="D195" s="150"/>
      <c r="E195" s="150"/>
      <c r="F195" s="148">
        <f>'Manual billing'!$C$13</f>
        <v>0</v>
      </c>
      <c r="G195" s="149">
        <f>'Manual billing'!H211</f>
        <v>0</v>
      </c>
      <c r="H195" s="150">
        <v>10</v>
      </c>
      <c r="I195" s="149"/>
      <c r="J195" s="151" t="str">
        <f>IFERROR(VLOOKUP('Manual billing'!I211,'MD materials'!$D$2:$F$107,2,FALSE),"")</f>
        <v/>
      </c>
      <c r="K195" s="152">
        <f>'Manual billing'!C211</f>
        <v>0</v>
      </c>
      <c r="L195" s="149">
        <f>'Manual billing'!$C$14</f>
        <v>0</v>
      </c>
      <c r="M195" s="149">
        <f>'Manual billing'!F211</f>
        <v>0</v>
      </c>
      <c r="N195" s="149"/>
      <c r="O195" s="148">
        <f>'Manual billing'!G211</f>
        <v>0</v>
      </c>
    </row>
    <row r="196" spans="1:15">
      <c r="A196" s="147">
        <f>'Manual billing'!B212</f>
        <v>0</v>
      </c>
      <c r="B196" s="147" t="str">
        <f>IFERROR(VLOOKUP('Manual billing'!$C$12,'Company Codes &amp; Dept. '!$A$2:$F$577,2,FALSE),"")</f>
        <v/>
      </c>
      <c r="C196" s="147">
        <f>'Manual billing'!N212</f>
        <v>0</v>
      </c>
      <c r="D196" s="150"/>
      <c r="E196" s="150"/>
      <c r="F196" s="148">
        <f>'Manual billing'!$C$13</f>
        <v>0</v>
      </c>
      <c r="G196" s="149">
        <f>'Manual billing'!H212</f>
        <v>0</v>
      </c>
      <c r="H196" s="150">
        <v>10</v>
      </c>
      <c r="I196" s="149"/>
      <c r="J196" s="151" t="str">
        <f>IFERROR(VLOOKUP('Manual billing'!I212,'MD materials'!$D$2:$F$107,2,FALSE),"")</f>
        <v/>
      </c>
      <c r="K196" s="152">
        <f>'Manual billing'!C212</f>
        <v>0</v>
      </c>
      <c r="L196" s="149">
        <f>'Manual billing'!$C$14</f>
        <v>0</v>
      </c>
      <c r="M196" s="149">
        <f>'Manual billing'!F212</f>
        <v>0</v>
      </c>
      <c r="N196" s="149"/>
      <c r="O196" s="148">
        <f>'Manual billing'!G212</f>
        <v>0</v>
      </c>
    </row>
    <row r="197" spans="1:15">
      <c r="A197" s="147">
        <f>'Manual billing'!B213</f>
        <v>0</v>
      </c>
      <c r="B197" s="147" t="str">
        <f>IFERROR(VLOOKUP('Manual billing'!$C$12,'Company Codes &amp; Dept. '!$A$2:$F$577,2,FALSE),"")</f>
        <v/>
      </c>
      <c r="C197" s="147">
        <f>'Manual billing'!N213</f>
        <v>0</v>
      </c>
      <c r="D197" s="150"/>
      <c r="E197" s="150"/>
      <c r="F197" s="148">
        <f>'Manual billing'!$C$13</f>
        <v>0</v>
      </c>
      <c r="G197" s="149">
        <f>'Manual billing'!H213</f>
        <v>0</v>
      </c>
      <c r="H197" s="150">
        <v>10</v>
      </c>
      <c r="I197" s="149"/>
      <c r="J197" s="151" t="str">
        <f>IFERROR(VLOOKUP('Manual billing'!I213,'MD materials'!$D$2:$F$107,2,FALSE),"")</f>
        <v/>
      </c>
      <c r="K197" s="152">
        <f>'Manual billing'!C213</f>
        <v>0</v>
      </c>
      <c r="L197" s="149">
        <f>'Manual billing'!$C$14</f>
        <v>0</v>
      </c>
      <c r="M197" s="149">
        <f>'Manual billing'!F213</f>
        <v>0</v>
      </c>
      <c r="N197" s="149"/>
      <c r="O197" s="148">
        <f>'Manual billing'!G213</f>
        <v>0</v>
      </c>
    </row>
    <row r="198" spans="1:15">
      <c r="A198" s="147">
        <f>'Manual billing'!B214</f>
        <v>0</v>
      </c>
      <c r="B198" s="147" t="str">
        <f>IFERROR(VLOOKUP('Manual billing'!$C$12,'Company Codes &amp; Dept. '!$A$2:$F$577,2,FALSE),"")</f>
        <v/>
      </c>
      <c r="C198" s="147">
        <f>'Manual billing'!N214</f>
        <v>0</v>
      </c>
      <c r="D198" s="150"/>
      <c r="E198" s="150"/>
      <c r="F198" s="148">
        <f>'Manual billing'!$C$13</f>
        <v>0</v>
      </c>
      <c r="G198" s="149">
        <f>'Manual billing'!H214</f>
        <v>0</v>
      </c>
      <c r="H198" s="150">
        <v>10</v>
      </c>
      <c r="I198" s="149"/>
      <c r="J198" s="151" t="str">
        <f>IFERROR(VLOOKUP('Manual billing'!I214,'MD materials'!$D$2:$F$107,2,FALSE),"")</f>
        <v/>
      </c>
      <c r="K198" s="152">
        <f>'Manual billing'!C214</f>
        <v>0</v>
      </c>
      <c r="L198" s="149">
        <f>'Manual billing'!$C$14</f>
        <v>0</v>
      </c>
      <c r="M198" s="149">
        <f>'Manual billing'!F214</f>
        <v>0</v>
      </c>
      <c r="N198" s="149"/>
      <c r="O198" s="148">
        <f>'Manual billing'!G214</f>
        <v>0</v>
      </c>
    </row>
    <row r="199" spans="1:15">
      <c r="A199" s="147">
        <f>'Manual billing'!B215</f>
        <v>0</v>
      </c>
      <c r="B199" s="147" t="str">
        <f>IFERROR(VLOOKUP('Manual billing'!$C$12,'Company Codes &amp; Dept. '!$A$2:$F$577,2,FALSE),"")</f>
        <v/>
      </c>
      <c r="C199" s="147">
        <f>'Manual billing'!N215</f>
        <v>0</v>
      </c>
      <c r="D199" s="150"/>
      <c r="E199" s="150"/>
      <c r="F199" s="148">
        <f>'Manual billing'!$C$13</f>
        <v>0</v>
      </c>
      <c r="G199" s="149">
        <f>'Manual billing'!H215</f>
        <v>0</v>
      </c>
      <c r="H199" s="150">
        <v>10</v>
      </c>
      <c r="I199" s="149"/>
      <c r="J199" s="151" t="str">
        <f>IFERROR(VLOOKUP('Manual billing'!I215,'MD materials'!$D$2:$F$107,2,FALSE),"")</f>
        <v/>
      </c>
      <c r="K199" s="152">
        <f>'Manual billing'!C215</f>
        <v>0</v>
      </c>
      <c r="L199" s="149">
        <f>'Manual billing'!$C$14</f>
        <v>0</v>
      </c>
      <c r="M199" s="149">
        <f>'Manual billing'!F215</f>
        <v>0</v>
      </c>
      <c r="N199" s="149"/>
      <c r="O199" s="148">
        <f>'Manual billing'!G215</f>
        <v>0</v>
      </c>
    </row>
    <row r="200" spans="1:15">
      <c r="A200" s="147">
        <f>'Manual billing'!B216</f>
        <v>0</v>
      </c>
      <c r="B200" s="147" t="str">
        <f>IFERROR(VLOOKUP('Manual billing'!$C$12,'Company Codes &amp; Dept. '!$A$2:$F$577,2,FALSE),"")</f>
        <v/>
      </c>
      <c r="C200" s="147">
        <f>'Manual billing'!N216</f>
        <v>0</v>
      </c>
      <c r="D200" s="150"/>
      <c r="E200" s="150"/>
      <c r="F200" s="148">
        <f>'Manual billing'!$C$13</f>
        <v>0</v>
      </c>
      <c r="G200" s="149">
        <f>'Manual billing'!H216</f>
        <v>0</v>
      </c>
      <c r="H200" s="150">
        <v>10</v>
      </c>
      <c r="I200" s="149"/>
      <c r="J200" s="151" t="str">
        <f>IFERROR(VLOOKUP('Manual billing'!I216,'MD materials'!$D$2:$F$107,2,FALSE),"")</f>
        <v/>
      </c>
      <c r="K200" s="152">
        <f>'Manual billing'!C216</f>
        <v>0</v>
      </c>
      <c r="L200" s="149">
        <f>'Manual billing'!$C$14</f>
        <v>0</v>
      </c>
      <c r="M200" s="149">
        <f>'Manual billing'!F216</f>
        <v>0</v>
      </c>
      <c r="N200" s="149"/>
      <c r="O200" s="148">
        <f>'Manual billing'!G216</f>
        <v>0</v>
      </c>
    </row>
    <row r="201" spans="1:15">
      <c r="A201" s="147">
        <f>'Manual billing'!B217</f>
        <v>0</v>
      </c>
      <c r="B201" s="147" t="str">
        <f>IFERROR(VLOOKUP('Manual billing'!$C$12,'Company Codes &amp; Dept. '!$A$2:$F$577,2,FALSE),"")</f>
        <v/>
      </c>
      <c r="C201" s="147">
        <f>'Manual billing'!N217</f>
        <v>0</v>
      </c>
      <c r="D201" s="150"/>
      <c r="E201" s="150"/>
      <c r="F201" s="148">
        <f>'Manual billing'!$C$13</f>
        <v>0</v>
      </c>
      <c r="G201" s="149">
        <f>'Manual billing'!H217</f>
        <v>0</v>
      </c>
      <c r="H201" s="150">
        <v>10</v>
      </c>
      <c r="I201" s="149"/>
      <c r="J201" s="151" t="str">
        <f>IFERROR(VLOOKUP('Manual billing'!I217,'MD materials'!$D$2:$F$107,2,FALSE),"")</f>
        <v/>
      </c>
      <c r="K201" s="152">
        <f>'Manual billing'!C217</f>
        <v>0</v>
      </c>
      <c r="L201" s="149">
        <f>'Manual billing'!$C$14</f>
        <v>0</v>
      </c>
      <c r="M201" s="149">
        <f>'Manual billing'!F217</f>
        <v>0</v>
      </c>
      <c r="N201" s="149"/>
      <c r="O201" s="148">
        <f>'Manual billing'!G217</f>
        <v>0</v>
      </c>
    </row>
    <row r="202" spans="1:15">
      <c r="A202" s="147">
        <f>'Manual billing'!B218</f>
        <v>0</v>
      </c>
      <c r="B202" s="147" t="str">
        <f>IFERROR(VLOOKUP('Manual billing'!$C$12,'Company Codes &amp; Dept. '!$A$2:$F$577,2,FALSE),"")</f>
        <v/>
      </c>
      <c r="C202" s="147">
        <f>'Manual billing'!N218</f>
        <v>0</v>
      </c>
      <c r="D202" s="150"/>
      <c r="E202" s="150"/>
      <c r="F202" s="148">
        <f>'Manual billing'!$C$13</f>
        <v>0</v>
      </c>
      <c r="G202" s="149">
        <f>'Manual billing'!H218</f>
        <v>0</v>
      </c>
      <c r="H202" s="150">
        <v>10</v>
      </c>
      <c r="I202" s="149"/>
      <c r="J202" s="151" t="str">
        <f>IFERROR(VLOOKUP('Manual billing'!I218,'MD materials'!$D$2:$F$107,2,FALSE),"")</f>
        <v/>
      </c>
      <c r="K202" s="152">
        <f>'Manual billing'!C218</f>
        <v>0</v>
      </c>
      <c r="L202" s="149">
        <f>'Manual billing'!$C$14</f>
        <v>0</v>
      </c>
      <c r="M202" s="149">
        <f>'Manual billing'!F218</f>
        <v>0</v>
      </c>
      <c r="N202" s="149"/>
      <c r="O202" s="148">
        <f>'Manual billing'!G218</f>
        <v>0</v>
      </c>
    </row>
    <row r="203" spans="1:15">
      <c r="A203" s="147">
        <f>'Manual billing'!B219</f>
        <v>0</v>
      </c>
      <c r="B203" s="147" t="str">
        <f>IFERROR(VLOOKUP('Manual billing'!$C$12,'Company Codes &amp; Dept. '!$A$2:$F$577,2,FALSE),"")</f>
        <v/>
      </c>
      <c r="C203" s="147">
        <f>'Manual billing'!N219</f>
        <v>0</v>
      </c>
      <c r="D203" s="150"/>
      <c r="E203" s="150"/>
      <c r="F203" s="148">
        <f>'Manual billing'!$C$13</f>
        <v>0</v>
      </c>
      <c r="G203" s="149">
        <f>'Manual billing'!H219</f>
        <v>0</v>
      </c>
      <c r="H203" s="150">
        <v>10</v>
      </c>
      <c r="I203" s="149"/>
      <c r="J203" s="151" t="str">
        <f>IFERROR(VLOOKUP('Manual billing'!I219,'MD materials'!$D$2:$F$107,2,FALSE),"")</f>
        <v/>
      </c>
      <c r="K203" s="152">
        <f>'Manual billing'!C219</f>
        <v>0</v>
      </c>
      <c r="L203" s="149">
        <f>'Manual billing'!$C$14</f>
        <v>0</v>
      </c>
      <c r="M203" s="149">
        <f>'Manual billing'!F219</f>
        <v>0</v>
      </c>
      <c r="N203" s="149"/>
      <c r="O203" s="148">
        <f>'Manual billing'!G219</f>
        <v>0</v>
      </c>
    </row>
    <row r="204" spans="1:15">
      <c r="A204" s="147">
        <f>'Manual billing'!B220</f>
        <v>0</v>
      </c>
      <c r="B204" s="147" t="str">
        <f>IFERROR(VLOOKUP('Manual billing'!$C$12,'Company Codes &amp; Dept. '!$A$2:$F$577,2,FALSE),"")</f>
        <v/>
      </c>
      <c r="C204" s="147">
        <f>'Manual billing'!N220</f>
        <v>0</v>
      </c>
      <c r="D204" s="150"/>
      <c r="E204" s="150"/>
      <c r="F204" s="148">
        <f>'Manual billing'!$C$13</f>
        <v>0</v>
      </c>
      <c r="G204" s="149">
        <f>'Manual billing'!H220</f>
        <v>0</v>
      </c>
      <c r="H204" s="150">
        <v>10</v>
      </c>
      <c r="I204" s="149"/>
      <c r="J204" s="151" t="str">
        <f>IFERROR(VLOOKUP('Manual billing'!I220,'MD materials'!$D$2:$F$107,2,FALSE),"")</f>
        <v/>
      </c>
      <c r="K204" s="152">
        <f>'Manual billing'!C220</f>
        <v>0</v>
      </c>
      <c r="L204" s="149">
        <f>'Manual billing'!$C$14</f>
        <v>0</v>
      </c>
      <c r="M204" s="149">
        <f>'Manual billing'!F220</f>
        <v>0</v>
      </c>
      <c r="N204" s="149"/>
      <c r="O204" s="148">
        <f>'Manual billing'!G220</f>
        <v>0</v>
      </c>
    </row>
    <row r="205" spans="1:15">
      <c r="A205" s="147">
        <f>'Manual billing'!B221</f>
        <v>0</v>
      </c>
      <c r="B205" s="147" t="str">
        <f>IFERROR(VLOOKUP('Manual billing'!$C$12,'Company Codes &amp; Dept. '!$A$2:$F$577,2,FALSE),"")</f>
        <v/>
      </c>
      <c r="C205" s="147">
        <f>'Manual billing'!N221</f>
        <v>0</v>
      </c>
      <c r="D205" s="150"/>
      <c r="E205" s="150"/>
      <c r="F205" s="148">
        <f>'Manual billing'!$C$13</f>
        <v>0</v>
      </c>
      <c r="G205" s="149">
        <f>'Manual billing'!H221</f>
        <v>0</v>
      </c>
      <c r="H205" s="150">
        <v>10</v>
      </c>
      <c r="I205" s="149"/>
      <c r="J205" s="151" t="str">
        <f>IFERROR(VLOOKUP('Manual billing'!I221,'MD materials'!$D$2:$F$107,2,FALSE),"")</f>
        <v/>
      </c>
      <c r="K205" s="152">
        <f>'Manual billing'!C221</f>
        <v>0</v>
      </c>
      <c r="L205" s="149">
        <f>'Manual billing'!$C$14</f>
        <v>0</v>
      </c>
      <c r="M205" s="149">
        <f>'Manual billing'!F221</f>
        <v>0</v>
      </c>
      <c r="N205" s="149"/>
      <c r="O205" s="148">
        <f>'Manual billing'!G221</f>
        <v>0</v>
      </c>
    </row>
    <row r="206" spans="1:15">
      <c r="A206" s="147">
        <f>'Manual billing'!B222</f>
        <v>0</v>
      </c>
      <c r="B206" s="147" t="str">
        <f>IFERROR(VLOOKUP('Manual billing'!$C$12,'Company Codes &amp; Dept. '!$A$2:$F$577,2,FALSE),"")</f>
        <v/>
      </c>
      <c r="C206" s="147">
        <f>'Manual billing'!N222</f>
        <v>0</v>
      </c>
      <c r="D206" s="150"/>
      <c r="E206" s="150"/>
      <c r="F206" s="148">
        <f>'Manual billing'!$C$13</f>
        <v>0</v>
      </c>
      <c r="G206" s="149">
        <f>'Manual billing'!H222</f>
        <v>0</v>
      </c>
      <c r="H206" s="150">
        <v>10</v>
      </c>
      <c r="I206" s="149"/>
      <c r="J206" s="151" t="str">
        <f>IFERROR(VLOOKUP('Manual billing'!I222,'MD materials'!$D$2:$F$107,2,FALSE),"")</f>
        <v/>
      </c>
      <c r="K206" s="152">
        <f>'Manual billing'!C222</f>
        <v>0</v>
      </c>
      <c r="L206" s="149">
        <f>'Manual billing'!$C$14</f>
        <v>0</v>
      </c>
      <c r="M206" s="149">
        <f>'Manual billing'!F222</f>
        <v>0</v>
      </c>
      <c r="N206" s="149"/>
      <c r="O206" s="148">
        <f>'Manual billing'!G222</f>
        <v>0</v>
      </c>
    </row>
    <row r="207" spans="1:15">
      <c r="A207" s="147">
        <f>'Manual billing'!B223</f>
        <v>0</v>
      </c>
      <c r="B207" s="147" t="str">
        <f>IFERROR(VLOOKUP('Manual billing'!$C$12,'Company Codes &amp; Dept. '!$A$2:$F$577,2,FALSE),"")</f>
        <v/>
      </c>
      <c r="C207" s="147">
        <f>'Manual billing'!N223</f>
        <v>0</v>
      </c>
      <c r="D207" s="150"/>
      <c r="E207" s="150"/>
      <c r="F207" s="148">
        <f>'Manual billing'!$C$13</f>
        <v>0</v>
      </c>
      <c r="G207" s="149">
        <f>'Manual billing'!H223</f>
        <v>0</v>
      </c>
      <c r="H207" s="150">
        <v>10</v>
      </c>
      <c r="I207" s="149"/>
      <c r="J207" s="151" t="str">
        <f>IFERROR(VLOOKUP('Manual billing'!I223,'MD materials'!$D$2:$F$107,2,FALSE),"")</f>
        <v/>
      </c>
      <c r="K207" s="152">
        <f>'Manual billing'!C223</f>
        <v>0</v>
      </c>
      <c r="L207" s="149">
        <f>'Manual billing'!$C$14</f>
        <v>0</v>
      </c>
      <c r="M207" s="149">
        <f>'Manual billing'!F223</f>
        <v>0</v>
      </c>
      <c r="N207" s="149"/>
      <c r="O207" s="148">
        <f>'Manual billing'!G223</f>
        <v>0</v>
      </c>
    </row>
    <row r="208" spans="1:15">
      <c r="A208" s="147">
        <f>'Manual billing'!B224</f>
        <v>0</v>
      </c>
      <c r="B208" s="147" t="str">
        <f>IFERROR(VLOOKUP('Manual billing'!$C$12,'Company Codes &amp; Dept. '!$A$2:$F$577,2,FALSE),"")</f>
        <v/>
      </c>
      <c r="C208" s="147">
        <f>'Manual billing'!N224</f>
        <v>0</v>
      </c>
      <c r="D208" s="150"/>
      <c r="E208" s="150"/>
      <c r="F208" s="148">
        <f>'Manual billing'!$C$13</f>
        <v>0</v>
      </c>
      <c r="G208" s="149">
        <f>'Manual billing'!H224</f>
        <v>0</v>
      </c>
      <c r="H208" s="150">
        <v>10</v>
      </c>
      <c r="I208" s="149"/>
      <c r="J208" s="151" t="str">
        <f>IFERROR(VLOOKUP('Manual billing'!I224,'MD materials'!$D$2:$F$107,2,FALSE),"")</f>
        <v/>
      </c>
      <c r="K208" s="152">
        <f>'Manual billing'!C224</f>
        <v>0</v>
      </c>
      <c r="L208" s="149">
        <f>'Manual billing'!$C$14</f>
        <v>0</v>
      </c>
      <c r="M208" s="149">
        <f>'Manual billing'!F224</f>
        <v>0</v>
      </c>
      <c r="N208" s="149"/>
      <c r="O208" s="148">
        <f>'Manual billing'!G224</f>
        <v>0</v>
      </c>
    </row>
    <row r="209" spans="1:15">
      <c r="A209" s="147">
        <f>'Manual billing'!B225</f>
        <v>0</v>
      </c>
      <c r="B209" s="147" t="str">
        <f>IFERROR(VLOOKUP('Manual billing'!$C$12,'Company Codes &amp; Dept. '!$A$2:$F$577,2,FALSE),"")</f>
        <v/>
      </c>
      <c r="C209" s="147">
        <f>'Manual billing'!N225</f>
        <v>0</v>
      </c>
      <c r="D209" s="150"/>
      <c r="E209" s="150"/>
      <c r="F209" s="148">
        <f>'Manual billing'!$C$13</f>
        <v>0</v>
      </c>
      <c r="G209" s="149">
        <f>'Manual billing'!H225</f>
        <v>0</v>
      </c>
      <c r="H209" s="150">
        <v>10</v>
      </c>
      <c r="I209" s="149"/>
      <c r="J209" s="151" t="str">
        <f>IFERROR(VLOOKUP('Manual billing'!I225,'MD materials'!$D$2:$F$107,2,FALSE),"")</f>
        <v/>
      </c>
      <c r="K209" s="152">
        <f>'Manual billing'!C225</f>
        <v>0</v>
      </c>
      <c r="L209" s="149">
        <f>'Manual billing'!$C$14</f>
        <v>0</v>
      </c>
      <c r="M209" s="149">
        <f>'Manual billing'!F225</f>
        <v>0</v>
      </c>
      <c r="N209" s="149"/>
      <c r="O209" s="148">
        <f>'Manual billing'!G225</f>
        <v>0</v>
      </c>
    </row>
    <row r="210" spans="1:15">
      <c r="A210" s="147">
        <f>'Manual billing'!B226</f>
        <v>0</v>
      </c>
      <c r="B210" s="147" t="str">
        <f>IFERROR(VLOOKUP('Manual billing'!$C$12,'Company Codes &amp; Dept. '!$A$2:$F$577,2,FALSE),"")</f>
        <v/>
      </c>
      <c r="C210" s="147">
        <f>'Manual billing'!N226</f>
        <v>0</v>
      </c>
      <c r="D210" s="150"/>
      <c r="E210" s="150"/>
      <c r="F210" s="148">
        <f>'Manual billing'!$C$13</f>
        <v>0</v>
      </c>
      <c r="G210" s="149">
        <f>'Manual billing'!H226</f>
        <v>0</v>
      </c>
      <c r="H210" s="150">
        <v>10</v>
      </c>
      <c r="I210" s="149"/>
      <c r="J210" s="151" t="str">
        <f>IFERROR(VLOOKUP('Manual billing'!I226,'MD materials'!$D$2:$F$107,2,FALSE),"")</f>
        <v/>
      </c>
      <c r="K210" s="152">
        <f>'Manual billing'!C226</f>
        <v>0</v>
      </c>
      <c r="L210" s="149">
        <f>'Manual billing'!$C$14</f>
        <v>0</v>
      </c>
      <c r="M210" s="149">
        <f>'Manual billing'!F226</f>
        <v>0</v>
      </c>
      <c r="N210" s="149"/>
      <c r="O210" s="148">
        <f>'Manual billing'!G226</f>
        <v>0</v>
      </c>
    </row>
    <row r="211" spans="1:15">
      <c r="A211" s="147">
        <f>'Manual billing'!B227</f>
        <v>0</v>
      </c>
      <c r="B211" s="147" t="str">
        <f>IFERROR(VLOOKUP('Manual billing'!$C$12,'Company Codes &amp; Dept. '!$A$2:$F$577,2,FALSE),"")</f>
        <v/>
      </c>
      <c r="C211" s="147">
        <f>'Manual billing'!N227</f>
        <v>0</v>
      </c>
      <c r="D211" s="150"/>
      <c r="E211" s="150"/>
      <c r="F211" s="148">
        <f>'Manual billing'!$C$13</f>
        <v>0</v>
      </c>
      <c r="G211" s="149">
        <f>'Manual billing'!H227</f>
        <v>0</v>
      </c>
      <c r="H211" s="150">
        <v>10</v>
      </c>
      <c r="I211" s="149"/>
      <c r="J211" s="151" t="str">
        <f>IFERROR(VLOOKUP('Manual billing'!I227,'MD materials'!$D$2:$F$107,2,FALSE),"")</f>
        <v/>
      </c>
      <c r="K211" s="152">
        <f>'Manual billing'!C227</f>
        <v>0</v>
      </c>
      <c r="L211" s="149">
        <f>'Manual billing'!$C$14</f>
        <v>0</v>
      </c>
      <c r="M211" s="149">
        <f>'Manual billing'!F227</f>
        <v>0</v>
      </c>
      <c r="N211" s="149"/>
      <c r="O211" s="148">
        <f>'Manual billing'!G227</f>
        <v>0</v>
      </c>
    </row>
    <row r="212" spans="1:15">
      <c r="A212" s="147">
        <f>'Manual billing'!B228</f>
        <v>0</v>
      </c>
      <c r="B212" s="147" t="str">
        <f>IFERROR(VLOOKUP('Manual billing'!$C$12,'Company Codes &amp; Dept. '!$A$2:$F$577,2,FALSE),"")</f>
        <v/>
      </c>
      <c r="C212" s="147">
        <f>'Manual billing'!N228</f>
        <v>0</v>
      </c>
      <c r="D212" s="150"/>
      <c r="E212" s="150"/>
      <c r="F212" s="148">
        <f>'Manual billing'!$C$13</f>
        <v>0</v>
      </c>
      <c r="G212" s="149">
        <f>'Manual billing'!H228</f>
        <v>0</v>
      </c>
      <c r="H212" s="150">
        <v>10</v>
      </c>
      <c r="I212" s="149"/>
      <c r="J212" s="151" t="str">
        <f>IFERROR(VLOOKUP('Manual billing'!I228,'MD materials'!$D$2:$F$107,2,FALSE),"")</f>
        <v/>
      </c>
      <c r="K212" s="152">
        <f>'Manual billing'!C228</f>
        <v>0</v>
      </c>
      <c r="L212" s="149">
        <f>'Manual billing'!$C$14</f>
        <v>0</v>
      </c>
      <c r="M212" s="149">
        <f>'Manual billing'!F228</f>
        <v>0</v>
      </c>
      <c r="N212" s="149"/>
      <c r="O212" s="148">
        <f>'Manual billing'!G228</f>
        <v>0</v>
      </c>
    </row>
    <row r="213" spans="1:15">
      <c r="A213" s="147">
        <f>'Manual billing'!B229</f>
        <v>0</v>
      </c>
      <c r="B213" s="147" t="str">
        <f>IFERROR(VLOOKUP('Manual billing'!$C$12,'Company Codes &amp; Dept. '!$A$2:$F$577,2,FALSE),"")</f>
        <v/>
      </c>
      <c r="C213" s="147">
        <f>'Manual billing'!N229</f>
        <v>0</v>
      </c>
      <c r="D213" s="150"/>
      <c r="E213" s="150"/>
      <c r="F213" s="148">
        <f>'Manual billing'!$C$13</f>
        <v>0</v>
      </c>
      <c r="G213" s="149">
        <f>'Manual billing'!H229</f>
        <v>0</v>
      </c>
      <c r="H213" s="150">
        <v>10</v>
      </c>
      <c r="I213" s="149"/>
      <c r="J213" s="151" t="str">
        <f>IFERROR(VLOOKUP('Manual billing'!I229,'MD materials'!$D$2:$F$107,2,FALSE),"")</f>
        <v/>
      </c>
      <c r="K213" s="152">
        <f>'Manual billing'!C229</f>
        <v>0</v>
      </c>
      <c r="L213" s="149">
        <f>'Manual billing'!$C$14</f>
        <v>0</v>
      </c>
      <c r="M213" s="149">
        <f>'Manual billing'!F229</f>
        <v>0</v>
      </c>
      <c r="N213" s="149"/>
      <c r="O213" s="148">
        <f>'Manual billing'!G229</f>
        <v>0</v>
      </c>
    </row>
    <row r="214" spans="1:15">
      <c r="A214" s="147">
        <f>'Manual billing'!B230</f>
        <v>0</v>
      </c>
      <c r="B214" s="147" t="str">
        <f>IFERROR(VLOOKUP('Manual billing'!$C$12,'Company Codes &amp; Dept. '!$A$2:$F$577,2,FALSE),"")</f>
        <v/>
      </c>
      <c r="C214" s="147">
        <f>'Manual billing'!N230</f>
        <v>0</v>
      </c>
      <c r="D214" s="150"/>
      <c r="E214" s="150"/>
      <c r="F214" s="148">
        <f>'Manual billing'!$C$13</f>
        <v>0</v>
      </c>
      <c r="G214" s="149">
        <f>'Manual billing'!H230</f>
        <v>0</v>
      </c>
      <c r="H214" s="150">
        <v>10</v>
      </c>
      <c r="I214" s="149"/>
      <c r="J214" s="151" t="str">
        <f>IFERROR(VLOOKUP('Manual billing'!I230,'MD materials'!$D$2:$F$107,2,FALSE),"")</f>
        <v/>
      </c>
      <c r="K214" s="152">
        <f>'Manual billing'!C230</f>
        <v>0</v>
      </c>
      <c r="L214" s="149">
        <f>'Manual billing'!$C$14</f>
        <v>0</v>
      </c>
      <c r="M214" s="149">
        <f>'Manual billing'!F230</f>
        <v>0</v>
      </c>
      <c r="N214" s="149"/>
      <c r="O214" s="148">
        <f>'Manual billing'!G230</f>
        <v>0</v>
      </c>
    </row>
    <row r="215" spans="1:15">
      <c r="A215" s="147">
        <f>'Manual billing'!B231</f>
        <v>0</v>
      </c>
      <c r="B215" s="147" t="str">
        <f>IFERROR(VLOOKUP('Manual billing'!$C$12,'Company Codes &amp; Dept. '!$A$2:$F$577,2,FALSE),"")</f>
        <v/>
      </c>
      <c r="C215" s="147">
        <f>'Manual billing'!N231</f>
        <v>0</v>
      </c>
      <c r="D215" s="150"/>
      <c r="E215" s="150"/>
      <c r="F215" s="148">
        <f>'Manual billing'!$C$13</f>
        <v>0</v>
      </c>
      <c r="G215" s="149">
        <f>'Manual billing'!H231</f>
        <v>0</v>
      </c>
      <c r="H215" s="150">
        <v>10</v>
      </c>
      <c r="I215" s="149"/>
      <c r="J215" s="151" t="str">
        <f>IFERROR(VLOOKUP('Manual billing'!I231,'MD materials'!$D$2:$F$107,2,FALSE),"")</f>
        <v/>
      </c>
      <c r="K215" s="152">
        <f>'Manual billing'!C231</f>
        <v>0</v>
      </c>
      <c r="L215" s="149">
        <f>'Manual billing'!$C$14</f>
        <v>0</v>
      </c>
      <c r="M215" s="149">
        <f>'Manual billing'!F231</f>
        <v>0</v>
      </c>
      <c r="N215" s="149"/>
      <c r="O215" s="148">
        <f>'Manual billing'!G231</f>
        <v>0</v>
      </c>
    </row>
    <row r="216" spans="1:15">
      <c r="A216" s="147">
        <f>'Manual billing'!B232</f>
        <v>0</v>
      </c>
      <c r="B216" s="147" t="str">
        <f>IFERROR(VLOOKUP('Manual billing'!$C$12,'Company Codes &amp; Dept. '!$A$2:$F$577,2,FALSE),"")</f>
        <v/>
      </c>
      <c r="C216" s="147">
        <f>'Manual billing'!N232</f>
        <v>0</v>
      </c>
      <c r="D216" s="150"/>
      <c r="E216" s="150"/>
      <c r="F216" s="148">
        <f>'Manual billing'!$C$13</f>
        <v>0</v>
      </c>
      <c r="G216" s="149">
        <f>'Manual billing'!H232</f>
        <v>0</v>
      </c>
      <c r="H216" s="150">
        <v>10</v>
      </c>
      <c r="I216" s="149"/>
      <c r="J216" s="151" t="str">
        <f>IFERROR(VLOOKUP('Manual billing'!I232,'MD materials'!$D$2:$F$107,2,FALSE),"")</f>
        <v/>
      </c>
      <c r="K216" s="152">
        <f>'Manual billing'!C232</f>
        <v>0</v>
      </c>
      <c r="L216" s="149">
        <f>'Manual billing'!$C$14</f>
        <v>0</v>
      </c>
      <c r="M216" s="149">
        <f>'Manual billing'!F232</f>
        <v>0</v>
      </c>
      <c r="N216" s="149"/>
      <c r="O216" s="148">
        <f>'Manual billing'!G232</f>
        <v>0</v>
      </c>
    </row>
    <row r="217" spans="1:15">
      <c r="A217" s="147">
        <f>'Manual billing'!B233</f>
        <v>0</v>
      </c>
      <c r="B217" s="147" t="str">
        <f>IFERROR(VLOOKUP('Manual billing'!$C$12,'Company Codes &amp; Dept. '!$A$2:$F$577,2,FALSE),"")</f>
        <v/>
      </c>
      <c r="C217" s="147">
        <f>'Manual billing'!N233</f>
        <v>0</v>
      </c>
      <c r="D217" s="150"/>
      <c r="E217" s="150"/>
      <c r="F217" s="148">
        <f>'Manual billing'!$C$13</f>
        <v>0</v>
      </c>
      <c r="G217" s="149">
        <f>'Manual billing'!H233</f>
        <v>0</v>
      </c>
      <c r="H217" s="150">
        <v>10</v>
      </c>
      <c r="I217" s="149"/>
      <c r="J217" s="151" t="str">
        <f>IFERROR(VLOOKUP('Manual billing'!I233,'MD materials'!$D$2:$F$107,2,FALSE),"")</f>
        <v/>
      </c>
      <c r="K217" s="152">
        <f>'Manual billing'!C233</f>
        <v>0</v>
      </c>
      <c r="L217" s="149">
        <f>'Manual billing'!$C$14</f>
        <v>0</v>
      </c>
      <c r="M217" s="149">
        <f>'Manual billing'!F233</f>
        <v>0</v>
      </c>
      <c r="N217" s="149"/>
      <c r="O217" s="148">
        <f>'Manual billing'!G233</f>
        <v>0</v>
      </c>
    </row>
    <row r="218" spans="1:15">
      <c r="A218" s="147">
        <f>'Manual billing'!B234</f>
        <v>0</v>
      </c>
      <c r="B218" s="147" t="str">
        <f>IFERROR(VLOOKUP('Manual billing'!$C$12,'Company Codes &amp; Dept. '!$A$2:$F$577,2,FALSE),"")</f>
        <v/>
      </c>
      <c r="C218" s="147">
        <f>'Manual billing'!N234</f>
        <v>0</v>
      </c>
      <c r="D218" s="150"/>
      <c r="E218" s="150"/>
      <c r="F218" s="148">
        <f>'Manual billing'!$C$13</f>
        <v>0</v>
      </c>
      <c r="G218" s="149">
        <f>'Manual billing'!H234</f>
        <v>0</v>
      </c>
      <c r="H218" s="150">
        <v>10</v>
      </c>
      <c r="I218" s="149"/>
      <c r="J218" s="151" t="str">
        <f>IFERROR(VLOOKUP('Manual billing'!I234,'MD materials'!$D$2:$F$107,2,FALSE),"")</f>
        <v/>
      </c>
      <c r="K218" s="152">
        <f>'Manual billing'!C234</f>
        <v>0</v>
      </c>
      <c r="L218" s="149">
        <f>'Manual billing'!$C$14</f>
        <v>0</v>
      </c>
      <c r="M218" s="149">
        <f>'Manual billing'!F234</f>
        <v>0</v>
      </c>
      <c r="N218" s="149"/>
      <c r="O218" s="148">
        <f>'Manual billing'!G234</f>
        <v>0</v>
      </c>
    </row>
    <row r="219" spans="1:15">
      <c r="A219" s="147">
        <f>'Manual billing'!B235</f>
        <v>0</v>
      </c>
      <c r="B219" s="147" t="str">
        <f>IFERROR(VLOOKUP('Manual billing'!$C$12,'Company Codes &amp; Dept. '!$A$2:$F$577,2,FALSE),"")</f>
        <v/>
      </c>
      <c r="C219" s="147">
        <f>'Manual billing'!N235</f>
        <v>0</v>
      </c>
      <c r="D219" s="150"/>
      <c r="E219" s="150"/>
      <c r="F219" s="148">
        <f>'Manual billing'!$C$13</f>
        <v>0</v>
      </c>
      <c r="G219" s="149">
        <f>'Manual billing'!H235</f>
        <v>0</v>
      </c>
      <c r="H219" s="150">
        <v>10</v>
      </c>
      <c r="I219" s="149"/>
      <c r="J219" s="151" t="str">
        <f>IFERROR(VLOOKUP('Manual billing'!I235,'MD materials'!$D$2:$F$107,2,FALSE),"")</f>
        <v/>
      </c>
      <c r="K219" s="152">
        <f>'Manual billing'!C235</f>
        <v>0</v>
      </c>
      <c r="L219" s="149">
        <f>'Manual billing'!$C$14</f>
        <v>0</v>
      </c>
      <c r="M219" s="149">
        <f>'Manual billing'!F235</f>
        <v>0</v>
      </c>
      <c r="N219" s="149"/>
      <c r="O219" s="148">
        <f>'Manual billing'!G235</f>
        <v>0</v>
      </c>
    </row>
    <row r="220" spans="1:15">
      <c r="A220" s="147">
        <f>'Manual billing'!B236</f>
        <v>0</v>
      </c>
      <c r="B220" s="147" t="str">
        <f>IFERROR(VLOOKUP('Manual billing'!$C$12,'Company Codes &amp; Dept. '!$A$2:$F$577,2,FALSE),"")</f>
        <v/>
      </c>
      <c r="C220" s="147">
        <f>'Manual billing'!N236</f>
        <v>0</v>
      </c>
      <c r="D220" s="150"/>
      <c r="E220" s="150"/>
      <c r="F220" s="148">
        <f>'Manual billing'!$C$13</f>
        <v>0</v>
      </c>
      <c r="G220" s="149">
        <f>'Manual billing'!H236</f>
        <v>0</v>
      </c>
      <c r="H220" s="150">
        <v>10</v>
      </c>
      <c r="I220" s="149"/>
      <c r="J220" s="151" t="str">
        <f>IFERROR(VLOOKUP('Manual billing'!I236,'MD materials'!$D$2:$F$107,2,FALSE),"")</f>
        <v/>
      </c>
      <c r="K220" s="152">
        <f>'Manual billing'!C236</f>
        <v>0</v>
      </c>
      <c r="L220" s="149">
        <f>'Manual billing'!$C$14</f>
        <v>0</v>
      </c>
      <c r="M220" s="149">
        <f>'Manual billing'!F236</f>
        <v>0</v>
      </c>
      <c r="N220" s="149"/>
      <c r="O220" s="148">
        <f>'Manual billing'!G236</f>
        <v>0</v>
      </c>
    </row>
    <row r="221" spans="1:15">
      <c r="A221" s="147">
        <f>'Manual billing'!B237</f>
        <v>0</v>
      </c>
      <c r="B221" s="147" t="str">
        <f>IFERROR(VLOOKUP('Manual billing'!$C$12,'Company Codes &amp; Dept. '!$A$2:$F$577,2,FALSE),"")</f>
        <v/>
      </c>
      <c r="C221" s="147">
        <f>'Manual billing'!N237</f>
        <v>0</v>
      </c>
      <c r="D221" s="150"/>
      <c r="E221" s="150"/>
      <c r="F221" s="148">
        <f>'Manual billing'!$C$13</f>
        <v>0</v>
      </c>
      <c r="G221" s="149">
        <f>'Manual billing'!H237</f>
        <v>0</v>
      </c>
      <c r="H221" s="150">
        <v>10</v>
      </c>
      <c r="I221" s="149"/>
      <c r="J221" s="151" t="str">
        <f>IFERROR(VLOOKUP('Manual billing'!I237,'MD materials'!$D$2:$F$107,2,FALSE),"")</f>
        <v/>
      </c>
      <c r="K221" s="152">
        <f>'Manual billing'!C237</f>
        <v>0</v>
      </c>
      <c r="L221" s="149">
        <f>'Manual billing'!$C$14</f>
        <v>0</v>
      </c>
      <c r="M221" s="149">
        <f>'Manual billing'!F237</f>
        <v>0</v>
      </c>
      <c r="N221" s="149"/>
      <c r="O221" s="148">
        <f>'Manual billing'!G237</f>
        <v>0</v>
      </c>
    </row>
    <row r="222" spans="1:15">
      <c r="A222" s="147">
        <f>'Manual billing'!B238</f>
        <v>0</v>
      </c>
      <c r="B222" s="147" t="str">
        <f>IFERROR(VLOOKUP('Manual billing'!$C$12,'Company Codes &amp; Dept. '!$A$2:$F$577,2,FALSE),"")</f>
        <v/>
      </c>
      <c r="C222" s="147">
        <f>'Manual billing'!N238</f>
        <v>0</v>
      </c>
      <c r="D222" s="150"/>
      <c r="E222" s="150"/>
      <c r="F222" s="148">
        <f>'Manual billing'!$C$13</f>
        <v>0</v>
      </c>
      <c r="G222" s="149">
        <f>'Manual billing'!H238</f>
        <v>0</v>
      </c>
      <c r="H222" s="150">
        <v>10</v>
      </c>
      <c r="I222" s="149"/>
      <c r="J222" s="151" t="str">
        <f>IFERROR(VLOOKUP('Manual billing'!I238,'MD materials'!$D$2:$F$107,2,FALSE),"")</f>
        <v/>
      </c>
      <c r="K222" s="152">
        <f>'Manual billing'!C238</f>
        <v>0</v>
      </c>
      <c r="L222" s="149">
        <f>'Manual billing'!$C$14</f>
        <v>0</v>
      </c>
      <c r="M222" s="149">
        <f>'Manual billing'!F238</f>
        <v>0</v>
      </c>
      <c r="N222" s="149"/>
      <c r="O222" s="148">
        <f>'Manual billing'!G238</f>
        <v>0</v>
      </c>
    </row>
    <row r="223" spans="1:15">
      <c r="A223" s="147">
        <f>'Manual billing'!B239</f>
        <v>0</v>
      </c>
      <c r="B223" s="147" t="str">
        <f>IFERROR(VLOOKUP('Manual billing'!$C$12,'Company Codes &amp; Dept. '!$A$2:$F$577,2,FALSE),"")</f>
        <v/>
      </c>
      <c r="C223" s="147">
        <f>'Manual billing'!N239</f>
        <v>0</v>
      </c>
      <c r="D223" s="150"/>
      <c r="E223" s="150"/>
      <c r="F223" s="148">
        <f>'Manual billing'!$C$13</f>
        <v>0</v>
      </c>
      <c r="G223" s="149">
        <f>'Manual billing'!H239</f>
        <v>0</v>
      </c>
      <c r="H223" s="150">
        <v>10</v>
      </c>
      <c r="I223" s="149"/>
      <c r="J223" s="151" t="str">
        <f>IFERROR(VLOOKUP('Manual billing'!I239,'MD materials'!$D$2:$F$107,2,FALSE),"")</f>
        <v/>
      </c>
      <c r="K223" s="152">
        <f>'Manual billing'!C239</f>
        <v>0</v>
      </c>
      <c r="L223" s="149">
        <f>'Manual billing'!$C$14</f>
        <v>0</v>
      </c>
      <c r="M223" s="149">
        <f>'Manual billing'!F239</f>
        <v>0</v>
      </c>
      <c r="N223" s="149"/>
      <c r="O223" s="148">
        <f>'Manual billing'!G239</f>
        <v>0</v>
      </c>
    </row>
    <row r="224" spans="1:15">
      <c r="A224" s="147">
        <f>'Manual billing'!B240</f>
        <v>0</v>
      </c>
      <c r="B224" s="147" t="str">
        <f>IFERROR(VLOOKUP('Manual billing'!$C$12,'Company Codes &amp; Dept. '!$A$2:$F$577,2,FALSE),"")</f>
        <v/>
      </c>
      <c r="C224" s="147">
        <f>'Manual billing'!N240</f>
        <v>0</v>
      </c>
      <c r="D224" s="150"/>
      <c r="E224" s="150"/>
      <c r="F224" s="148">
        <f>'Manual billing'!$C$13</f>
        <v>0</v>
      </c>
      <c r="G224" s="149">
        <f>'Manual billing'!H240</f>
        <v>0</v>
      </c>
      <c r="H224" s="150">
        <v>10</v>
      </c>
      <c r="I224" s="149"/>
      <c r="J224" s="151" t="str">
        <f>IFERROR(VLOOKUP('Manual billing'!I240,'MD materials'!$D$2:$F$107,2,FALSE),"")</f>
        <v/>
      </c>
      <c r="K224" s="152">
        <f>'Manual billing'!C240</f>
        <v>0</v>
      </c>
      <c r="L224" s="149">
        <f>'Manual billing'!$C$14</f>
        <v>0</v>
      </c>
      <c r="M224" s="149">
        <f>'Manual billing'!F240</f>
        <v>0</v>
      </c>
      <c r="N224" s="149"/>
      <c r="O224" s="148">
        <f>'Manual billing'!G240</f>
        <v>0</v>
      </c>
    </row>
    <row r="225" spans="1:15">
      <c r="A225" s="147">
        <f>'Manual billing'!B241</f>
        <v>0</v>
      </c>
      <c r="B225" s="147" t="str">
        <f>IFERROR(VLOOKUP('Manual billing'!$C$12,'Company Codes &amp; Dept. '!$A$2:$F$577,2,FALSE),"")</f>
        <v/>
      </c>
      <c r="C225" s="147">
        <f>'Manual billing'!N241</f>
        <v>0</v>
      </c>
      <c r="D225" s="150"/>
      <c r="E225" s="150"/>
      <c r="F225" s="148">
        <f>'Manual billing'!$C$13</f>
        <v>0</v>
      </c>
      <c r="G225" s="149">
        <f>'Manual billing'!H241</f>
        <v>0</v>
      </c>
      <c r="H225" s="150">
        <v>10</v>
      </c>
      <c r="I225" s="149"/>
      <c r="J225" s="151" t="str">
        <f>IFERROR(VLOOKUP('Manual billing'!I241,'MD materials'!$D$2:$F$107,2,FALSE),"")</f>
        <v/>
      </c>
      <c r="K225" s="152">
        <f>'Manual billing'!C241</f>
        <v>0</v>
      </c>
      <c r="L225" s="149">
        <f>'Manual billing'!$C$14</f>
        <v>0</v>
      </c>
      <c r="M225" s="149">
        <f>'Manual billing'!F241</f>
        <v>0</v>
      </c>
      <c r="N225" s="149"/>
      <c r="O225" s="148">
        <f>'Manual billing'!G241</f>
        <v>0</v>
      </c>
    </row>
    <row r="226" spans="1:15">
      <c r="A226" s="147">
        <f>'Manual billing'!B242</f>
        <v>0</v>
      </c>
      <c r="B226" s="147" t="str">
        <f>IFERROR(VLOOKUP('Manual billing'!$C$12,'Company Codes &amp; Dept. '!$A$2:$F$577,2,FALSE),"")</f>
        <v/>
      </c>
      <c r="C226" s="147">
        <f>'Manual billing'!N242</f>
        <v>0</v>
      </c>
      <c r="D226" s="150"/>
      <c r="E226" s="150"/>
      <c r="F226" s="148">
        <f>'Manual billing'!$C$13</f>
        <v>0</v>
      </c>
      <c r="G226" s="149">
        <f>'Manual billing'!H242</f>
        <v>0</v>
      </c>
      <c r="H226" s="150">
        <v>10</v>
      </c>
      <c r="I226" s="149"/>
      <c r="J226" s="151" t="str">
        <f>IFERROR(VLOOKUP('Manual billing'!I242,'MD materials'!$D$2:$F$107,2,FALSE),"")</f>
        <v/>
      </c>
      <c r="K226" s="152">
        <f>'Manual billing'!C242</f>
        <v>0</v>
      </c>
      <c r="L226" s="149">
        <f>'Manual billing'!$C$14</f>
        <v>0</v>
      </c>
      <c r="M226" s="149">
        <f>'Manual billing'!F242</f>
        <v>0</v>
      </c>
      <c r="N226" s="149"/>
      <c r="O226" s="148">
        <f>'Manual billing'!G242</f>
        <v>0</v>
      </c>
    </row>
    <row r="227" spans="1:15">
      <c r="A227" s="147">
        <f>'Manual billing'!B243</f>
        <v>0</v>
      </c>
      <c r="B227" s="147" t="str">
        <f>IFERROR(VLOOKUP('Manual billing'!$C$12,'Company Codes &amp; Dept. '!$A$2:$F$577,2,FALSE),"")</f>
        <v/>
      </c>
      <c r="C227" s="147">
        <f>'Manual billing'!N243</f>
        <v>0</v>
      </c>
      <c r="D227" s="150"/>
      <c r="E227" s="150"/>
      <c r="F227" s="148">
        <f>'Manual billing'!$C$13</f>
        <v>0</v>
      </c>
      <c r="G227" s="149">
        <f>'Manual billing'!H243</f>
        <v>0</v>
      </c>
      <c r="H227" s="150">
        <v>10</v>
      </c>
      <c r="I227" s="149"/>
      <c r="J227" s="151" t="str">
        <f>IFERROR(VLOOKUP('Manual billing'!I243,'MD materials'!$D$2:$F$107,2,FALSE),"")</f>
        <v/>
      </c>
      <c r="K227" s="152">
        <f>'Manual billing'!C243</f>
        <v>0</v>
      </c>
      <c r="L227" s="149">
        <f>'Manual billing'!$C$14</f>
        <v>0</v>
      </c>
      <c r="M227" s="149">
        <f>'Manual billing'!F243</f>
        <v>0</v>
      </c>
      <c r="N227" s="149"/>
      <c r="O227" s="148">
        <f>'Manual billing'!G243</f>
        <v>0</v>
      </c>
    </row>
    <row r="228" spans="1:15">
      <c r="A228" s="147">
        <f>'Manual billing'!B244</f>
        <v>0</v>
      </c>
      <c r="B228" s="147" t="str">
        <f>IFERROR(VLOOKUP('Manual billing'!$C$12,'Company Codes &amp; Dept. '!$A$2:$F$577,2,FALSE),"")</f>
        <v/>
      </c>
      <c r="C228" s="147">
        <f>'Manual billing'!N244</f>
        <v>0</v>
      </c>
      <c r="D228" s="150"/>
      <c r="E228" s="150"/>
      <c r="F228" s="148">
        <f>'Manual billing'!$C$13</f>
        <v>0</v>
      </c>
      <c r="G228" s="149">
        <f>'Manual billing'!H244</f>
        <v>0</v>
      </c>
      <c r="H228" s="150">
        <v>10</v>
      </c>
      <c r="I228" s="149"/>
      <c r="J228" s="151" t="str">
        <f>IFERROR(VLOOKUP('Manual billing'!I244,'MD materials'!$D$2:$F$107,2,FALSE),"")</f>
        <v/>
      </c>
      <c r="K228" s="152">
        <f>'Manual billing'!C244</f>
        <v>0</v>
      </c>
      <c r="L228" s="149">
        <f>'Manual billing'!$C$14</f>
        <v>0</v>
      </c>
      <c r="M228" s="149">
        <f>'Manual billing'!F244</f>
        <v>0</v>
      </c>
      <c r="N228" s="149"/>
      <c r="O228" s="148">
        <f>'Manual billing'!G244</f>
        <v>0</v>
      </c>
    </row>
    <row r="229" spans="1:15">
      <c r="A229" s="147">
        <f>'Manual billing'!B245</f>
        <v>0</v>
      </c>
      <c r="B229" s="147" t="str">
        <f>IFERROR(VLOOKUP('Manual billing'!$C$12,'Company Codes &amp; Dept. '!$A$2:$F$577,2,FALSE),"")</f>
        <v/>
      </c>
      <c r="C229" s="147">
        <f>'Manual billing'!N245</f>
        <v>0</v>
      </c>
      <c r="D229" s="150"/>
      <c r="E229" s="150"/>
      <c r="F229" s="148">
        <f>'Manual billing'!$C$13</f>
        <v>0</v>
      </c>
      <c r="G229" s="149">
        <f>'Manual billing'!H245</f>
        <v>0</v>
      </c>
      <c r="H229" s="150">
        <v>10</v>
      </c>
      <c r="I229" s="149"/>
      <c r="J229" s="151" t="str">
        <f>IFERROR(VLOOKUP('Manual billing'!I245,'MD materials'!$D$2:$F$107,2,FALSE),"")</f>
        <v/>
      </c>
      <c r="K229" s="152">
        <f>'Manual billing'!C245</f>
        <v>0</v>
      </c>
      <c r="L229" s="149">
        <f>'Manual billing'!$C$14</f>
        <v>0</v>
      </c>
      <c r="M229" s="149">
        <f>'Manual billing'!F245</f>
        <v>0</v>
      </c>
      <c r="N229" s="149"/>
      <c r="O229" s="148">
        <f>'Manual billing'!G245</f>
        <v>0</v>
      </c>
    </row>
    <row r="230" spans="1:15">
      <c r="A230" s="147">
        <f>'Manual billing'!B246</f>
        <v>0</v>
      </c>
      <c r="B230" s="147" t="str">
        <f>IFERROR(VLOOKUP('Manual billing'!$C$12,'Company Codes &amp; Dept. '!$A$2:$F$577,2,FALSE),"")</f>
        <v/>
      </c>
      <c r="C230" s="147">
        <f>'Manual billing'!N246</f>
        <v>0</v>
      </c>
      <c r="D230" s="150"/>
      <c r="E230" s="150"/>
      <c r="F230" s="148">
        <f>'Manual billing'!$C$13</f>
        <v>0</v>
      </c>
      <c r="G230" s="149">
        <f>'Manual billing'!H246</f>
        <v>0</v>
      </c>
      <c r="H230" s="150">
        <v>10</v>
      </c>
      <c r="I230" s="149"/>
      <c r="J230" s="151" t="str">
        <f>IFERROR(VLOOKUP('Manual billing'!I246,'MD materials'!$D$2:$F$107,2,FALSE),"")</f>
        <v/>
      </c>
      <c r="K230" s="152">
        <f>'Manual billing'!C246</f>
        <v>0</v>
      </c>
      <c r="L230" s="149">
        <f>'Manual billing'!$C$14</f>
        <v>0</v>
      </c>
      <c r="M230" s="149">
        <f>'Manual billing'!F246</f>
        <v>0</v>
      </c>
      <c r="N230" s="149"/>
      <c r="O230" s="148">
        <f>'Manual billing'!G246</f>
        <v>0</v>
      </c>
    </row>
    <row r="231" spans="1:15">
      <c r="A231" s="147">
        <f>'Manual billing'!B247</f>
        <v>0</v>
      </c>
      <c r="B231" s="147" t="str">
        <f>IFERROR(VLOOKUP('Manual billing'!$C$12,'Company Codes &amp; Dept. '!$A$2:$F$577,2,FALSE),"")</f>
        <v/>
      </c>
      <c r="C231" s="147">
        <f>'Manual billing'!N247</f>
        <v>0</v>
      </c>
      <c r="D231" s="150"/>
      <c r="E231" s="150"/>
      <c r="F231" s="148">
        <f>'Manual billing'!$C$13</f>
        <v>0</v>
      </c>
      <c r="G231" s="149">
        <f>'Manual billing'!H247</f>
        <v>0</v>
      </c>
      <c r="H231" s="150">
        <v>10</v>
      </c>
      <c r="I231" s="149"/>
      <c r="J231" s="151" t="str">
        <f>IFERROR(VLOOKUP('Manual billing'!I247,'MD materials'!$D$2:$F$107,2,FALSE),"")</f>
        <v/>
      </c>
      <c r="K231" s="152">
        <f>'Manual billing'!C247</f>
        <v>0</v>
      </c>
      <c r="L231" s="149">
        <f>'Manual billing'!$C$14</f>
        <v>0</v>
      </c>
      <c r="M231" s="149">
        <f>'Manual billing'!F247</f>
        <v>0</v>
      </c>
      <c r="N231" s="149"/>
      <c r="O231" s="148">
        <f>'Manual billing'!G247</f>
        <v>0</v>
      </c>
    </row>
    <row r="232" spans="1:15">
      <c r="A232" s="147">
        <f>'Manual billing'!B248</f>
        <v>0</v>
      </c>
      <c r="B232" s="147" t="str">
        <f>IFERROR(VLOOKUP('Manual billing'!$C$12,'Company Codes &amp; Dept. '!$A$2:$F$577,2,FALSE),"")</f>
        <v/>
      </c>
      <c r="C232" s="147">
        <f>'Manual billing'!N248</f>
        <v>0</v>
      </c>
      <c r="D232" s="150"/>
      <c r="E232" s="150"/>
      <c r="F232" s="148">
        <f>'Manual billing'!$C$13</f>
        <v>0</v>
      </c>
      <c r="G232" s="149">
        <f>'Manual billing'!H248</f>
        <v>0</v>
      </c>
      <c r="H232" s="150">
        <v>10</v>
      </c>
      <c r="I232" s="149"/>
      <c r="J232" s="151" t="str">
        <f>IFERROR(VLOOKUP('Manual billing'!I248,'MD materials'!$D$2:$F$107,2,FALSE),"")</f>
        <v/>
      </c>
      <c r="K232" s="152">
        <f>'Manual billing'!C248</f>
        <v>0</v>
      </c>
      <c r="L232" s="149">
        <f>'Manual billing'!$C$14</f>
        <v>0</v>
      </c>
      <c r="M232" s="149">
        <f>'Manual billing'!F248</f>
        <v>0</v>
      </c>
      <c r="N232" s="149"/>
      <c r="O232" s="148">
        <f>'Manual billing'!G248</f>
        <v>0</v>
      </c>
    </row>
    <row r="233" spans="1:15">
      <c r="A233" s="147">
        <f>'Manual billing'!B249</f>
        <v>0</v>
      </c>
      <c r="B233" s="147" t="str">
        <f>IFERROR(VLOOKUP('Manual billing'!$C$12,'Company Codes &amp; Dept. '!$A$2:$F$577,2,FALSE),"")</f>
        <v/>
      </c>
      <c r="C233" s="147">
        <f>'Manual billing'!N249</f>
        <v>0</v>
      </c>
      <c r="D233" s="150"/>
      <c r="E233" s="150"/>
      <c r="F233" s="148">
        <f>'Manual billing'!$C$13</f>
        <v>0</v>
      </c>
      <c r="G233" s="149">
        <f>'Manual billing'!H249</f>
        <v>0</v>
      </c>
      <c r="H233" s="150">
        <v>10</v>
      </c>
      <c r="I233" s="149"/>
      <c r="J233" s="151" t="str">
        <f>IFERROR(VLOOKUP('Manual billing'!I249,'MD materials'!$D$2:$F$107,2,FALSE),"")</f>
        <v/>
      </c>
      <c r="K233" s="152">
        <f>'Manual billing'!C249</f>
        <v>0</v>
      </c>
      <c r="L233" s="149">
        <f>'Manual billing'!$C$14</f>
        <v>0</v>
      </c>
      <c r="M233" s="149">
        <f>'Manual billing'!F249</f>
        <v>0</v>
      </c>
      <c r="N233" s="149"/>
      <c r="O233" s="148">
        <f>'Manual billing'!G249</f>
        <v>0</v>
      </c>
    </row>
    <row r="234" spans="1:15">
      <c r="A234" s="147">
        <f>'Manual billing'!B250</f>
        <v>0</v>
      </c>
      <c r="B234" s="147" t="str">
        <f>IFERROR(VLOOKUP('Manual billing'!$C$12,'Company Codes &amp; Dept. '!$A$2:$F$577,2,FALSE),"")</f>
        <v/>
      </c>
      <c r="C234" s="147">
        <f>'Manual billing'!N250</f>
        <v>0</v>
      </c>
      <c r="D234" s="150"/>
      <c r="E234" s="150"/>
      <c r="F234" s="148">
        <f>'Manual billing'!$C$13</f>
        <v>0</v>
      </c>
      <c r="G234" s="149">
        <f>'Manual billing'!H250</f>
        <v>0</v>
      </c>
      <c r="H234" s="150">
        <v>10</v>
      </c>
      <c r="I234" s="149"/>
      <c r="J234" s="151" t="str">
        <f>IFERROR(VLOOKUP('Manual billing'!I250,'MD materials'!$D$2:$F$107,2,FALSE),"")</f>
        <v/>
      </c>
      <c r="K234" s="152">
        <f>'Manual billing'!C250</f>
        <v>0</v>
      </c>
      <c r="L234" s="149">
        <f>'Manual billing'!$C$14</f>
        <v>0</v>
      </c>
      <c r="M234" s="149">
        <f>'Manual billing'!F250</f>
        <v>0</v>
      </c>
      <c r="N234" s="149"/>
      <c r="O234" s="148">
        <f>'Manual billing'!G250</f>
        <v>0</v>
      </c>
    </row>
    <row r="235" spans="1:15">
      <c r="A235" s="147">
        <f>'Manual billing'!B251</f>
        <v>0</v>
      </c>
      <c r="B235" s="147" t="str">
        <f>IFERROR(VLOOKUP('Manual billing'!$C$12,'Company Codes &amp; Dept. '!$A$2:$F$577,2,FALSE),"")</f>
        <v/>
      </c>
      <c r="C235" s="147">
        <f>'Manual billing'!N251</f>
        <v>0</v>
      </c>
      <c r="D235" s="150"/>
      <c r="E235" s="150"/>
      <c r="F235" s="148">
        <f>'Manual billing'!$C$13</f>
        <v>0</v>
      </c>
      <c r="G235" s="149">
        <f>'Manual billing'!H251</f>
        <v>0</v>
      </c>
      <c r="H235" s="150">
        <v>10</v>
      </c>
      <c r="I235" s="149"/>
      <c r="J235" s="151" t="str">
        <f>IFERROR(VLOOKUP('Manual billing'!I251,'MD materials'!$D$2:$F$107,2,FALSE),"")</f>
        <v/>
      </c>
      <c r="K235" s="152">
        <f>'Manual billing'!C251</f>
        <v>0</v>
      </c>
      <c r="L235" s="149">
        <f>'Manual billing'!$C$14</f>
        <v>0</v>
      </c>
      <c r="M235" s="149">
        <f>'Manual billing'!F251</f>
        <v>0</v>
      </c>
      <c r="N235" s="149"/>
      <c r="O235" s="148">
        <f>'Manual billing'!G251</f>
        <v>0</v>
      </c>
    </row>
    <row r="236" spans="1:15">
      <c r="A236" s="147">
        <f>'Manual billing'!B252</f>
        <v>0</v>
      </c>
      <c r="B236" s="147" t="str">
        <f>IFERROR(VLOOKUP('Manual billing'!$C$12,'Company Codes &amp; Dept. '!$A$2:$F$577,2,FALSE),"")</f>
        <v/>
      </c>
      <c r="C236" s="147">
        <f>'Manual billing'!N252</f>
        <v>0</v>
      </c>
      <c r="D236" s="150"/>
      <c r="E236" s="150"/>
      <c r="F236" s="148">
        <f>'Manual billing'!$C$13</f>
        <v>0</v>
      </c>
      <c r="G236" s="149">
        <f>'Manual billing'!H252</f>
        <v>0</v>
      </c>
      <c r="H236" s="150">
        <v>10</v>
      </c>
      <c r="I236" s="149"/>
      <c r="J236" s="151" t="str">
        <f>IFERROR(VLOOKUP('Manual billing'!I252,'MD materials'!$D$2:$F$107,2,FALSE),"")</f>
        <v/>
      </c>
      <c r="K236" s="152">
        <f>'Manual billing'!C252</f>
        <v>0</v>
      </c>
      <c r="L236" s="149">
        <f>'Manual billing'!$C$14</f>
        <v>0</v>
      </c>
      <c r="M236" s="149">
        <f>'Manual billing'!F252</f>
        <v>0</v>
      </c>
      <c r="N236" s="149"/>
      <c r="O236" s="148">
        <f>'Manual billing'!G252</f>
        <v>0</v>
      </c>
    </row>
    <row r="237" spans="1:15">
      <c r="A237" s="147">
        <f>'Manual billing'!B253</f>
        <v>0</v>
      </c>
      <c r="B237" s="147" t="str">
        <f>IFERROR(VLOOKUP('Manual billing'!$C$12,'Company Codes &amp; Dept. '!$A$2:$F$577,2,FALSE),"")</f>
        <v/>
      </c>
      <c r="C237" s="147">
        <f>'Manual billing'!N253</f>
        <v>0</v>
      </c>
      <c r="D237" s="150"/>
      <c r="E237" s="150"/>
      <c r="F237" s="148">
        <f>'Manual billing'!$C$13</f>
        <v>0</v>
      </c>
      <c r="G237" s="149">
        <f>'Manual billing'!H253</f>
        <v>0</v>
      </c>
      <c r="H237" s="150">
        <v>10</v>
      </c>
      <c r="I237" s="149"/>
      <c r="J237" s="151" t="str">
        <f>IFERROR(VLOOKUP('Manual billing'!I253,'MD materials'!$D$2:$F$107,2,FALSE),"")</f>
        <v/>
      </c>
      <c r="K237" s="152">
        <f>'Manual billing'!C253</f>
        <v>0</v>
      </c>
      <c r="L237" s="149">
        <f>'Manual billing'!$C$14</f>
        <v>0</v>
      </c>
      <c r="M237" s="149">
        <f>'Manual billing'!F253</f>
        <v>0</v>
      </c>
      <c r="N237" s="149"/>
      <c r="O237" s="148">
        <f>'Manual billing'!G253</f>
        <v>0</v>
      </c>
    </row>
    <row r="238" spans="1:15">
      <c r="A238" s="147">
        <f>'Manual billing'!B254</f>
        <v>0</v>
      </c>
      <c r="B238" s="147" t="str">
        <f>IFERROR(VLOOKUP('Manual billing'!$C$12,'Company Codes &amp; Dept. '!$A$2:$F$577,2,FALSE),"")</f>
        <v/>
      </c>
      <c r="C238" s="147">
        <f>'Manual billing'!N254</f>
        <v>0</v>
      </c>
      <c r="D238" s="150"/>
      <c r="E238" s="150"/>
      <c r="F238" s="148">
        <f>'Manual billing'!$C$13</f>
        <v>0</v>
      </c>
      <c r="G238" s="149">
        <f>'Manual billing'!H254</f>
        <v>0</v>
      </c>
      <c r="H238" s="150">
        <v>10</v>
      </c>
      <c r="I238" s="149"/>
      <c r="J238" s="151" t="str">
        <f>IFERROR(VLOOKUP('Manual billing'!I254,'MD materials'!$D$2:$F$107,2,FALSE),"")</f>
        <v/>
      </c>
      <c r="K238" s="152">
        <f>'Manual billing'!C254</f>
        <v>0</v>
      </c>
      <c r="L238" s="149">
        <f>'Manual billing'!$C$14</f>
        <v>0</v>
      </c>
      <c r="M238" s="149">
        <f>'Manual billing'!F254</f>
        <v>0</v>
      </c>
      <c r="N238" s="149"/>
      <c r="O238" s="148">
        <f>'Manual billing'!G254</f>
        <v>0</v>
      </c>
    </row>
    <row r="239" spans="1:15">
      <c r="A239" s="147">
        <f>'Manual billing'!B255</f>
        <v>0</v>
      </c>
      <c r="B239" s="147" t="str">
        <f>IFERROR(VLOOKUP('Manual billing'!$C$12,'Company Codes &amp; Dept. '!$A$2:$F$577,2,FALSE),"")</f>
        <v/>
      </c>
      <c r="C239" s="147">
        <f>'Manual billing'!N255</f>
        <v>0</v>
      </c>
      <c r="D239" s="150"/>
      <c r="E239" s="150"/>
      <c r="F239" s="148">
        <f>'Manual billing'!$C$13</f>
        <v>0</v>
      </c>
      <c r="G239" s="149">
        <f>'Manual billing'!H255</f>
        <v>0</v>
      </c>
      <c r="H239" s="150">
        <v>10</v>
      </c>
      <c r="I239" s="149"/>
      <c r="J239" s="151" t="str">
        <f>IFERROR(VLOOKUP('Manual billing'!I255,'MD materials'!$D$2:$F$107,2,FALSE),"")</f>
        <v/>
      </c>
      <c r="K239" s="152">
        <f>'Manual billing'!C255</f>
        <v>0</v>
      </c>
      <c r="L239" s="149">
        <f>'Manual billing'!$C$14</f>
        <v>0</v>
      </c>
      <c r="M239" s="149">
        <f>'Manual billing'!F255</f>
        <v>0</v>
      </c>
      <c r="N239" s="149"/>
      <c r="O239" s="148">
        <f>'Manual billing'!G255</f>
        <v>0</v>
      </c>
    </row>
    <row r="240" spans="1:15">
      <c r="A240" s="147">
        <f>'Manual billing'!B256</f>
        <v>0</v>
      </c>
      <c r="B240" s="147" t="str">
        <f>IFERROR(VLOOKUP('Manual billing'!$C$12,'Company Codes &amp; Dept. '!$A$2:$F$577,2,FALSE),"")</f>
        <v/>
      </c>
      <c r="C240" s="147">
        <f>'Manual billing'!N256</f>
        <v>0</v>
      </c>
      <c r="D240" s="150"/>
      <c r="E240" s="150"/>
      <c r="F240" s="148">
        <f>'Manual billing'!$C$13</f>
        <v>0</v>
      </c>
      <c r="G240" s="149">
        <f>'Manual billing'!H256</f>
        <v>0</v>
      </c>
      <c r="H240" s="150">
        <v>10</v>
      </c>
      <c r="I240" s="149"/>
      <c r="J240" s="151" t="str">
        <f>IFERROR(VLOOKUP('Manual billing'!I256,'MD materials'!$D$2:$F$107,2,FALSE),"")</f>
        <v/>
      </c>
      <c r="K240" s="152">
        <f>'Manual billing'!C256</f>
        <v>0</v>
      </c>
      <c r="L240" s="149">
        <f>'Manual billing'!$C$14</f>
        <v>0</v>
      </c>
      <c r="M240" s="149">
        <f>'Manual billing'!F256</f>
        <v>0</v>
      </c>
      <c r="N240" s="149"/>
      <c r="O240" s="148">
        <f>'Manual billing'!G256</f>
        <v>0</v>
      </c>
    </row>
    <row r="241" spans="1:15">
      <c r="A241" s="147">
        <f>'Manual billing'!B257</f>
        <v>0</v>
      </c>
      <c r="B241" s="147" t="str">
        <f>IFERROR(VLOOKUP('Manual billing'!$C$12,'Company Codes &amp; Dept. '!$A$2:$F$577,2,FALSE),"")</f>
        <v/>
      </c>
      <c r="C241" s="147">
        <f>'Manual billing'!N257</f>
        <v>0</v>
      </c>
      <c r="D241" s="150"/>
      <c r="E241" s="150"/>
      <c r="F241" s="148">
        <f>'Manual billing'!$C$13</f>
        <v>0</v>
      </c>
      <c r="G241" s="149">
        <f>'Manual billing'!H257</f>
        <v>0</v>
      </c>
      <c r="H241" s="150">
        <v>10</v>
      </c>
      <c r="I241" s="149"/>
      <c r="J241" s="151" t="str">
        <f>IFERROR(VLOOKUP('Manual billing'!I257,'MD materials'!$D$2:$F$107,2,FALSE),"")</f>
        <v/>
      </c>
      <c r="K241" s="152">
        <f>'Manual billing'!C257</f>
        <v>0</v>
      </c>
      <c r="L241" s="149">
        <f>'Manual billing'!$C$14</f>
        <v>0</v>
      </c>
      <c r="M241" s="149">
        <f>'Manual billing'!F257</f>
        <v>0</v>
      </c>
      <c r="N241" s="149"/>
      <c r="O241" s="148">
        <f>'Manual billing'!G257</f>
        <v>0</v>
      </c>
    </row>
    <row r="242" spans="1:15">
      <c r="A242" s="147">
        <f>'Manual billing'!B258</f>
        <v>0</v>
      </c>
      <c r="B242" s="147" t="str">
        <f>IFERROR(VLOOKUP('Manual billing'!$C$12,'Company Codes &amp; Dept. '!$A$2:$F$577,2,FALSE),"")</f>
        <v/>
      </c>
      <c r="C242" s="147">
        <f>'Manual billing'!N258</f>
        <v>0</v>
      </c>
      <c r="D242" s="150"/>
      <c r="E242" s="150"/>
      <c r="F242" s="148">
        <f>'Manual billing'!$C$13</f>
        <v>0</v>
      </c>
      <c r="G242" s="149">
        <f>'Manual billing'!H258</f>
        <v>0</v>
      </c>
      <c r="H242" s="150">
        <v>10</v>
      </c>
      <c r="I242" s="149"/>
      <c r="J242" s="151" t="str">
        <f>IFERROR(VLOOKUP('Manual billing'!I258,'MD materials'!$D$2:$F$107,2,FALSE),"")</f>
        <v/>
      </c>
      <c r="K242" s="152">
        <f>'Manual billing'!C258</f>
        <v>0</v>
      </c>
      <c r="L242" s="149">
        <f>'Manual billing'!$C$14</f>
        <v>0</v>
      </c>
      <c r="M242" s="149">
        <f>'Manual billing'!F258</f>
        <v>0</v>
      </c>
      <c r="N242" s="149"/>
      <c r="O242" s="148">
        <f>'Manual billing'!G258</f>
        <v>0</v>
      </c>
    </row>
    <row r="243" spans="1:15">
      <c r="A243" s="147">
        <f>'Manual billing'!B259</f>
        <v>0</v>
      </c>
      <c r="B243" s="147" t="str">
        <f>IFERROR(VLOOKUP('Manual billing'!$C$12,'Company Codes &amp; Dept. '!$A$2:$F$577,2,FALSE),"")</f>
        <v/>
      </c>
      <c r="C243" s="147">
        <f>'Manual billing'!N259</f>
        <v>0</v>
      </c>
      <c r="D243" s="150"/>
      <c r="E243" s="150"/>
      <c r="F243" s="148">
        <f>'Manual billing'!$C$13</f>
        <v>0</v>
      </c>
      <c r="G243" s="149">
        <f>'Manual billing'!H259</f>
        <v>0</v>
      </c>
      <c r="H243" s="150">
        <v>10</v>
      </c>
      <c r="I243" s="149"/>
      <c r="J243" s="151" t="str">
        <f>IFERROR(VLOOKUP('Manual billing'!I259,'MD materials'!$D$2:$F$107,2,FALSE),"")</f>
        <v/>
      </c>
      <c r="K243" s="152">
        <f>'Manual billing'!C259</f>
        <v>0</v>
      </c>
      <c r="L243" s="149">
        <f>'Manual billing'!$C$14</f>
        <v>0</v>
      </c>
      <c r="M243" s="149">
        <f>'Manual billing'!F259</f>
        <v>0</v>
      </c>
      <c r="N243" s="149"/>
      <c r="O243" s="148">
        <f>'Manual billing'!G259</f>
        <v>0</v>
      </c>
    </row>
    <row r="244" spans="1:15">
      <c r="A244" s="147">
        <f>'Manual billing'!B260</f>
        <v>0</v>
      </c>
      <c r="B244" s="147" t="str">
        <f>IFERROR(VLOOKUP('Manual billing'!$C$12,'Company Codes &amp; Dept. '!$A$2:$F$577,2,FALSE),"")</f>
        <v/>
      </c>
      <c r="C244" s="147">
        <f>'Manual billing'!N260</f>
        <v>0</v>
      </c>
      <c r="D244" s="150"/>
      <c r="E244" s="150"/>
      <c r="F244" s="148">
        <f>'Manual billing'!$C$13</f>
        <v>0</v>
      </c>
      <c r="G244" s="149">
        <f>'Manual billing'!H260</f>
        <v>0</v>
      </c>
      <c r="H244" s="150">
        <v>10</v>
      </c>
      <c r="I244" s="149"/>
      <c r="J244" s="151" t="str">
        <f>IFERROR(VLOOKUP('Manual billing'!I260,'MD materials'!$D$2:$F$107,2,FALSE),"")</f>
        <v/>
      </c>
      <c r="K244" s="152">
        <f>'Manual billing'!C260</f>
        <v>0</v>
      </c>
      <c r="L244" s="149">
        <f>'Manual billing'!$C$14</f>
        <v>0</v>
      </c>
      <c r="M244" s="149">
        <f>'Manual billing'!F260</f>
        <v>0</v>
      </c>
      <c r="N244" s="149"/>
      <c r="O244" s="148">
        <f>'Manual billing'!G260</f>
        <v>0</v>
      </c>
    </row>
    <row r="245" spans="1:15">
      <c r="A245" s="147">
        <f>'Manual billing'!B261</f>
        <v>0</v>
      </c>
      <c r="B245" s="147" t="str">
        <f>IFERROR(VLOOKUP('Manual billing'!$C$12,'Company Codes &amp; Dept. '!$A$2:$F$577,2,FALSE),"")</f>
        <v/>
      </c>
      <c r="C245" s="147">
        <f>'Manual billing'!N261</f>
        <v>0</v>
      </c>
      <c r="D245" s="150"/>
      <c r="E245" s="150"/>
      <c r="F245" s="148">
        <f>'Manual billing'!$C$13</f>
        <v>0</v>
      </c>
      <c r="G245" s="149">
        <f>'Manual billing'!H261</f>
        <v>0</v>
      </c>
      <c r="H245" s="150">
        <v>10</v>
      </c>
      <c r="I245" s="149"/>
      <c r="J245" s="151" t="str">
        <f>IFERROR(VLOOKUP('Manual billing'!I261,'MD materials'!$D$2:$F$107,2,FALSE),"")</f>
        <v/>
      </c>
      <c r="K245" s="152">
        <f>'Manual billing'!C261</f>
        <v>0</v>
      </c>
      <c r="L245" s="149">
        <f>'Manual billing'!$C$14</f>
        <v>0</v>
      </c>
      <c r="M245" s="149">
        <f>'Manual billing'!F261</f>
        <v>0</v>
      </c>
      <c r="N245" s="149"/>
      <c r="O245" s="148">
        <f>'Manual billing'!G261</f>
        <v>0</v>
      </c>
    </row>
    <row r="246" spans="1:15">
      <c r="A246" s="147">
        <f>'Manual billing'!B262</f>
        <v>0</v>
      </c>
      <c r="B246" s="147" t="str">
        <f>IFERROR(VLOOKUP('Manual billing'!$C$12,'Company Codes &amp; Dept. '!$A$2:$F$577,2,FALSE),"")</f>
        <v/>
      </c>
      <c r="C246" s="147">
        <f>'Manual billing'!N262</f>
        <v>0</v>
      </c>
      <c r="D246" s="150"/>
      <c r="E246" s="150"/>
      <c r="F246" s="148">
        <f>'Manual billing'!$C$13</f>
        <v>0</v>
      </c>
      <c r="G246" s="149">
        <f>'Manual billing'!H262</f>
        <v>0</v>
      </c>
      <c r="H246" s="150">
        <v>10</v>
      </c>
      <c r="I246" s="149"/>
      <c r="J246" s="151" t="str">
        <f>IFERROR(VLOOKUP('Manual billing'!I262,'MD materials'!$D$2:$F$107,2,FALSE),"")</f>
        <v/>
      </c>
      <c r="K246" s="152">
        <f>'Manual billing'!C262</f>
        <v>0</v>
      </c>
      <c r="L246" s="149">
        <f>'Manual billing'!$C$14</f>
        <v>0</v>
      </c>
      <c r="M246" s="149">
        <f>'Manual billing'!F262</f>
        <v>0</v>
      </c>
      <c r="N246" s="149"/>
      <c r="O246" s="148">
        <f>'Manual billing'!G262</f>
        <v>0</v>
      </c>
    </row>
    <row r="247" spans="1:15">
      <c r="A247" s="147">
        <f>'Manual billing'!B263</f>
        <v>0</v>
      </c>
      <c r="B247" s="147" t="str">
        <f>IFERROR(VLOOKUP('Manual billing'!$C$12,'Company Codes &amp; Dept. '!$A$2:$F$577,2,FALSE),"")</f>
        <v/>
      </c>
      <c r="C247" s="147">
        <f>'Manual billing'!N263</f>
        <v>0</v>
      </c>
      <c r="D247" s="150"/>
      <c r="E247" s="150"/>
      <c r="F247" s="148">
        <f>'Manual billing'!$C$13</f>
        <v>0</v>
      </c>
      <c r="G247" s="149">
        <f>'Manual billing'!H263</f>
        <v>0</v>
      </c>
      <c r="H247" s="150">
        <v>10</v>
      </c>
      <c r="I247" s="149"/>
      <c r="J247" s="151" t="str">
        <f>IFERROR(VLOOKUP('Manual billing'!I263,'MD materials'!$D$2:$F$107,2,FALSE),"")</f>
        <v/>
      </c>
      <c r="K247" s="152">
        <f>'Manual billing'!C263</f>
        <v>0</v>
      </c>
      <c r="L247" s="149">
        <f>'Manual billing'!$C$14</f>
        <v>0</v>
      </c>
      <c r="M247" s="149">
        <f>'Manual billing'!F263</f>
        <v>0</v>
      </c>
      <c r="N247" s="149"/>
      <c r="O247" s="148">
        <f>'Manual billing'!G263</f>
        <v>0</v>
      </c>
    </row>
    <row r="248" spans="1:15">
      <c r="A248" s="147">
        <f>'Manual billing'!B264</f>
        <v>0</v>
      </c>
      <c r="B248" s="147" t="str">
        <f>IFERROR(VLOOKUP('Manual billing'!$C$12,'Company Codes &amp; Dept. '!$A$2:$F$577,2,FALSE),"")</f>
        <v/>
      </c>
      <c r="C248" s="147">
        <f>'Manual billing'!N264</f>
        <v>0</v>
      </c>
      <c r="D248" s="150"/>
      <c r="E248" s="150"/>
      <c r="F248" s="148">
        <f>'Manual billing'!$C$13</f>
        <v>0</v>
      </c>
      <c r="G248" s="149">
        <f>'Manual billing'!H264</f>
        <v>0</v>
      </c>
      <c r="H248" s="150">
        <v>10</v>
      </c>
      <c r="I248" s="149"/>
      <c r="J248" s="151" t="str">
        <f>IFERROR(VLOOKUP('Manual billing'!I264,'MD materials'!$D$2:$F$107,2,FALSE),"")</f>
        <v/>
      </c>
      <c r="K248" s="152">
        <f>'Manual billing'!C264</f>
        <v>0</v>
      </c>
      <c r="L248" s="149">
        <f>'Manual billing'!$C$14</f>
        <v>0</v>
      </c>
      <c r="M248" s="149">
        <f>'Manual billing'!F264</f>
        <v>0</v>
      </c>
      <c r="N248" s="149"/>
      <c r="O248" s="148">
        <f>'Manual billing'!G264</f>
        <v>0</v>
      </c>
    </row>
    <row r="249" spans="1:15">
      <c r="A249" s="147">
        <f>'Manual billing'!B265</f>
        <v>0</v>
      </c>
      <c r="B249" s="147" t="str">
        <f>IFERROR(VLOOKUP('Manual billing'!$C$12,'Company Codes &amp; Dept. '!$A$2:$F$577,2,FALSE),"")</f>
        <v/>
      </c>
      <c r="C249" s="147">
        <f>'Manual billing'!N265</f>
        <v>0</v>
      </c>
      <c r="D249" s="150"/>
      <c r="E249" s="150"/>
      <c r="F249" s="148">
        <f>'Manual billing'!$C$13</f>
        <v>0</v>
      </c>
      <c r="G249" s="149">
        <f>'Manual billing'!H265</f>
        <v>0</v>
      </c>
      <c r="H249" s="150">
        <v>10</v>
      </c>
      <c r="I249" s="149"/>
      <c r="J249" s="151" t="str">
        <f>IFERROR(VLOOKUP('Manual billing'!I265,'MD materials'!$D$2:$F$107,2,FALSE),"")</f>
        <v/>
      </c>
      <c r="K249" s="152">
        <f>'Manual billing'!C265</f>
        <v>0</v>
      </c>
      <c r="L249" s="149">
        <f>'Manual billing'!$C$14</f>
        <v>0</v>
      </c>
      <c r="M249" s="149">
        <f>'Manual billing'!F265</f>
        <v>0</v>
      </c>
      <c r="N249" s="149"/>
      <c r="O249" s="148">
        <f>'Manual billing'!G265</f>
        <v>0</v>
      </c>
    </row>
    <row r="250" spans="1:15">
      <c r="A250" s="147">
        <f>'Manual billing'!B266</f>
        <v>0</v>
      </c>
      <c r="B250" s="147" t="str">
        <f>IFERROR(VLOOKUP('Manual billing'!$C$12,'Company Codes &amp; Dept. '!$A$2:$F$577,2,FALSE),"")</f>
        <v/>
      </c>
      <c r="C250" s="147">
        <f>'Manual billing'!N266</f>
        <v>0</v>
      </c>
      <c r="D250" s="150"/>
      <c r="E250" s="150"/>
      <c r="F250" s="148">
        <f>'Manual billing'!$C$13</f>
        <v>0</v>
      </c>
      <c r="G250" s="149">
        <f>'Manual billing'!H266</f>
        <v>0</v>
      </c>
      <c r="H250" s="150">
        <v>10</v>
      </c>
      <c r="I250" s="149"/>
      <c r="J250" s="151" t="str">
        <f>IFERROR(VLOOKUP('Manual billing'!I266,'MD materials'!$D$2:$F$107,2,FALSE),"")</f>
        <v/>
      </c>
      <c r="K250" s="152">
        <f>'Manual billing'!C266</f>
        <v>0</v>
      </c>
      <c r="L250" s="149">
        <f>'Manual billing'!$C$14</f>
        <v>0</v>
      </c>
      <c r="M250" s="149">
        <f>'Manual billing'!F266</f>
        <v>0</v>
      </c>
      <c r="N250" s="149"/>
      <c r="O250" s="148">
        <f>'Manual billing'!G266</f>
        <v>0</v>
      </c>
    </row>
    <row r="251" spans="1:15">
      <c r="A251" s="147">
        <f>'Manual billing'!B267</f>
        <v>0</v>
      </c>
      <c r="B251" s="147" t="str">
        <f>IFERROR(VLOOKUP('Manual billing'!$C$12,'Company Codes &amp; Dept. '!$A$2:$F$577,2,FALSE),"")</f>
        <v/>
      </c>
      <c r="C251" s="147">
        <f>'Manual billing'!N267</f>
        <v>0</v>
      </c>
      <c r="D251" s="150"/>
      <c r="E251" s="150"/>
      <c r="F251" s="148">
        <f>'Manual billing'!$C$13</f>
        <v>0</v>
      </c>
      <c r="G251" s="149">
        <f>'Manual billing'!H267</f>
        <v>0</v>
      </c>
      <c r="H251" s="150">
        <v>10</v>
      </c>
      <c r="I251" s="149"/>
      <c r="J251" s="151" t="str">
        <f>IFERROR(VLOOKUP('Manual billing'!I267,'MD materials'!$D$2:$F$107,2,FALSE),"")</f>
        <v/>
      </c>
      <c r="K251" s="152">
        <f>'Manual billing'!C267</f>
        <v>0</v>
      </c>
      <c r="L251" s="149">
        <f>'Manual billing'!$C$14</f>
        <v>0</v>
      </c>
      <c r="M251" s="149">
        <f>'Manual billing'!F267</f>
        <v>0</v>
      </c>
      <c r="N251" s="149"/>
      <c r="O251" s="148">
        <f>'Manual billing'!G267</f>
        <v>0</v>
      </c>
    </row>
    <row r="252" spans="1:15">
      <c r="A252" s="147">
        <f>'Manual billing'!B268</f>
        <v>0</v>
      </c>
      <c r="B252" s="147" t="str">
        <f>IFERROR(VLOOKUP('Manual billing'!$C$12,'Company Codes &amp; Dept. '!$A$2:$F$577,2,FALSE),"")</f>
        <v/>
      </c>
      <c r="C252" s="147">
        <f>'Manual billing'!N268</f>
        <v>0</v>
      </c>
      <c r="D252" s="150"/>
      <c r="E252" s="150"/>
      <c r="F252" s="148">
        <f>'Manual billing'!$C$13</f>
        <v>0</v>
      </c>
      <c r="G252" s="149">
        <f>'Manual billing'!H268</f>
        <v>0</v>
      </c>
      <c r="H252" s="150">
        <v>10</v>
      </c>
      <c r="I252" s="149"/>
      <c r="J252" s="151" t="str">
        <f>IFERROR(VLOOKUP('Manual billing'!I268,'MD materials'!$D$2:$F$107,2,FALSE),"")</f>
        <v/>
      </c>
      <c r="K252" s="152">
        <f>'Manual billing'!C268</f>
        <v>0</v>
      </c>
      <c r="L252" s="149">
        <f>'Manual billing'!$C$14</f>
        <v>0</v>
      </c>
      <c r="M252" s="149">
        <f>'Manual billing'!F268</f>
        <v>0</v>
      </c>
      <c r="N252" s="149"/>
      <c r="O252" s="148">
        <f>'Manual billing'!G268</f>
        <v>0</v>
      </c>
    </row>
    <row r="253" spans="1:15">
      <c r="A253" s="147">
        <f>'Manual billing'!B269</f>
        <v>0</v>
      </c>
      <c r="B253" s="147" t="str">
        <f>IFERROR(VLOOKUP('Manual billing'!$C$12,'Company Codes &amp; Dept. '!$A$2:$F$577,2,FALSE),"")</f>
        <v/>
      </c>
      <c r="C253" s="147">
        <f>'Manual billing'!N269</f>
        <v>0</v>
      </c>
      <c r="D253" s="150"/>
      <c r="E253" s="150"/>
      <c r="F253" s="148">
        <f>'Manual billing'!$C$13</f>
        <v>0</v>
      </c>
      <c r="G253" s="149">
        <f>'Manual billing'!H269</f>
        <v>0</v>
      </c>
      <c r="H253" s="150">
        <v>10</v>
      </c>
      <c r="I253" s="149"/>
      <c r="J253" s="151" t="str">
        <f>IFERROR(VLOOKUP('Manual billing'!I269,'MD materials'!$D$2:$F$107,2,FALSE),"")</f>
        <v/>
      </c>
      <c r="K253" s="152">
        <f>'Manual billing'!C269</f>
        <v>0</v>
      </c>
      <c r="L253" s="149">
        <f>'Manual billing'!$C$14</f>
        <v>0</v>
      </c>
      <c r="M253" s="149">
        <f>'Manual billing'!F269</f>
        <v>0</v>
      </c>
      <c r="N253" s="149"/>
      <c r="O253" s="148">
        <f>'Manual billing'!G269</f>
        <v>0</v>
      </c>
    </row>
    <row r="254" spans="1:15">
      <c r="A254" s="147">
        <f>'Manual billing'!B270</f>
        <v>0</v>
      </c>
      <c r="B254" s="147" t="str">
        <f>IFERROR(VLOOKUP('Manual billing'!$C$12,'Company Codes &amp; Dept. '!$A$2:$F$577,2,FALSE),"")</f>
        <v/>
      </c>
      <c r="C254" s="147">
        <f>'Manual billing'!N270</f>
        <v>0</v>
      </c>
      <c r="D254" s="150"/>
      <c r="E254" s="150"/>
      <c r="F254" s="148">
        <f>'Manual billing'!$C$13</f>
        <v>0</v>
      </c>
      <c r="G254" s="149">
        <f>'Manual billing'!H270</f>
        <v>0</v>
      </c>
      <c r="H254" s="150">
        <v>10</v>
      </c>
      <c r="I254" s="149"/>
      <c r="J254" s="151" t="str">
        <f>IFERROR(VLOOKUP('Manual billing'!I270,'MD materials'!$D$2:$F$107,2,FALSE),"")</f>
        <v/>
      </c>
      <c r="K254" s="152">
        <f>'Manual billing'!C270</f>
        <v>0</v>
      </c>
      <c r="L254" s="149">
        <f>'Manual billing'!$C$14</f>
        <v>0</v>
      </c>
      <c r="M254" s="149">
        <f>'Manual billing'!F270</f>
        <v>0</v>
      </c>
      <c r="N254" s="149"/>
      <c r="O254" s="148">
        <f>'Manual billing'!G270</f>
        <v>0</v>
      </c>
    </row>
    <row r="255" spans="1:15">
      <c r="A255" s="147">
        <f>'Manual billing'!B271</f>
        <v>0</v>
      </c>
      <c r="B255" s="147" t="str">
        <f>IFERROR(VLOOKUP('Manual billing'!$C$12,'Company Codes &amp; Dept. '!$A$2:$F$577,2,FALSE),"")</f>
        <v/>
      </c>
      <c r="C255" s="147">
        <f>'Manual billing'!N271</f>
        <v>0</v>
      </c>
      <c r="D255" s="150"/>
      <c r="E255" s="150"/>
      <c r="F255" s="148">
        <f>'Manual billing'!$C$13</f>
        <v>0</v>
      </c>
      <c r="G255" s="149">
        <f>'Manual billing'!H271</f>
        <v>0</v>
      </c>
      <c r="H255" s="150">
        <v>10</v>
      </c>
      <c r="I255" s="149"/>
      <c r="J255" s="151" t="str">
        <f>IFERROR(VLOOKUP('Manual billing'!I271,'MD materials'!$D$2:$F$107,2,FALSE),"")</f>
        <v/>
      </c>
      <c r="K255" s="152">
        <f>'Manual billing'!C271</f>
        <v>0</v>
      </c>
      <c r="L255" s="149">
        <f>'Manual billing'!$C$14</f>
        <v>0</v>
      </c>
      <c r="M255" s="149">
        <f>'Manual billing'!F271</f>
        <v>0</v>
      </c>
      <c r="N255" s="149"/>
      <c r="O255" s="148">
        <f>'Manual billing'!G271</f>
        <v>0</v>
      </c>
    </row>
    <row r="256" spans="1:15">
      <c r="A256" s="147">
        <f>'Manual billing'!B272</f>
        <v>0</v>
      </c>
      <c r="B256" s="147" t="str">
        <f>IFERROR(VLOOKUP('Manual billing'!$C$12,'Company Codes &amp; Dept. '!$A$2:$F$577,2,FALSE),"")</f>
        <v/>
      </c>
      <c r="C256" s="147">
        <f>'Manual billing'!N272</f>
        <v>0</v>
      </c>
      <c r="D256" s="150"/>
      <c r="E256" s="150"/>
      <c r="F256" s="148">
        <f>'Manual billing'!$C$13</f>
        <v>0</v>
      </c>
      <c r="G256" s="149">
        <f>'Manual billing'!H272</f>
        <v>0</v>
      </c>
      <c r="H256" s="150">
        <v>10</v>
      </c>
      <c r="I256" s="149"/>
      <c r="J256" s="151" t="str">
        <f>IFERROR(VLOOKUP('Manual billing'!I272,'MD materials'!$D$2:$F$107,2,FALSE),"")</f>
        <v/>
      </c>
      <c r="K256" s="152">
        <f>'Manual billing'!C272</f>
        <v>0</v>
      </c>
      <c r="L256" s="149">
        <f>'Manual billing'!$C$14</f>
        <v>0</v>
      </c>
      <c r="M256" s="149">
        <f>'Manual billing'!F272</f>
        <v>0</v>
      </c>
      <c r="N256" s="149"/>
      <c r="O256" s="148">
        <f>'Manual billing'!G272</f>
        <v>0</v>
      </c>
    </row>
    <row r="257" spans="1:15">
      <c r="A257" s="147">
        <f>'Manual billing'!B273</f>
        <v>0</v>
      </c>
      <c r="B257" s="147" t="str">
        <f>IFERROR(VLOOKUP('Manual billing'!$C$12,'Company Codes &amp; Dept. '!$A$2:$F$577,2,FALSE),"")</f>
        <v/>
      </c>
      <c r="C257" s="147">
        <f>'Manual billing'!N273</f>
        <v>0</v>
      </c>
      <c r="D257" s="150"/>
      <c r="E257" s="150"/>
      <c r="F257" s="148">
        <f>'Manual billing'!$C$13</f>
        <v>0</v>
      </c>
      <c r="G257" s="149">
        <f>'Manual billing'!H273</f>
        <v>0</v>
      </c>
      <c r="H257" s="150">
        <v>10</v>
      </c>
      <c r="I257" s="149"/>
      <c r="J257" s="151" t="str">
        <f>IFERROR(VLOOKUP('Manual billing'!I273,'MD materials'!$D$2:$F$107,2,FALSE),"")</f>
        <v/>
      </c>
      <c r="K257" s="152">
        <f>'Manual billing'!C273</f>
        <v>0</v>
      </c>
      <c r="L257" s="149">
        <f>'Manual billing'!$C$14</f>
        <v>0</v>
      </c>
      <c r="M257" s="149">
        <f>'Manual billing'!F273</f>
        <v>0</v>
      </c>
      <c r="N257" s="149"/>
      <c r="O257" s="148">
        <f>'Manual billing'!G273</f>
        <v>0</v>
      </c>
    </row>
    <row r="258" spans="1:15">
      <c r="A258" s="147">
        <f>'Manual billing'!B274</f>
        <v>0</v>
      </c>
      <c r="B258" s="147" t="str">
        <f>IFERROR(VLOOKUP('Manual billing'!$C$12,'Company Codes &amp; Dept. '!$A$2:$F$577,2,FALSE),"")</f>
        <v/>
      </c>
      <c r="C258" s="147">
        <f>'Manual billing'!N274</f>
        <v>0</v>
      </c>
      <c r="D258" s="150"/>
      <c r="E258" s="150"/>
      <c r="F258" s="148">
        <f>'Manual billing'!$C$13</f>
        <v>0</v>
      </c>
      <c r="G258" s="149">
        <f>'Manual billing'!H274</f>
        <v>0</v>
      </c>
      <c r="H258" s="150">
        <v>10</v>
      </c>
      <c r="I258" s="149"/>
      <c r="J258" s="151" t="str">
        <f>IFERROR(VLOOKUP('Manual billing'!I274,'MD materials'!$D$2:$F$107,2,FALSE),"")</f>
        <v/>
      </c>
      <c r="K258" s="152">
        <f>'Manual billing'!C274</f>
        <v>0</v>
      </c>
      <c r="L258" s="149">
        <f>'Manual billing'!$C$14</f>
        <v>0</v>
      </c>
      <c r="M258" s="149">
        <f>'Manual billing'!F274</f>
        <v>0</v>
      </c>
      <c r="N258" s="149"/>
      <c r="O258" s="148">
        <f>'Manual billing'!G274</f>
        <v>0</v>
      </c>
    </row>
    <row r="259" spans="1:15">
      <c r="A259" s="147">
        <f>'Manual billing'!B275</f>
        <v>0</v>
      </c>
      <c r="B259" s="147" t="str">
        <f>IFERROR(VLOOKUP('Manual billing'!$C$12,'Company Codes &amp; Dept. '!$A$2:$F$577,2,FALSE),"")</f>
        <v/>
      </c>
      <c r="C259" s="147">
        <f>'Manual billing'!N275</f>
        <v>0</v>
      </c>
      <c r="D259" s="150"/>
      <c r="E259" s="150"/>
      <c r="F259" s="148">
        <f>'Manual billing'!$C$13</f>
        <v>0</v>
      </c>
      <c r="G259" s="149">
        <f>'Manual billing'!H275</f>
        <v>0</v>
      </c>
      <c r="H259" s="150">
        <v>10</v>
      </c>
      <c r="I259" s="149"/>
      <c r="J259" s="151" t="str">
        <f>IFERROR(VLOOKUP('Manual billing'!I275,'MD materials'!$D$2:$F$107,2,FALSE),"")</f>
        <v/>
      </c>
      <c r="K259" s="152">
        <f>'Manual billing'!C275</f>
        <v>0</v>
      </c>
      <c r="L259" s="149">
        <f>'Manual billing'!$C$14</f>
        <v>0</v>
      </c>
      <c r="M259" s="149">
        <f>'Manual billing'!F275</f>
        <v>0</v>
      </c>
      <c r="N259" s="149"/>
      <c r="O259" s="148">
        <f>'Manual billing'!G275</f>
        <v>0</v>
      </c>
    </row>
    <row r="260" spans="1:15">
      <c r="A260" s="147">
        <f>'Manual billing'!B276</f>
        <v>0</v>
      </c>
      <c r="B260" s="147" t="str">
        <f>IFERROR(VLOOKUP('Manual billing'!$C$12,'Company Codes &amp; Dept. '!$A$2:$F$577,2,FALSE),"")</f>
        <v/>
      </c>
      <c r="C260" s="147">
        <f>'Manual billing'!N276</f>
        <v>0</v>
      </c>
      <c r="D260" s="150"/>
      <c r="E260" s="150"/>
      <c r="F260" s="148">
        <f>'Manual billing'!$C$13</f>
        <v>0</v>
      </c>
      <c r="G260" s="149">
        <f>'Manual billing'!H276</f>
        <v>0</v>
      </c>
      <c r="H260" s="150">
        <v>10</v>
      </c>
      <c r="I260" s="149"/>
      <c r="J260" s="151" t="str">
        <f>IFERROR(VLOOKUP('Manual billing'!I276,'MD materials'!$D$2:$F$107,2,FALSE),"")</f>
        <v/>
      </c>
      <c r="K260" s="152">
        <f>'Manual billing'!C276</f>
        <v>0</v>
      </c>
      <c r="L260" s="149">
        <f>'Manual billing'!$C$14</f>
        <v>0</v>
      </c>
      <c r="M260" s="149">
        <f>'Manual billing'!F276</f>
        <v>0</v>
      </c>
      <c r="N260" s="149"/>
      <c r="O260" s="148">
        <f>'Manual billing'!G276</f>
        <v>0</v>
      </c>
    </row>
    <row r="261" spans="1:15">
      <c r="A261" s="147">
        <f>'Manual billing'!B277</f>
        <v>0</v>
      </c>
      <c r="B261" s="147" t="str">
        <f>IFERROR(VLOOKUP('Manual billing'!$C$12,'Company Codes &amp; Dept. '!$A$2:$F$577,2,FALSE),"")</f>
        <v/>
      </c>
      <c r="C261" s="147">
        <f>'Manual billing'!N277</f>
        <v>0</v>
      </c>
      <c r="D261" s="150"/>
      <c r="E261" s="150"/>
      <c r="F261" s="148">
        <f>'Manual billing'!$C$13</f>
        <v>0</v>
      </c>
      <c r="G261" s="149">
        <f>'Manual billing'!H277</f>
        <v>0</v>
      </c>
      <c r="H261" s="150">
        <v>10</v>
      </c>
      <c r="I261" s="149"/>
      <c r="J261" s="151" t="str">
        <f>IFERROR(VLOOKUP('Manual billing'!I277,'MD materials'!$D$2:$F$107,2,FALSE),"")</f>
        <v/>
      </c>
      <c r="K261" s="152">
        <f>'Manual billing'!C277</f>
        <v>0</v>
      </c>
      <c r="L261" s="149">
        <f>'Manual billing'!$C$14</f>
        <v>0</v>
      </c>
      <c r="M261" s="149">
        <f>'Manual billing'!F277</f>
        <v>0</v>
      </c>
      <c r="N261" s="149"/>
      <c r="O261" s="148">
        <f>'Manual billing'!G277</f>
        <v>0</v>
      </c>
    </row>
    <row r="262" spans="1:15">
      <c r="A262" s="147">
        <f>'Manual billing'!B278</f>
        <v>0</v>
      </c>
      <c r="B262" s="147" t="str">
        <f>IFERROR(VLOOKUP('Manual billing'!$C$12,'Company Codes &amp; Dept. '!$A$2:$F$577,2,FALSE),"")</f>
        <v/>
      </c>
      <c r="C262" s="147">
        <f>'Manual billing'!N278</f>
        <v>0</v>
      </c>
      <c r="D262" s="150"/>
      <c r="E262" s="150"/>
      <c r="F262" s="148">
        <f>'Manual billing'!$C$13</f>
        <v>0</v>
      </c>
      <c r="G262" s="149">
        <f>'Manual billing'!H278</f>
        <v>0</v>
      </c>
      <c r="H262" s="150">
        <v>10</v>
      </c>
      <c r="I262" s="149"/>
      <c r="J262" s="151" t="str">
        <f>IFERROR(VLOOKUP('Manual billing'!I278,'MD materials'!$D$2:$F$107,2,FALSE),"")</f>
        <v/>
      </c>
      <c r="K262" s="152">
        <f>'Manual billing'!C278</f>
        <v>0</v>
      </c>
      <c r="L262" s="149">
        <f>'Manual billing'!$C$14</f>
        <v>0</v>
      </c>
      <c r="M262" s="149">
        <f>'Manual billing'!F278</f>
        <v>0</v>
      </c>
      <c r="N262" s="149"/>
      <c r="O262" s="148">
        <f>'Manual billing'!G278</f>
        <v>0</v>
      </c>
    </row>
    <row r="263" spans="1:15">
      <c r="A263" s="147">
        <f>'Manual billing'!B279</f>
        <v>0</v>
      </c>
      <c r="B263" s="147" t="str">
        <f>IFERROR(VLOOKUP('Manual billing'!$C$12,'Company Codes &amp; Dept. '!$A$2:$F$577,2,FALSE),"")</f>
        <v/>
      </c>
      <c r="C263" s="147">
        <f>'Manual billing'!N279</f>
        <v>0</v>
      </c>
      <c r="D263" s="150"/>
      <c r="E263" s="150"/>
      <c r="F263" s="148">
        <f>'Manual billing'!$C$13</f>
        <v>0</v>
      </c>
      <c r="G263" s="149">
        <f>'Manual billing'!H279</f>
        <v>0</v>
      </c>
      <c r="H263" s="150">
        <v>10</v>
      </c>
      <c r="I263" s="149"/>
      <c r="J263" s="151" t="str">
        <f>IFERROR(VLOOKUP('Manual billing'!I279,'MD materials'!$D$2:$F$107,2,FALSE),"")</f>
        <v/>
      </c>
      <c r="K263" s="152">
        <f>'Manual billing'!C279</f>
        <v>0</v>
      </c>
      <c r="L263" s="149">
        <f>'Manual billing'!$C$14</f>
        <v>0</v>
      </c>
      <c r="M263" s="149">
        <f>'Manual billing'!F279</f>
        <v>0</v>
      </c>
      <c r="N263" s="149"/>
      <c r="O263" s="148">
        <f>'Manual billing'!G279</f>
        <v>0</v>
      </c>
    </row>
    <row r="264" spans="1:15">
      <c r="A264" s="147">
        <f>'Manual billing'!B280</f>
        <v>0</v>
      </c>
      <c r="B264" s="147" t="str">
        <f>IFERROR(VLOOKUP('Manual billing'!$C$12,'Company Codes &amp; Dept. '!$A$2:$F$577,2,FALSE),"")</f>
        <v/>
      </c>
      <c r="C264" s="147">
        <f>'Manual billing'!N280</f>
        <v>0</v>
      </c>
      <c r="D264" s="150"/>
      <c r="E264" s="150"/>
      <c r="F264" s="148">
        <f>'Manual billing'!$C$13</f>
        <v>0</v>
      </c>
      <c r="G264" s="149">
        <f>'Manual billing'!H280</f>
        <v>0</v>
      </c>
      <c r="H264" s="150">
        <v>10</v>
      </c>
      <c r="I264" s="149"/>
      <c r="J264" s="151" t="str">
        <f>IFERROR(VLOOKUP('Manual billing'!I280,'MD materials'!$D$2:$F$107,2,FALSE),"")</f>
        <v/>
      </c>
      <c r="K264" s="152">
        <f>'Manual billing'!C280</f>
        <v>0</v>
      </c>
      <c r="L264" s="149">
        <f>'Manual billing'!$C$14</f>
        <v>0</v>
      </c>
      <c r="M264" s="149">
        <f>'Manual billing'!F280</f>
        <v>0</v>
      </c>
      <c r="N264" s="149"/>
      <c r="O264" s="148">
        <f>'Manual billing'!G280</f>
        <v>0</v>
      </c>
    </row>
    <row r="265" spans="1:15">
      <c r="A265" s="147">
        <f>'Manual billing'!B281</f>
        <v>0</v>
      </c>
      <c r="B265" s="147" t="str">
        <f>IFERROR(VLOOKUP('Manual billing'!$C$12,'Company Codes &amp; Dept. '!$A$2:$F$577,2,FALSE),"")</f>
        <v/>
      </c>
      <c r="C265" s="147">
        <f>'Manual billing'!N281</f>
        <v>0</v>
      </c>
      <c r="D265" s="150"/>
      <c r="E265" s="150"/>
      <c r="F265" s="148">
        <f>'Manual billing'!$C$13</f>
        <v>0</v>
      </c>
      <c r="G265" s="149">
        <f>'Manual billing'!H281</f>
        <v>0</v>
      </c>
      <c r="H265" s="150">
        <v>10</v>
      </c>
      <c r="I265" s="149"/>
      <c r="J265" s="151" t="str">
        <f>IFERROR(VLOOKUP('Manual billing'!I281,'MD materials'!$D$2:$F$107,2,FALSE),"")</f>
        <v/>
      </c>
      <c r="K265" s="152">
        <f>'Manual billing'!C281</f>
        <v>0</v>
      </c>
      <c r="L265" s="149">
        <f>'Manual billing'!$C$14</f>
        <v>0</v>
      </c>
      <c r="M265" s="149">
        <f>'Manual billing'!F281</f>
        <v>0</v>
      </c>
      <c r="N265" s="149"/>
      <c r="O265" s="148">
        <f>'Manual billing'!G281</f>
        <v>0</v>
      </c>
    </row>
    <row r="266" spans="1:15">
      <c r="A266" s="147">
        <f>'Manual billing'!B282</f>
        <v>0</v>
      </c>
      <c r="B266" s="147" t="str">
        <f>IFERROR(VLOOKUP('Manual billing'!$C$12,'Company Codes &amp; Dept. '!$A$2:$F$577,2,FALSE),"")</f>
        <v/>
      </c>
      <c r="C266" s="147">
        <f>'Manual billing'!N282</f>
        <v>0</v>
      </c>
      <c r="D266" s="150"/>
      <c r="E266" s="150"/>
      <c r="F266" s="148">
        <f>'Manual billing'!$C$13</f>
        <v>0</v>
      </c>
      <c r="G266" s="149">
        <f>'Manual billing'!H282</f>
        <v>0</v>
      </c>
      <c r="H266" s="150">
        <v>10</v>
      </c>
      <c r="I266" s="149"/>
      <c r="J266" s="151" t="str">
        <f>IFERROR(VLOOKUP('Manual billing'!I282,'MD materials'!$D$2:$F$107,2,FALSE),"")</f>
        <v/>
      </c>
      <c r="K266" s="152">
        <f>'Manual billing'!C282</f>
        <v>0</v>
      </c>
      <c r="L266" s="149">
        <f>'Manual billing'!$C$14</f>
        <v>0</v>
      </c>
      <c r="M266" s="149">
        <f>'Manual billing'!F282</f>
        <v>0</v>
      </c>
      <c r="N266" s="149"/>
      <c r="O266" s="148">
        <f>'Manual billing'!G282</f>
        <v>0</v>
      </c>
    </row>
    <row r="267" spans="1:15">
      <c r="A267" s="147">
        <f>'Manual billing'!B283</f>
        <v>0</v>
      </c>
      <c r="B267" s="147" t="str">
        <f>IFERROR(VLOOKUP('Manual billing'!$C$12,'Company Codes &amp; Dept. '!$A$2:$F$577,2,FALSE),"")</f>
        <v/>
      </c>
      <c r="C267" s="147">
        <f>'Manual billing'!N283</f>
        <v>0</v>
      </c>
      <c r="D267" s="150"/>
      <c r="E267" s="150"/>
      <c r="F267" s="148">
        <f>'Manual billing'!$C$13</f>
        <v>0</v>
      </c>
      <c r="G267" s="149">
        <f>'Manual billing'!H283</f>
        <v>0</v>
      </c>
      <c r="H267" s="150">
        <v>10</v>
      </c>
      <c r="I267" s="149"/>
      <c r="J267" s="151" t="str">
        <f>IFERROR(VLOOKUP('Manual billing'!I283,'MD materials'!$D$2:$F$107,2,FALSE),"")</f>
        <v/>
      </c>
      <c r="K267" s="152">
        <f>'Manual billing'!C283</f>
        <v>0</v>
      </c>
      <c r="L267" s="149">
        <f>'Manual billing'!$C$14</f>
        <v>0</v>
      </c>
      <c r="M267" s="149">
        <f>'Manual billing'!F283</f>
        <v>0</v>
      </c>
      <c r="N267" s="149"/>
      <c r="O267" s="148">
        <f>'Manual billing'!G283</f>
        <v>0</v>
      </c>
    </row>
    <row r="268" spans="1:15">
      <c r="A268" s="147">
        <f>'Manual billing'!B284</f>
        <v>0</v>
      </c>
      <c r="B268" s="147" t="str">
        <f>IFERROR(VLOOKUP('Manual billing'!$C$12,'Company Codes &amp; Dept. '!$A$2:$F$577,2,FALSE),"")</f>
        <v/>
      </c>
      <c r="C268" s="147">
        <f>'Manual billing'!N284</f>
        <v>0</v>
      </c>
      <c r="D268" s="150"/>
      <c r="E268" s="150"/>
      <c r="F268" s="148">
        <f>'Manual billing'!$C$13</f>
        <v>0</v>
      </c>
      <c r="G268" s="149">
        <f>'Manual billing'!H284</f>
        <v>0</v>
      </c>
      <c r="H268" s="150">
        <v>10</v>
      </c>
      <c r="I268" s="149"/>
      <c r="J268" s="151" t="str">
        <f>IFERROR(VLOOKUP('Manual billing'!I284,'MD materials'!$D$2:$F$107,2,FALSE),"")</f>
        <v/>
      </c>
      <c r="K268" s="152">
        <f>'Manual billing'!C284</f>
        <v>0</v>
      </c>
      <c r="L268" s="149">
        <f>'Manual billing'!$C$14</f>
        <v>0</v>
      </c>
      <c r="M268" s="149">
        <f>'Manual billing'!F284</f>
        <v>0</v>
      </c>
      <c r="N268" s="149"/>
      <c r="O268" s="148">
        <f>'Manual billing'!G284</f>
        <v>0</v>
      </c>
    </row>
    <row r="269" spans="1:15">
      <c r="A269" s="147">
        <f>'Manual billing'!B285</f>
        <v>0</v>
      </c>
      <c r="B269" s="147" t="str">
        <f>IFERROR(VLOOKUP('Manual billing'!$C$12,'Company Codes &amp; Dept. '!$A$2:$F$577,2,FALSE),"")</f>
        <v/>
      </c>
      <c r="C269" s="147">
        <f>'Manual billing'!N285</f>
        <v>0</v>
      </c>
      <c r="D269" s="150"/>
      <c r="E269" s="150"/>
      <c r="F269" s="148">
        <f>'Manual billing'!$C$13</f>
        <v>0</v>
      </c>
      <c r="G269" s="149">
        <f>'Manual billing'!H285</f>
        <v>0</v>
      </c>
      <c r="H269" s="150">
        <v>10</v>
      </c>
      <c r="I269" s="149"/>
      <c r="J269" s="151" t="str">
        <f>IFERROR(VLOOKUP('Manual billing'!I285,'MD materials'!$D$2:$F$107,2,FALSE),"")</f>
        <v/>
      </c>
      <c r="K269" s="152">
        <f>'Manual billing'!C285</f>
        <v>0</v>
      </c>
      <c r="L269" s="149">
        <f>'Manual billing'!$C$14</f>
        <v>0</v>
      </c>
      <c r="M269" s="149">
        <f>'Manual billing'!F285</f>
        <v>0</v>
      </c>
      <c r="N269" s="149"/>
      <c r="O269" s="148">
        <f>'Manual billing'!G285</f>
        <v>0</v>
      </c>
    </row>
    <row r="270" spans="1:15">
      <c r="A270" s="147">
        <f>'Manual billing'!B286</f>
        <v>0</v>
      </c>
      <c r="B270" s="147" t="str">
        <f>IFERROR(VLOOKUP('Manual billing'!$C$12,'Company Codes &amp; Dept. '!$A$2:$F$577,2,FALSE),"")</f>
        <v/>
      </c>
      <c r="C270" s="147">
        <f>'Manual billing'!N286</f>
        <v>0</v>
      </c>
      <c r="D270" s="150"/>
      <c r="E270" s="150"/>
      <c r="F270" s="148">
        <f>'Manual billing'!$C$13</f>
        <v>0</v>
      </c>
      <c r="G270" s="149">
        <f>'Manual billing'!H286</f>
        <v>0</v>
      </c>
      <c r="H270" s="150">
        <v>10</v>
      </c>
      <c r="I270" s="149"/>
      <c r="J270" s="151" t="str">
        <f>IFERROR(VLOOKUP('Manual billing'!I286,'MD materials'!$D$2:$F$107,2,FALSE),"")</f>
        <v/>
      </c>
      <c r="K270" s="152">
        <f>'Manual billing'!C286</f>
        <v>0</v>
      </c>
      <c r="L270" s="149">
        <f>'Manual billing'!$C$14</f>
        <v>0</v>
      </c>
      <c r="M270" s="149">
        <f>'Manual billing'!F286</f>
        <v>0</v>
      </c>
      <c r="N270" s="149"/>
      <c r="O270" s="148">
        <f>'Manual billing'!G286</f>
        <v>0</v>
      </c>
    </row>
    <row r="271" spans="1:15">
      <c r="A271" s="147">
        <f>'Manual billing'!B287</f>
        <v>0</v>
      </c>
      <c r="B271" s="147" t="str">
        <f>IFERROR(VLOOKUP('Manual billing'!$C$12,'Company Codes &amp; Dept. '!$A$2:$F$577,2,FALSE),"")</f>
        <v/>
      </c>
      <c r="C271" s="147">
        <f>'Manual billing'!N287</f>
        <v>0</v>
      </c>
      <c r="D271" s="150"/>
      <c r="E271" s="150"/>
      <c r="F271" s="148">
        <f>'Manual billing'!$C$13</f>
        <v>0</v>
      </c>
      <c r="G271" s="149">
        <f>'Manual billing'!H287</f>
        <v>0</v>
      </c>
      <c r="H271" s="150">
        <v>10</v>
      </c>
      <c r="I271" s="149"/>
      <c r="J271" s="151" t="str">
        <f>IFERROR(VLOOKUP('Manual billing'!I287,'MD materials'!$D$2:$F$107,2,FALSE),"")</f>
        <v/>
      </c>
      <c r="K271" s="152">
        <f>'Manual billing'!C287</f>
        <v>0</v>
      </c>
      <c r="L271" s="149">
        <f>'Manual billing'!$C$14</f>
        <v>0</v>
      </c>
      <c r="M271" s="149">
        <f>'Manual billing'!F287</f>
        <v>0</v>
      </c>
      <c r="N271" s="149"/>
      <c r="O271" s="148">
        <f>'Manual billing'!G287</f>
        <v>0</v>
      </c>
    </row>
    <row r="272" spans="1:15">
      <c r="A272" s="147">
        <f>'Manual billing'!B288</f>
        <v>0</v>
      </c>
      <c r="B272" s="147" t="str">
        <f>IFERROR(VLOOKUP('Manual billing'!$C$12,'Company Codes &amp; Dept. '!$A$2:$F$577,2,FALSE),"")</f>
        <v/>
      </c>
      <c r="C272" s="147">
        <f>'Manual billing'!N288</f>
        <v>0</v>
      </c>
      <c r="D272" s="150"/>
      <c r="E272" s="150"/>
      <c r="F272" s="148">
        <f>'Manual billing'!$C$13</f>
        <v>0</v>
      </c>
      <c r="G272" s="149">
        <f>'Manual billing'!H288</f>
        <v>0</v>
      </c>
      <c r="H272" s="150">
        <v>10</v>
      </c>
      <c r="I272" s="149"/>
      <c r="J272" s="151" t="str">
        <f>IFERROR(VLOOKUP('Manual billing'!I288,'MD materials'!$D$2:$F$107,2,FALSE),"")</f>
        <v/>
      </c>
      <c r="K272" s="152">
        <f>'Manual billing'!C288</f>
        <v>0</v>
      </c>
      <c r="L272" s="149">
        <f>'Manual billing'!$C$14</f>
        <v>0</v>
      </c>
      <c r="M272" s="149">
        <f>'Manual billing'!F288</f>
        <v>0</v>
      </c>
      <c r="N272" s="149"/>
      <c r="O272" s="148">
        <f>'Manual billing'!G288</f>
        <v>0</v>
      </c>
    </row>
    <row r="273" spans="1:15">
      <c r="A273" s="147">
        <f>'Manual billing'!B289</f>
        <v>0</v>
      </c>
      <c r="B273" s="147" t="str">
        <f>IFERROR(VLOOKUP('Manual billing'!$C$12,'Company Codes &amp; Dept. '!$A$2:$F$577,2,FALSE),"")</f>
        <v/>
      </c>
      <c r="C273" s="147">
        <f>'Manual billing'!N289</f>
        <v>0</v>
      </c>
      <c r="D273" s="150"/>
      <c r="E273" s="150"/>
      <c r="F273" s="148">
        <f>'Manual billing'!$C$13</f>
        <v>0</v>
      </c>
      <c r="G273" s="149">
        <f>'Manual billing'!H289</f>
        <v>0</v>
      </c>
      <c r="H273" s="150">
        <v>10</v>
      </c>
      <c r="I273" s="149"/>
      <c r="J273" s="151" t="str">
        <f>IFERROR(VLOOKUP('Manual billing'!I289,'MD materials'!$D$2:$F$107,2,FALSE),"")</f>
        <v/>
      </c>
      <c r="K273" s="152">
        <f>'Manual billing'!C289</f>
        <v>0</v>
      </c>
      <c r="L273" s="149">
        <f>'Manual billing'!$C$14</f>
        <v>0</v>
      </c>
      <c r="M273" s="149">
        <f>'Manual billing'!F289</f>
        <v>0</v>
      </c>
      <c r="N273" s="149"/>
      <c r="O273" s="148">
        <f>'Manual billing'!G289</f>
        <v>0</v>
      </c>
    </row>
    <row r="274" spans="1:15">
      <c r="A274" s="147">
        <f>'Manual billing'!B290</f>
        <v>0</v>
      </c>
      <c r="B274" s="147" t="str">
        <f>IFERROR(VLOOKUP('Manual billing'!$C$12,'Company Codes &amp; Dept. '!$A$2:$F$577,2,FALSE),"")</f>
        <v/>
      </c>
      <c r="C274" s="147">
        <f>'Manual billing'!N290</f>
        <v>0</v>
      </c>
      <c r="D274" s="150"/>
      <c r="E274" s="150"/>
      <c r="F274" s="148">
        <f>'Manual billing'!$C$13</f>
        <v>0</v>
      </c>
      <c r="G274" s="149">
        <f>'Manual billing'!H290</f>
        <v>0</v>
      </c>
      <c r="H274" s="150">
        <v>10</v>
      </c>
      <c r="I274" s="149"/>
      <c r="J274" s="151" t="str">
        <f>IFERROR(VLOOKUP('Manual billing'!I290,'MD materials'!$D$2:$F$107,2,FALSE),"")</f>
        <v/>
      </c>
      <c r="K274" s="152">
        <f>'Manual billing'!C290</f>
        <v>0</v>
      </c>
      <c r="L274" s="149">
        <f>'Manual billing'!$C$14</f>
        <v>0</v>
      </c>
      <c r="M274" s="149">
        <f>'Manual billing'!F290</f>
        <v>0</v>
      </c>
      <c r="N274" s="149"/>
      <c r="O274" s="148">
        <f>'Manual billing'!G290</f>
        <v>0</v>
      </c>
    </row>
    <row r="275" spans="1:15">
      <c r="A275" s="147">
        <f>'Manual billing'!B291</f>
        <v>0</v>
      </c>
      <c r="B275" s="147" t="str">
        <f>IFERROR(VLOOKUP('Manual billing'!$C$12,'Company Codes &amp; Dept. '!$A$2:$F$577,2,FALSE),"")</f>
        <v/>
      </c>
      <c r="C275" s="147">
        <f>'Manual billing'!N291</f>
        <v>0</v>
      </c>
      <c r="D275" s="150"/>
      <c r="E275" s="150"/>
      <c r="F275" s="148">
        <f>'Manual billing'!$C$13</f>
        <v>0</v>
      </c>
      <c r="G275" s="149">
        <f>'Manual billing'!H291</f>
        <v>0</v>
      </c>
      <c r="H275" s="150">
        <v>10</v>
      </c>
      <c r="I275" s="149"/>
      <c r="J275" s="151" t="str">
        <f>IFERROR(VLOOKUP('Manual billing'!I291,'MD materials'!$D$2:$F$107,2,FALSE),"")</f>
        <v/>
      </c>
      <c r="K275" s="152">
        <f>'Manual billing'!C291</f>
        <v>0</v>
      </c>
      <c r="L275" s="149">
        <f>'Manual billing'!$C$14</f>
        <v>0</v>
      </c>
      <c r="M275" s="149">
        <f>'Manual billing'!F291</f>
        <v>0</v>
      </c>
      <c r="N275" s="149"/>
      <c r="O275" s="148">
        <f>'Manual billing'!G291</f>
        <v>0</v>
      </c>
    </row>
    <row r="276" spans="1:15">
      <c r="A276" s="147">
        <f>'Manual billing'!B292</f>
        <v>0</v>
      </c>
      <c r="B276" s="147" t="str">
        <f>IFERROR(VLOOKUP('Manual billing'!$C$12,'Company Codes &amp; Dept. '!$A$2:$F$577,2,FALSE),"")</f>
        <v/>
      </c>
      <c r="C276" s="147">
        <f>'Manual billing'!N292</f>
        <v>0</v>
      </c>
      <c r="D276" s="150"/>
      <c r="E276" s="150"/>
      <c r="F276" s="148">
        <f>'Manual billing'!$C$13</f>
        <v>0</v>
      </c>
      <c r="G276" s="149">
        <f>'Manual billing'!H292</f>
        <v>0</v>
      </c>
      <c r="H276" s="150">
        <v>10</v>
      </c>
      <c r="I276" s="149"/>
      <c r="J276" s="151" t="str">
        <f>IFERROR(VLOOKUP('Manual billing'!I292,'MD materials'!$D$2:$F$107,2,FALSE),"")</f>
        <v/>
      </c>
      <c r="K276" s="152">
        <f>'Manual billing'!C292</f>
        <v>0</v>
      </c>
      <c r="L276" s="149">
        <f>'Manual billing'!$C$14</f>
        <v>0</v>
      </c>
      <c r="M276" s="149">
        <f>'Manual billing'!F292</f>
        <v>0</v>
      </c>
      <c r="N276" s="149"/>
      <c r="O276" s="148">
        <f>'Manual billing'!G292</f>
        <v>0</v>
      </c>
    </row>
    <row r="277" spans="1:15">
      <c r="A277" s="147">
        <f>'Manual billing'!B293</f>
        <v>0</v>
      </c>
      <c r="B277" s="147" t="str">
        <f>IFERROR(VLOOKUP('Manual billing'!$C$12,'Company Codes &amp; Dept. '!$A$2:$F$577,2,FALSE),"")</f>
        <v/>
      </c>
      <c r="C277" s="147">
        <f>'Manual billing'!N293</f>
        <v>0</v>
      </c>
      <c r="D277" s="150"/>
      <c r="E277" s="150"/>
      <c r="F277" s="148">
        <f>'Manual billing'!$C$13</f>
        <v>0</v>
      </c>
      <c r="G277" s="149">
        <f>'Manual billing'!H293</f>
        <v>0</v>
      </c>
      <c r="H277" s="150">
        <v>10</v>
      </c>
      <c r="I277" s="149"/>
      <c r="J277" s="151" t="str">
        <f>IFERROR(VLOOKUP('Manual billing'!I293,'MD materials'!$D$2:$F$107,2,FALSE),"")</f>
        <v/>
      </c>
      <c r="K277" s="152">
        <f>'Manual billing'!C293</f>
        <v>0</v>
      </c>
      <c r="L277" s="149">
        <f>'Manual billing'!$C$14</f>
        <v>0</v>
      </c>
      <c r="M277" s="149">
        <f>'Manual billing'!F293</f>
        <v>0</v>
      </c>
      <c r="N277" s="149"/>
      <c r="O277" s="148">
        <f>'Manual billing'!G293</f>
        <v>0</v>
      </c>
    </row>
    <row r="278" spans="1:15">
      <c r="A278" s="147">
        <f>'Manual billing'!B294</f>
        <v>0</v>
      </c>
      <c r="B278" s="147" t="str">
        <f>IFERROR(VLOOKUP('Manual billing'!$C$12,'Company Codes &amp; Dept. '!$A$2:$F$577,2,FALSE),"")</f>
        <v/>
      </c>
      <c r="C278" s="147">
        <f>'Manual billing'!N294</f>
        <v>0</v>
      </c>
      <c r="D278" s="150"/>
      <c r="E278" s="150"/>
      <c r="F278" s="148">
        <f>'Manual billing'!$C$13</f>
        <v>0</v>
      </c>
      <c r="G278" s="149">
        <f>'Manual billing'!H294</f>
        <v>0</v>
      </c>
      <c r="H278" s="150">
        <v>10</v>
      </c>
      <c r="I278" s="149"/>
      <c r="J278" s="151" t="str">
        <f>IFERROR(VLOOKUP('Manual billing'!I294,'MD materials'!$D$2:$F$107,2,FALSE),"")</f>
        <v/>
      </c>
      <c r="K278" s="152">
        <f>'Manual billing'!C294</f>
        <v>0</v>
      </c>
      <c r="L278" s="149">
        <f>'Manual billing'!$C$14</f>
        <v>0</v>
      </c>
      <c r="M278" s="149">
        <f>'Manual billing'!F294</f>
        <v>0</v>
      </c>
      <c r="N278" s="149"/>
      <c r="O278" s="148">
        <f>'Manual billing'!G294</f>
        <v>0</v>
      </c>
    </row>
    <row r="279" spans="1:15">
      <c r="A279" s="147">
        <f>'Manual billing'!B295</f>
        <v>0</v>
      </c>
      <c r="B279" s="147" t="str">
        <f>IFERROR(VLOOKUP('Manual billing'!$C$12,'Company Codes &amp; Dept. '!$A$2:$F$577,2,FALSE),"")</f>
        <v/>
      </c>
      <c r="C279" s="147">
        <f>'Manual billing'!N295</f>
        <v>0</v>
      </c>
      <c r="D279" s="150"/>
      <c r="E279" s="150"/>
      <c r="F279" s="148">
        <f>'Manual billing'!$C$13</f>
        <v>0</v>
      </c>
      <c r="G279" s="149">
        <f>'Manual billing'!H295</f>
        <v>0</v>
      </c>
      <c r="H279" s="150">
        <v>10</v>
      </c>
      <c r="I279" s="149"/>
      <c r="J279" s="151" t="str">
        <f>IFERROR(VLOOKUP('Manual billing'!I295,'MD materials'!$D$2:$F$107,2,FALSE),"")</f>
        <v/>
      </c>
      <c r="K279" s="152">
        <f>'Manual billing'!C295</f>
        <v>0</v>
      </c>
      <c r="L279" s="149">
        <f>'Manual billing'!$C$14</f>
        <v>0</v>
      </c>
      <c r="M279" s="149">
        <f>'Manual billing'!F295</f>
        <v>0</v>
      </c>
      <c r="N279" s="149"/>
      <c r="O279" s="148">
        <f>'Manual billing'!G295</f>
        <v>0</v>
      </c>
    </row>
    <row r="280" spans="1:15">
      <c r="A280" s="147">
        <f>'Manual billing'!B296</f>
        <v>0</v>
      </c>
      <c r="B280" s="147" t="str">
        <f>IFERROR(VLOOKUP('Manual billing'!$C$12,'Company Codes &amp; Dept. '!$A$2:$F$577,2,FALSE),"")</f>
        <v/>
      </c>
      <c r="C280" s="147">
        <f>'Manual billing'!N296</f>
        <v>0</v>
      </c>
      <c r="D280" s="150"/>
      <c r="E280" s="150"/>
      <c r="F280" s="148">
        <f>'Manual billing'!$C$13</f>
        <v>0</v>
      </c>
      <c r="G280" s="149">
        <f>'Manual billing'!H296</f>
        <v>0</v>
      </c>
      <c r="H280" s="150">
        <v>10</v>
      </c>
      <c r="I280" s="149"/>
      <c r="J280" s="151" t="str">
        <f>IFERROR(VLOOKUP('Manual billing'!I296,'MD materials'!$D$2:$F$107,2,FALSE),"")</f>
        <v/>
      </c>
      <c r="K280" s="152">
        <f>'Manual billing'!C296</f>
        <v>0</v>
      </c>
      <c r="L280" s="149">
        <f>'Manual billing'!$C$14</f>
        <v>0</v>
      </c>
      <c r="M280" s="149">
        <f>'Manual billing'!F296</f>
        <v>0</v>
      </c>
      <c r="N280" s="149"/>
      <c r="O280" s="148">
        <f>'Manual billing'!G296</f>
        <v>0</v>
      </c>
    </row>
    <row r="281" spans="1:15">
      <c r="A281" s="147">
        <f>'Manual billing'!B297</f>
        <v>0</v>
      </c>
      <c r="B281" s="147" t="str">
        <f>IFERROR(VLOOKUP('Manual billing'!$C$12,'Company Codes &amp; Dept. '!$A$2:$F$577,2,FALSE),"")</f>
        <v/>
      </c>
      <c r="C281" s="147">
        <f>'Manual billing'!N297</f>
        <v>0</v>
      </c>
      <c r="D281" s="150"/>
      <c r="E281" s="150"/>
      <c r="F281" s="148">
        <f>'Manual billing'!$C$13</f>
        <v>0</v>
      </c>
      <c r="G281" s="149">
        <f>'Manual billing'!H297</f>
        <v>0</v>
      </c>
      <c r="H281" s="150">
        <v>10</v>
      </c>
      <c r="I281" s="149"/>
      <c r="J281" s="151" t="str">
        <f>IFERROR(VLOOKUP('Manual billing'!I297,'MD materials'!$D$2:$F$107,2,FALSE),"")</f>
        <v/>
      </c>
      <c r="K281" s="152">
        <f>'Manual billing'!C297</f>
        <v>0</v>
      </c>
      <c r="L281" s="149">
        <f>'Manual billing'!$C$14</f>
        <v>0</v>
      </c>
      <c r="M281" s="149">
        <f>'Manual billing'!F297</f>
        <v>0</v>
      </c>
      <c r="N281" s="149"/>
      <c r="O281" s="148">
        <f>'Manual billing'!G297</f>
        <v>0</v>
      </c>
    </row>
    <row r="282" spans="1:15">
      <c r="A282" s="147">
        <f>'Manual billing'!B298</f>
        <v>0</v>
      </c>
      <c r="B282" s="147" t="str">
        <f>IFERROR(VLOOKUP('Manual billing'!$C$12,'Company Codes &amp; Dept. '!$A$2:$F$577,2,FALSE),"")</f>
        <v/>
      </c>
      <c r="C282" s="147">
        <f>'Manual billing'!N298</f>
        <v>0</v>
      </c>
      <c r="D282" s="150"/>
      <c r="E282" s="150"/>
      <c r="F282" s="148">
        <f>'Manual billing'!$C$13</f>
        <v>0</v>
      </c>
      <c r="G282" s="149">
        <f>'Manual billing'!H298</f>
        <v>0</v>
      </c>
      <c r="H282" s="150">
        <v>10</v>
      </c>
      <c r="I282" s="149"/>
      <c r="J282" s="151" t="str">
        <f>IFERROR(VLOOKUP('Manual billing'!I298,'MD materials'!$D$2:$F$107,2,FALSE),"")</f>
        <v/>
      </c>
      <c r="K282" s="152">
        <f>'Manual billing'!C298</f>
        <v>0</v>
      </c>
      <c r="L282" s="149">
        <f>'Manual billing'!$C$14</f>
        <v>0</v>
      </c>
      <c r="M282" s="149">
        <f>'Manual billing'!F298</f>
        <v>0</v>
      </c>
      <c r="N282" s="149"/>
      <c r="O282" s="148">
        <f>'Manual billing'!G298</f>
        <v>0</v>
      </c>
    </row>
    <row r="283" spans="1:15">
      <c r="A283" s="147">
        <f>'Manual billing'!B299</f>
        <v>0</v>
      </c>
      <c r="B283" s="147" t="str">
        <f>IFERROR(VLOOKUP('Manual billing'!$C$12,'Company Codes &amp; Dept. '!$A$2:$F$577,2,FALSE),"")</f>
        <v/>
      </c>
      <c r="C283" s="147">
        <f>'Manual billing'!N299</f>
        <v>0</v>
      </c>
      <c r="D283" s="150"/>
      <c r="E283" s="150"/>
      <c r="F283" s="148">
        <f>'Manual billing'!$C$13</f>
        <v>0</v>
      </c>
      <c r="G283" s="149">
        <f>'Manual billing'!H299</f>
        <v>0</v>
      </c>
      <c r="H283" s="150">
        <v>10</v>
      </c>
      <c r="I283" s="149"/>
      <c r="J283" s="151" t="str">
        <f>IFERROR(VLOOKUP('Manual billing'!I299,'MD materials'!$D$2:$F$107,2,FALSE),"")</f>
        <v/>
      </c>
      <c r="K283" s="152">
        <f>'Manual billing'!C299</f>
        <v>0</v>
      </c>
      <c r="L283" s="149">
        <f>'Manual billing'!$C$14</f>
        <v>0</v>
      </c>
      <c r="M283" s="149">
        <f>'Manual billing'!F299</f>
        <v>0</v>
      </c>
      <c r="N283" s="149"/>
      <c r="O283" s="148">
        <f>'Manual billing'!G299</f>
        <v>0</v>
      </c>
    </row>
    <row r="284" spans="1:15">
      <c r="A284" s="147">
        <f>'Manual billing'!B300</f>
        <v>0</v>
      </c>
      <c r="B284" s="147" t="str">
        <f>IFERROR(VLOOKUP('Manual billing'!$C$12,'Company Codes &amp; Dept. '!$A$2:$F$577,2,FALSE),"")</f>
        <v/>
      </c>
      <c r="C284" s="147">
        <f>'Manual billing'!N300</f>
        <v>0</v>
      </c>
      <c r="D284" s="150"/>
      <c r="E284" s="150"/>
      <c r="F284" s="148">
        <f>'Manual billing'!$C$13</f>
        <v>0</v>
      </c>
      <c r="G284" s="149">
        <f>'Manual billing'!H300</f>
        <v>0</v>
      </c>
      <c r="H284" s="150">
        <v>10</v>
      </c>
      <c r="I284" s="149"/>
      <c r="J284" s="151" t="str">
        <f>IFERROR(VLOOKUP('Manual billing'!I300,'MD materials'!$D$2:$F$107,2,FALSE),"")</f>
        <v/>
      </c>
      <c r="K284" s="152">
        <f>'Manual billing'!C300</f>
        <v>0</v>
      </c>
      <c r="L284" s="149">
        <f>'Manual billing'!$C$14</f>
        <v>0</v>
      </c>
      <c r="M284" s="149">
        <f>'Manual billing'!F300</f>
        <v>0</v>
      </c>
      <c r="N284" s="149"/>
      <c r="O284" s="148">
        <f>'Manual billing'!G300</f>
        <v>0</v>
      </c>
    </row>
    <row r="285" spans="1:15">
      <c r="A285" s="147">
        <f>'Manual billing'!B301</f>
        <v>0</v>
      </c>
      <c r="B285" s="147" t="str">
        <f>IFERROR(VLOOKUP('Manual billing'!$C$12,'Company Codes &amp; Dept. '!$A$2:$F$577,2,FALSE),"")</f>
        <v/>
      </c>
      <c r="C285" s="147">
        <f>'Manual billing'!N301</f>
        <v>0</v>
      </c>
      <c r="D285" s="150"/>
      <c r="E285" s="150"/>
      <c r="F285" s="148">
        <f>'Manual billing'!$C$13</f>
        <v>0</v>
      </c>
      <c r="G285" s="149">
        <f>'Manual billing'!H301</f>
        <v>0</v>
      </c>
      <c r="H285" s="150">
        <v>10</v>
      </c>
      <c r="I285" s="149"/>
      <c r="J285" s="151" t="str">
        <f>IFERROR(VLOOKUP('Manual billing'!I301,'MD materials'!$D$2:$F$107,2,FALSE),"")</f>
        <v/>
      </c>
      <c r="K285" s="152">
        <f>'Manual billing'!C301</f>
        <v>0</v>
      </c>
      <c r="L285" s="149">
        <f>'Manual billing'!$C$14</f>
        <v>0</v>
      </c>
      <c r="M285" s="149">
        <f>'Manual billing'!F301</f>
        <v>0</v>
      </c>
      <c r="N285" s="149"/>
      <c r="O285" s="148">
        <f>'Manual billing'!G301</f>
        <v>0</v>
      </c>
    </row>
    <row r="286" spans="1:15">
      <c r="A286" s="147">
        <f>'Manual billing'!B302</f>
        <v>0</v>
      </c>
      <c r="B286" s="147" t="str">
        <f>IFERROR(VLOOKUP('Manual billing'!$C$12,'Company Codes &amp; Dept. '!$A$2:$F$577,2,FALSE),"")</f>
        <v/>
      </c>
      <c r="C286" s="147">
        <f>'Manual billing'!N302</f>
        <v>0</v>
      </c>
      <c r="D286" s="150"/>
      <c r="E286" s="150"/>
      <c r="F286" s="148">
        <f>'Manual billing'!$C$13</f>
        <v>0</v>
      </c>
      <c r="G286" s="149">
        <f>'Manual billing'!H302</f>
        <v>0</v>
      </c>
      <c r="H286" s="150">
        <v>10</v>
      </c>
      <c r="I286" s="149"/>
      <c r="J286" s="151" t="str">
        <f>IFERROR(VLOOKUP('Manual billing'!I302,'MD materials'!$D$2:$F$107,2,FALSE),"")</f>
        <v/>
      </c>
      <c r="K286" s="152">
        <f>'Manual billing'!C302</f>
        <v>0</v>
      </c>
      <c r="L286" s="149">
        <f>'Manual billing'!$C$14</f>
        <v>0</v>
      </c>
      <c r="M286" s="149">
        <f>'Manual billing'!F302</f>
        <v>0</v>
      </c>
      <c r="N286" s="149"/>
      <c r="O286" s="148">
        <f>'Manual billing'!G302</f>
        <v>0</v>
      </c>
    </row>
    <row r="287" spans="1:15">
      <c r="A287" s="147">
        <f>'Manual billing'!B303</f>
        <v>0</v>
      </c>
      <c r="B287" s="147" t="str">
        <f>IFERROR(VLOOKUP('Manual billing'!$C$12,'Company Codes &amp; Dept. '!$A$2:$F$577,2,FALSE),"")</f>
        <v/>
      </c>
      <c r="C287" s="147">
        <f>'Manual billing'!N303</f>
        <v>0</v>
      </c>
      <c r="D287" s="150"/>
      <c r="E287" s="150"/>
      <c r="F287" s="148">
        <f>'Manual billing'!$C$13</f>
        <v>0</v>
      </c>
      <c r="G287" s="149">
        <f>'Manual billing'!H303</f>
        <v>0</v>
      </c>
      <c r="H287" s="150">
        <v>10</v>
      </c>
      <c r="I287" s="149"/>
      <c r="J287" s="151" t="str">
        <f>IFERROR(VLOOKUP('Manual billing'!I303,'MD materials'!$D$2:$F$107,2,FALSE),"")</f>
        <v/>
      </c>
      <c r="K287" s="152">
        <f>'Manual billing'!C303</f>
        <v>0</v>
      </c>
      <c r="L287" s="149">
        <f>'Manual billing'!$C$14</f>
        <v>0</v>
      </c>
      <c r="M287" s="149">
        <f>'Manual billing'!F303</f>
        <v>0</v>
      </c>
      <c r="N287" s="149"/>
      <c r="O287" s="148">
        <f>'Manual billing'!G303</f>
        <v>0</v>
      </c>
    </row>
    <row r="288" spans="1:15">
      <c r="A288" s="147">
        <f>'Manual billing'!B304</f>
        <v>0</v>
      </c>
      <c r="B288" s="147" t="str">
        <f>IFERROR(VLOOKUP('Manual billing'!$C$12,'Company Codes &amp; Dept. '!$A$2:$F$577,2,FALSE),"")</f>
        <v/>
      </c>
      <c r="C288" s="147">
        <f>'Manual billing'!N304</f>
        <v>0</v>
      </c>
      <c r="D288" s="150"/>
      <c r="E288" s="150"/>
      <c r="F288" s="148">
        <f>'Manual billing'!$C$13</f>
        <v>0</v>
      </c>
      <c r="G288" s="149">
        <f>'Manual billing'!H304</f>
        <v>0</v>
      </c>
      <c r="H288" s="150">
        <v>10</v>
      </c>
      <c r="I288" s="149"/>
      <c r="J288" s="151" t="str">
        <f>IFERROR(VLOOKUP('Manual billing'!I304,'MD materials'!$D$2:$F$107,2,FALSE),"")</f>
        <v/>
      </c>
      <c r="K288" s="152">
        <f>'Manual billing'!C304</f>
        <v>0</v>
      </c>
      <c r="L288" s="149">
        <f>'Manual billing'!$C$14</f>
        <v>0</v>
      </c>
      <c r="M288" s="149">
        <f>'Manual billing'!F304</f>
        <v>0</v>
      </c>
      <c r="N288" s="149"/>
      <c r="O288" s="148">
        <f>'Manual billing'!G304</f>
        <v>0</v>
      </c>
    </row>
    <row r="289" spans="1:15">
      <c r="A289" s="147">
        <f>'Manual billing'!B305</f>
        <v>0</v>
      </c>
      <c r="B289" s="147" t="str">
        <f>IFERROR(VLOOKUP('Manual billing'!$C$12,'Company Codes &amp; Dept. '!$A$2:$F$577,2,FALSE),"")</f>
        <v/>
      </c>
      <c r="C289" s="147">
        <f>'Manual billing'!N305</f>
        <v>0</v>
      </c>
      <c r="D289" s="150"/>
      <c r="E289" s="150"/>
      <c r="F289" s="148">
        <f>'Manual billing'!$C$13</f>
        <v>0</v>
      </c>
      <c r="G289" s="149">
        <f>'Manual billing'!H305</f>
        <v>0</v>
      </c>
      <c r="H289" s="150">
        <v>10</v>
      </c>
      <c r="I289" s="149"/>
      <c r="J289" s="151" t="str">
        <f>IFERROR(VLOOKUP('Manual billing'!I305,'MD materials'!$D$2:$F$107,2,FALSE),"")</f>
        <v/>
      </c>
      <c r="K289" s="152">
        <f>'Manual billing'!C305</f>
        <v>0</v>
      </c>
      <c r="L289" s="149">
        <f>'Manual billing'!$C$14</f>
        <v>0</v>
      </c>
      <c r="M289" s="149">
        <f>'Manual billing'!F305</f>
        <v>0</v>
      </c>
      <c r="N289" s="149"/>
      <c r="O289" s="148">
        <f>'Manual billing'!G305</f>
        <v>0</v>
      </c>
    </row>
    <row r="290" spans="1:15">
      <c r="A290" s="147">
        <f>'Manual billing'!B306</f>
        <v>0</v>
      </c>
      <c r="B290" s="147" t="str">
        <f>IFERROR(VLOOKUP('Manual billing'!$C$12,'Company Codes &amp; Dept. '!$A$2:$F$577,2,FALSE),"")</f>
        <v/>
      </c>
      <c r="C290" s="147">
        <f>'Manual billing'!N306</f>
        <v>0</v>
      </c>
      <c r="D290" s="150"/>
      <c r="E290" s="150"/>
      <c r="F290" s="148">
        <f>'Manual billing'!$C$13</f>
        <v>0</v>
      </c>
      <c r="G290" s="149">
        <f>'Manual billing'!H306</f>
        <v>0</v>
      </c>
      <c r="H290" s="150">
        <v>10</v>
      </c>
      <c r="I290" s="149"/>
      <c r="J290" s="151" t="str">
        <f>IFERROR(VLOOKUP('Manual billing'!I306,'MD materials'!$D$2:$F$107,2,FALSE),"")</f>
        <v/>
      </c>
      <c r="K290" s="152">
        <f>'Manual billing'!C306</f>
        <v>0</v>
      </c>
      <c r="L290" s="149">
        <f>'Manual billing'!$C$14</f>
        <v>0</v>
      </c>
      <c r="M290" s="149">
        <f>'Manual billing'!F306</f>
        <v>0</v>
      </c>
      <c r="N290" s="149"/>
      <c r="O290" s="148">
        <f>'Manual billing'!G306</f>
        <v>0</v>
      </c>
    </row>
    <row r="291" spans="1:15">
      <c r="A291" s="147">
        <f>'Manual billing'!B307</f>
        <v>0</v>
      </c>
      <c r="B291" s="147" t="str">
        <f>IFERROR(VLOOKUP('Manual billing'!$C$12,'Company Codes &amp; Dept. '!$A$2:$F$577,2,FALSE),"")</f>
        <v/>
      </c>
      <c r="C291" s="147">
        <f>'Manual billing'!N307</f>
        <v>0</v>
      </c>
      <c r="D291" s="150"/>
      <c r="E291" s="150"/>
      <c r="F291" s="148">
        <f>'Manual billing'!$C$13</f>
        <v>0</v>
      </c>
      <c r="G291" s="149">
        <f>'Manual billing'!H307</f>
        <v>0</v>
      </c>
      <c r="H291" s="150">
        <v>10</v>
      </c>
      <c r="I291" s="149"/>
      <c r="J291" s="151" t="str">
        <f>IFERROR(VLOOKUP('Manual billing'!I307,'MD materials'!$D$2:$F$107,2,FALSE),"")</f>
        <v/>
      </c>
      <c r="K291" s="152">
        <f>'Manual billing'!C307</f>
        <v>0</v>
      </c>
      <c r="L291" s="149">
        <f>'Manual billing'!$C$14</f>
        <v>0</v>
      </c>
      <c r="M291" s="149">
        <f>'Manual billing'!F307</f>
        <v>0</v>
      </c>
      <c r="N291" s="149"/>
      <c r="O291" s="148">
        <f>'Manual billing'!G307</f>
        <v>0</v>
      </c>
    </row>
    <row r="292" spans="1:15">
      <c r="A292" s="147">
        <f>'Manual billing'!B308</f>
        <v>0</v>
      </c>
      <c r="B292" s="147" t="str">
        <f>IFERROR(VLOOKUP('Manual billing'!$C$12,'Company Codes &amp; Dept. '!$A$2:$F$577,2,FALSE),"")</f>
        <v/>
      </c>
      <c r="C292" s="147">
        <f>'Manual billing'!N308</f>
        <v>0</v>
      </c>
      <c r="D292" s="150"/>
      <c r="E292" s="150"/>
      <c r="F292" s="148">
        <f>'Manual billing'!$C$13</f>
        <v>0</v>
      </c>
      <c r="G292" s="149">
        <f>'Manual billing'!H308</f>
        <v>0</v>
      </c>
      <c r="H292" s="150">
        <v>10</v>
      </c>
      <c r="I292" s="149"/>
      <c r="J292" s="151" t="str">
        <f>IFERROR(VLOOKUP('Manual billing'!I308,'MD materials'!$D$2:$F$107,2,FALSE),"")</f>
        <v/>
      </c>
      <c r="K292" s="152">
        <f>'Manual billing'!C308</f>
        <v>0</v>
      </c>
      <c r="L292" s="149">
        <f>'Manual billing'!$C$14</f>
        <v>0</v>
      </c>
      <c r="M292" s="149">
        <f>'Manual billing'!F308</f>
        <v>0</v>
      </c>
      <c r="N292" s="149"/>
      <c r="O292" s="148">
        <f>'Manual billing'!G308</f>
        <v>0</v>
      </c>
    </row>
    <row r="293" spans="1:15">
      <c r="A293" s="147">
        <f>'Manual billing'!B309</f>
        <v>0</v>
      </c>
      <c r="B293" s="147" t="str">
        <f>IFERROR(VLOOKUP('Manual billing'!$C$12,'Company Codes &amp; Dept. '!$A$2:$F$577,2,FALSE),"")</f>
        <v/>
      </c>
      <c r="C293" s="147">
        <f>'Manual billing'!N309</f>
        <v>0</v>
      </c>
      <c r="D293" s="150"/>
      <c r="E293" s="150"/>
      <c r="F293" s="148">
        <f>'Manual billing'!$C$13</f>
        <v>0</v>
      </c>
      <c r="G293" s="149">
        <f>'Manual billing'!H309</f>
        <v>0</v>
      </c>
      <c r="H293" s="150">
        <v>10</v>
      </c>
      <c r="I293" s="149"/>
      <c r="J293" s="151" t="str">
        <f>IFERROR(VLOOKUP('Manual billing'!I309,'MD materials'!$D$2:$F$107,2,FALSE),"")</f>
        <v/>
      </c>
      <c r="K293" s="152">
        <f>'Manual billing'!C309</f>
        <v>0</v>
      </c>
      <c r="L293" s="149">
        <f>'Manual billing'!$C$14</f>
        <v>0</v>
      </c>
      <c r="M293" s="149">
        <f>'Manual billing'!F309</f>
        <v>0</v>
      </c>
      <c r="N293" s="149"/>
      <c r="O293" s="148">
        <f>'Manual billing'!G309</f>
        <v>0</v>
      </c>
    </row>
    <row r="294" spans="1:15">
      <c r="A294" s="147">
        <f>'Manual billing'!B310</f>
        <v>0</v>
      </c>
      <c r="B294" s="147" t="str">
        <f>IFERROR(VLOOKUP('Manual billing'!$C$12,'Company Codes &amp; Dept. '!$A$2:$F$577,2,FALSE),"")</f>
        <v/>
      </c>
      <c r="C294" s="147">
        <f>'Manual billing'!N310</f>
        <v>0</v>
      </c>
      <c r="D294" s="150"/>
      <c r="E294" s="150"/>
      <c r="F294" s="148">
        <f>'Manual billing'!$C$13</f>
        <v>0</v>
      </c>
      <c r="G294" s="149">
        <f>'Manual billing'!H310</f>
        <v>0</v>
      </c>
      <c r="H294" s="150">
        <v>10</v>
      </c>
      <c r="I294" s="149"/>
      <c r="J294" s="151" t="str">
        <f>IFERROR(VLOOKUP('Manual billing'!I310,'MD materials'!$D$2:$F$107,2,FALSE),"")</f>
        <v/>
      </c>
      <c r="K294" s="152">
        <f>'Manual billing'!C310</f>
        <v>0</v>
      </c>
      <c r="L294" s="149">
        <f>'Manual billing'!$C$14</f>
        <v>0</v>
      </c>
      <c r="M294" s="149">
        <f>'Manual billing'!F310</f>
        <v>0</v>
      </c>
      <c r="N294" s="149"/>
      <c r="O294" s="148">
        <f>'Manual billing'!G310</f>
        <v>0</v>
      </c>
    </row>
    <row r="295" spans="1:15">
      <c r="A295" s="147">
        <f>'Manual billing'!B311</f>
        <v>0</v>
      </c>
      <c r="B295" s="147" t="str">
        <f>IFERROR(VLOOKUP('Manual billing'!$C$12,'Company Codes &amp; Dept. '!$A$2:$F$577,2,FALSE),"")</f>
        <v/>
      </c>
      <c r="C295" s="147">
        <f>'Manual billing'!N311</f>
        <v>0</v>
      </c>
      <c r="D295" s="150"/>
      <c r="E295" s="150"/>
      <c r="F295" s="148">
        <f>'Manual billing'!$C$13</f>
        <v>0</v>
      </c>
      <c r="G295" s="149">
        <f>'Manual billing'!H311</f>
        <v>0</v>
      </c>
      <c r="H295" s="150">
        <v>10</v>
      </c>
      <c r="I295" s="149"/>
      <c r="J295" s="151" t="str">
        <f>IFERROR(VLOOKUP('Manual billing'!I311,'MD materials'!$D$2:$F$107,2,FALSE),"")</f>
        <v/>
      </c>
      <c r="K295" s="152">
        <f>'Manual billing'!C311</f>
        <v>0</v>
      </c>
      <c r="L295" s="149">
        <f>'Manual billing'!$C$14</f>
        <v>0</v>
      </c>
      <c r="M295" s="149">
        <f>'Manual billing'!F311</f>
        <v>0</v>
      </c>
      <c r="N295" s="149"/>
      <c r="O295" s="148">
        <f>'Manual billing'!G311</f>
        <v>0</v>
      </c>
    </row>
    <row r="296" spans="1:15">
      <c r="A296" s="147">
        <f>'Manual billing'!B312</f>
        <v>0</v>
      </c>
      <c r="B296" s="147" t="str">
        <f>IFERROR(VLOOKUP('Manual billing'!$C$12,'Company Codes &amp; Dept. '!$A$2:$F$577,2,FALSE),"")</f>
        <v/>
      </c>
      <c r="C296" s="147">
        <f>'Manual billing'!N312</f>
        <v>0</v>
      </c>
      <c r="D296" s="150"/>
      <c r="E296" s="150"/>
      <c r="F296" s="148">
        <f>'Manual billing'!$C$13</f>
        <v>0</v>
      </c>
      <c r="G296" s="149">
        <f>'Manual billing'!H312</f>
        <v>0</v>
      </c>
      <c r="H296" s="150">
        <v>10</v>
      </c>
      <c r="I296" s="149"/>
      <c r="J296" s="151" t="str">
        <f>IFERROR(VLOOKUP('Manual billing'!I312,'MD materials'!$D$2:$F$107,2,FALSE),"")</f>
        <v/>
      </c>
      <c r="K296" s="152">
        <f>'Manual billing'!C312</f>
        <v>0</v>
      </c>
      <c r="L296" s="149">
        <f>'Manual billing'!$C$14</f>
        <v>0</v>
      </c>
      <c r="M296" s="149">
        <f>'Manual billing'!F312</f>
        <v>0</v>
      </c>
      <c r="N296" s="149"/>
      <c r="O296" s="148">
        <f>'Manual billing'!G312</f>
        <v>0</v>
      </c>
    </row>
    <row r="297" spans="1:15">
      <c r="A297" s="147">
        <f>'Manual billing'!B313</f>
        <v>0</v>
      </c>
      <c r="B297" s="147" t="str">
        <f>IFERROR(VLOOKUP('Manual billing'!$C$12,'Company Codes &amp; Dept. '!$A$2:$F$577,2,FALSE),"")</f>
        <v/>
      </c>
      <c r="C297" s="147">
        <f>'Manual billing'!N313</f>
        <v>0</v>
      </c>
      <c r="D297" s="150"/>
      <c r="E297" s="150"/>
      <c r="F297" s="148">
        <f>'Manual billing'!$C$13</f>
        <v>0</v>
      </c>
      <c r="G297" s="149">
        <f>'Manual billing'!H313</f>
        <v>0</v>
      </c>
      <c r="H297" s="150">
        <v>10</v>
      </c>
      <c r="I297" s="149"/>
      <c r="J297" s="151" t="str">
        <f>IFERROR(VLOOKUP('Manual billing'!I313,'MD materials'!$D$2:$F$107,2,FALSE),"")</f>
        <v/>
      </c>
      <c r="K297" s="152">
        <f>'Manual billing'!C313</f>
        <v>0</v>
      </c>
      <c r="L297" s="149">
        <f>'Manual billing'!$C$14</f>
        <v>0</v>
      </c>
      <c r="M297" s="149">
        <f>'Manual billing'!F313</f>
        <v>0</v>
      </c>
      <c r="N297" s="149"/>
      <c r="O297" s="148">
        <f>'Manual billing'!G313</f>
        <v>0</v>
      </c>
    </row>
    <row r="298" spans="1:15">
      <c r="A298" s="147">
        <f>'Manual billing'!B314</f>
        <v>0</v>
      </c>
      <c r="B298" s="147" t="str">
        <f>IFERROR(VLOOKUP('Manual billing'!$C$12,'Company Codes &amp; Dept. '!$A$2:$F$577,2,FALSE),"")</f>
        <v/>
      </c>
      <c r="C298" s="147">
        <f>'Manual billing'!N314</f>
        <v>0</v>
      </c>
      <c r="D298" s="150"/>
      <c r="E298" s="150"/>
      <c r="F298" s="148">
        <f>'Manual billing'!$C$13</f>
        <v>0</v>
      </c>
      <c r="G298" s="149">
        <f>'Manual billing'!H314</f>
        <v>0</v>
      </c>
      <c r="H298" s="150">
        <v>10</v>
      </c>
      <c r="I298" s="149"/>
      <c r="J298" s="151" t="str">
        <f>IFERROR(VLOOKUP('Manual billing'!I314,'MD materials'!$D$2:$F$107,2,FALSE),"")</f>
        <v/>
      </c>
      <c r="K298" s="152">
        <f>'Manual billing'!C314</f>
        <v>0</v>
      </c>
      <c r="L298" s="149">
        <f>'Manual billing'!$C$14</f>
        <v>0</v>
      </c>
      <c r="M298" s="149">
        <f>'Manual billing'!F314</f>
        <v>0</v>
      </c>
      <c r="N298" s="149"/>
      <c r="O298" s="148">
        <f>'Manual billing'!G314</f>
        <v>0</v>
      </c>
    </row>
    <row r="299" spans="1:15">
      <c r="A299" s="147">
        <f>'Manual billing'!B315</f>
        <v>0</v>
      </c>
      <c r="B299" s="147" t="str">
        <f>IFERROR(VLOOKUP('Manual billing'!$C$12,'Company Codes &amp; Dept. '!$A$2:$F$577,2,FALSE),"")</f>
        <v/>
      </c>
      <c r="C299" s="147">
        <f>'Manual billing'!N315</f>
        <v>0</v>
      </c>
      <c r="D299" s="150"/>
      <c r="E299" s="150"/>
      <c r="F299" s="148">
        <f>'Manual billing'!$C$13</f>
        <v>0</v>
      </c>
      <c r="G299" s="149">
        <f>'Manual billing'!H315</f>
        <v>0</v>
      </c>
      <c r="H299" s="150">
        <v>10</v>
      </c>
      <c r="I299" s="149"/>
      <c r="J299" s="151" t="str">
        <f>IFERROR(VLOOKUP('Manual billing'!I315,'MD materials'!$D$2:$F$107,2,FALSE),"")</f>
        <v/>
      </c>
      <c r="K299" s="152">
        <f>'Manual billing'!C315</f>
        <v>0</v>
      </c>
      <c r="L299" s="149">
        <f>'Manual billing'!$C$14</f>
        <v>0</v>
      </c>
      <c r="M299" s="149">
        <f>'Manual billing'!F315</f>
        <v>0</v>
      </c>
      <c r="N299" s="149"/>
      <c r="O299" s="148">
        <f>'Manual billing'!G315</f>
        <v>0</v>
      </c>
    </row>
    <row r="300" spans="1:15">
      <c r="A300" s="147">
        <f>'Manual billing'!B316</f>
        <v>0</v>
      </c>
      <c r="B300" s="147" t="str">
        <f>IFERROR(VLOOKUP('Manual billing'!$C$12,'Company Codes &amp; Dept. '!$A$2:$F$577,2,FALSE),"")</f>
        <v/>
      </c>
      <c r="C300" s="147">
        <f>'Manual billing'!N316</f>
        <v>0</v>
      </c>
      <c r="D300" s="150"/>
      <c r="E300" s="150"/>
      <c r="F300" s="148">
        <f>'Manual billing'!$C$13</f>
        <v>0</v>
      </c>
      <c r="G300" s="149">
        <f>'Manual billing'!H316</f>
        <v>0</v>
      </c>
      <c r="H300" s="150">
        <v>10</v>
      </c>
      <c r="I300" s="149"/>
      <c r="J300" s="151" t="str">
        <f>IFERROR(VLOOKUP('Manual billing'!I316,'MD materials'!$D$2:$F$107,2,FALSE),"")</f>
        <v/>
      </c>
      <c r="K300" s="152">
        <f>'Manual billing'!C316</f>
        <v>0</v>
      </c>
      <c r="L300" s="149">
        <f>'Manual billing'!$C$14</f>
        <v>0</v>
      </c>
      <c r="M300" s="149">
        <f>'Manual billing'!F316</f>
        <v>0</v>
      </c>
      <c r="N300" s="149"/>
      <c r="O300" s="148">
        <f>'Manual billing'!G316</f>
        <v>0</v>
      </c>
    </row>
    <row r="301" spans="1:15">
      <c r="A301" s="147">
        <f>'Manual billing'!B317</f>
        <v>0</v>
      </c>
      <c r="B301" s="147" t="str">
        <f>IFERROR(VLOOKUP('Manual billing'!$C$12,'Company Codes &amp; Dept. '!$A$2:$F$577,2,FALSE),"")</f>
        <v/>
      </c>
      <c r="C301" s="147">
        <f>'Manual billing'!N317</f>
        <v>0</v>
      </c>
      <c r="D301" s="150"/>
      <c r="E301" s="150"/>
      <c r="F301" s="148">
        <f>'Manual billing'!$C$13</f>
        <v>0</v>
      </c>
      <c r="G301" s="149">
        <f>'Manual billing'!H317</f>
        <v>0</v>
      </c>
      <c r="H301" s="150">
        <v>10</v>
      </c>
      <c r="I301" s="149"/>
      <c r="J301" s="151" t="str">
        <f>IFERROR(VLOOKUP('Manual billing'!I317,'MD materials'!$D$2:$F$107,2,FALSE),"")</f>
        <v/>
      </c>
      <c r="K301" s="152">
        <f>'Manual billing'!C317</f>
        <v>0</v>
      </c>
      <c r="L301" s="149">
        <f>'Manual billing'!$C$14</f>
        <v>0</v>
      </c>
      <c r="M301" s="149">
        <f>'Manual billing'!F317</f>
        <v>0</v>
      </c>
      <c r="N301" s="149"/>
      <c r="O301" s="148">
        <f>'Manual billing'!G317</f>
        <v>0</v>
      </c>
    </row>
    <row r="302" spans="1:15">
      <c r="A302" s="147">
        <f>'Manual billing'!B318</f>
        <v>0</v>
      </c>
      <c r="B302" s="147" t="str">
        <f>IFERROR(VLOOKUP('Manual billing'!$C$12,'Company Codes &amp; Dept. '!$A$2:$F$577,2,FALSE),"")</f>
        <v/>
      </c>
      <c r="C302" s="147">
        <f>'Manual billing'!N318</f>
        <v>0</v>
      </c>
      <c r="D302" s="150"/>
      <c r="E302" s="150"/>
      <c r="F302" s="148">
        <f>'Manual billing'!$C$13</f>
        <v>0</v>
      </c>
      <c r="G302" s="149">
        <f>'Manual billing'!H318</f>
        <v>0</v>
      </c>
      <c r="H302" s="150">
        <v>10</v>
      </c>
      <c r="I302" s="149"/>
      <c r="J302" s="151" t="str">
        <f>IFERROR(VLOOKUP('Manual billing'!I318,'MD materials'!$D$2:$F$107,2,FALSE),"")</f>
        <v/>
      </c>
      <c r="K302" s="152">
        <f>'Manual billing'!C318</f>
        <v>0</v>
      </c>
      <c r="L302" s="149">
        <f>'Manual billing'!$C$14</f>
        <v>0</v>
      </c>
      <c r="M302" s="149">
        <f>'Manual billing'!F318</f>
        <v>0</v>
      </c>
      <c r="N302" s="149"/>
      <c r="O302" s="148">
        <f>'Manual billing'!G318</f>
        <v>0</v>
      </c>
    </row>
    <row r="303" spans="1:15">
      <c r="A303" s="147">
        <f>'Manual billing'!B319</f>
        <v>0</v>
      </c>
      <c r="B303" s="147" t="str">
        <f>IFERROR(VLOOKUP('Manual billing'!$C$12,'Company Codes &amp; Dept. '!$A$2:$F$577,2,FALSE),"")</f>
        <v/>
      </c>
      <c r="C303" s="147">
        <f>'Manual billing'!N319</f>
        <v>0</v>
      </c>
      <c r="D303" s="150"/>
      <c r="E303" s="150"/>
      <c r="F303" s="148">
        <f>'Manual billing'!$C$13</f>
        <v>0</v>
      </c>
      <c r="G303" s="149">
        <f>'Manual billing'!H319</f>
        <v>0</v>
      </c>
      <c r="H303" s="150">
        <v>10</v>
      </c>
      <c r="I303" s="149"/>
      <c r="J303" s="151" t="str">
        <f>IFERROR(VLOOKUP('Manual billing'!I319,'MD materials'!$D$2:$F$107,2,FALSE),"")</f>
        <v/>
      </c>
      <c r="K303" s="152">
        <f>'Manual billing'!C319</f>
        <v>0</v>
      </c>
      <c r="L303" s="149">
        <f>'Manual billing'!$C$14</f>
        <v>0</v>
      </c>
      <c r="M303" s="149">
        <f>'Manual billing'!F319</f>
        <v>0</v>
      </c>
      <c r="N303" s="149"/>
      <c r="O303" s="148">
        <f>'Manual billing'!G319</f>
        <v>0</v>
      </c>
    </row>
    <row r="304" spans="1:15">
      <c r="A304" s="147">
        <f>'Manual billing'!B320</f>
        <v>0</v>
      </c>
      <c r="B304" s="147" t="str">
        <f>IFERROR(VLOOKUP('Manual billing'!$C$12,'Company Codes &amp; Dept. '!$A$2:$F$577,2,FALSE),"")</f>
        <v/>
      </c>
      <c r="C304" s="147">
        <f>'Manual billing'!N320</f>
        <v>0</v>
      </c>
      <c r="D304" s="150"/>
      <c r="E304" s="150"/>
      <c r="F304" s="148">
        <f>'Manual billing'!$C$13</f>
        <v>0</v>
      </c>
      <c r="G304" s="149">
        <f>'Manual billing'!H320</f>
        <v>0</v>
      </c>
      <c r="H304" s="150">
        <v>10</v>
      </c>
      <c r="I304" s="149"/>
      <c r="J304" s="151" t="str">
        <f>IFERROR(VLOOKUP('Manual billing'!I320,'MD materials'!$D$2:$F$107,2,FALSE),"")</f>
        <v/>
      </c>
      <c r="K304" s="152">
        <f>'Manual billing'!C320</f>
        <v>0</v>
      </c>
      <c r="L304" s="149">
        <f>'Manual billing'!$C$14</f>
        <v>0</v>
      </c>
      <c r="M304" s="149">
        <f>'Manual billing'!F320</f>
        <v>0</v>
      </c>
      <c r="N304" s="149"/>
      <c r="O304" s="148">
        <f>'Manual billing'!G320</f>
        <v>0</v>
      </c>
    </row>
    <row r="305" spans="1:15">
      <c r="A305" s="147">
        <f>'Manual billing'!B321</f>
        <v>0</v>
      </c>
      <c r="B305" s="147" t="str">
        <f>IFERROR(VLOOKUP('Manual billing'!$C$12,'Company Codes &amp; Dept. '!$A$2:$F$577,2,FALSE),"")</f>
        <v/>
      </c>
      <c r="C305" s="147">
        <f>'Manual billing'!N321</f>
        <v>0</v>
      </c>
      <c r="D305" s="150"/>
      <c r="E305" s="150"/>
      <c r="F305" s="148">
        <f>'Manual billing'!$C$13</f>
        <v>0</v>
      </c>
      <c r="G305" s="149">
        <f>'Manual billing'!H321</f>
        <v>0</v>
      </c>
      <c r="H305" s="150">
        <v>10</v>
      </c>
      <c r="I305" s="149"/>
      <c r="J305" s="151" t="str">
        <f>IFERROR(VLOOKUP('Manual billing'!I321,'MD materials'!$D$2:$F$107,2,FALSE),"")</f>
        <v/>
      </c>
      <c r="K305" s="152">
        <f>'Manual billing'!C321</f>
        <v>0</v>
      </c>
      <c r="L305" s="149">
        <f>'Manual billing'!$C$14</f>
        <v>0</v>
      </c>
      <c r="M305" s="149">
        <f>'Manual billing'!F321</f>
        <v>0</v>
      </c>
      <c r="N305" s="149"/>
      <c r="O305" s="148">
        <f>'Manual billing'!G321</f>
        <v>0</v>
      </c>
    </row>
    <row r="306" spans="1:15">
      <c r="A306" s="147">
        <f>'Manual billing'!B322</f>
        <v>0</v>
      </c>
      <c r="B306" s="147" t="str">
        <f>IFERROR(VLOOKUP('Manual billing'!$C$12,'Company Codes &amp; Dept. '!$A$2:$F$577,2,FALSE),"")</f>
        <v/>
      </c>
      <c r="C306" s="147">
        <f>'Manual billing'!N322</f>
        <v>0</v>
      </c>
      <c r="D306" s="150"/>
      <c r="E306" s="150"/>
      <c r="F306" s="148">
        <f>'Manual billing'!$C$13</f>
        <v>0</v>
      </c>
      <c r="G306" s="149">
        <f>'Manual billing'!H322</f>
        <v>0</v>
      </c>
      <c r="H306" s="150">
        <v>10</v>
      </c>
      <c r="I306" s="149"/>
      <c r="J306" s="151" t="str">
        <f>IFERROR(VLOOKUP('Manual billing'!I322,'MD materials'!$D$2:$F$107,2,FALSE),"")</f>
        <v/>
      </c>
      <c r="K306" s="152">
        <f>'Manual billing'!C322</f>
        <v>0</v>
      </c>
      <c r="L306" s="149">
        <f>'Manual billing'!$C$14</f>
        <v>0</v>
      </c>
      <c r="M306" s="149">
        <f>'Manual billing'!F322</f>
        <v>0</v>
      </c>
      <c r="N306" s="149"/>
      <c r="O306" s="148">
        <f>'Manual billing'!G322</f>
        <v>0</v>
      </c>
    </row>
    <row r="307" spans="1:15">
      <c r="A307" s="147">
        <f>'Manual billing'!B323</f>
        <v>0</v>
      </c>
      <c r="B307" s="147" t="str">
        <f>IFERROR(VLOOKUP('Manual billing'!$C$12,'Company Codes &amp; Dept. '!$A$2:$F$577,2,FALSE),"")</f>
        <v/>
      </c>
      <c r="C307" s="147">
        <f>'Manual billing'!N323</f>
        <v>0</v>
      </c>
      <c r="D307" s="150"/>
      <c r="E307" s="150"/>
      <c r="F307" s="148">
        <f>'Manual billing'!$C$13</f>
        <v>0</v>
      </c>
      <c r="G307" s="149">
        <f>'Manual billing'!H323</f>
        <v>0</v>
      </c>
      <c r="H307" s="150">
        <v>10</v>
      </c>
      <c r="I307" s="149"/>
      <c r="J307" s="151" t="str">
        <f>IFERROR(VLOOKUP('Manual billing'!I323,'MD materials'!$D$2:$F$107,2,FALSE),"")</f>
        <v/>
      </c>
      <c r="K307" s="152">
        <f>'Manual billing'!C323</f>
        <v>0</v>
      </c>
      <c r="L307" s="149">
        <f>'Manual billing'!$C$14</f>
        <v>0</v>
      </c>
      <c r="M307" s="149">
        <f>'Manual billing'!F323</f>
        <v>0</v>
      </c>
      <c r="N307" s="149"/>
      <c r="O307" s="148">
        <f>'Manual billing'!G323</f>
        <v>0</v>
      </c>
    </row>
    <row r="308" spans="1:15">
      <c r="A308" s="147">
        <f>'Manual billing'!B324</f>
        <v>0</v>
      </c>
      <c r="B308" s="147" t="str">
        <f>IFERROR(VLOOKUP('Manual billing'!$C$12,'Company Codes &amp; Dept. '!$A$2:$F$577,2,FALSE),"")</f>
        <v/>
      </c>
      <c r="C308" s="147">
        <f>'Manual billing'!N324</f>
        <v>0</v>
      </c>
      <c r="D308" s="150"/>
      <c r="E308" s="150"/>
      <c r="F308" s="148">
        <f>'Manual billing'!$C$13</f>
        <v>0</v>
      </c>
      <c r="G308" s="149">
        <f>'Manual billing'!H324</f>
        <v>0</v>
      </c>
      <c r="H308" s="150">
        <v>10</v>
      </c>
      <c r="I308" s="149"/>
      <c r="J308" s="151" t="str">
        <f>IFERROR(VLOOKUP('Manual billing'!I324,'MD materials'!$D$2:$F$107,2,FALSE),"")</f>
        <v/>
      </c>
      <c r="K308" s="152">
        <f>'Manual billing'!C324</f>
        <v>0</v>
      </c>
      <c r="L308" s="149">
        <f>'Manual billing'!$C$14</f>
        <v>0</v>
      </c>
      <c r="M308" s="149">
        <f>'Manual billing'!F324</f>
        <v>0</v>
      </c>
      <c r="N308" s="149"/>
      <c r="O308" s="148">
        <f>'Manual billing'!G324</f>
        <v>0</v>
      </c>
    </row>
    <row r="309" spans="1:15">
      <c r="A309" s="147">
        <f>'Manual billing'!B325</f>
        <v>0</v>
      </c>
      <c r="B309" s="147" t="str">
        <f>IFERROR(VLOOKUP('Manual billing'!$C$12,'Company Codes &amp; Dept. '!$A$2:$F$577,2,FALSE),"")</f>
        <v/>
      </c>
      <c r="C309" s="147">
        <f>'Manual billing'!N325</f>
        <v>0</v>
      </c>
      <c r="D309" s="150"/>
      <c r="E309" s="150"/>
      <c r="F309" s="148">
        <f>'Manual billing'!$C$13</f>
        <v>0</v>
      </c>
      <c r="G309" s="149">
        <f>'Manual billing'!H325</f>
        <v>0</v>
      </c>
      <c r="H309" s="150">
        <v>10</v>
      </c>
      <c r="I309" s="149"/>
      <c r="J309" s="151" t="str">
        <f>IFERROR(VLOOKUP('Manual billing'!I325,'MD materials'!$D$2:$F$107,2,FALSE),"")</f>
        <v/>
      </c>
      <c r="K309" s="152">
        <f>'Manual billing'!C325</f>
        <v>0</v>
      </c>
      <c r="L309" s="149">
        <f>'Manual billing'!$C$14</f>
        <v>0</v>
      </c>
      <c r="M309" s="149">
        <f>'Manual billing'!F325</f>
        <v>0</v>
      </c>
      <c r="N309" s="149"/>
      <c r="O309" s="148">
        <f>'Manual billing'!G325</f>
        <v>0</v>
      </c>
    </row>
    <row r="310" spans="1:15">
      <c r="A310" s="147">
        <f>'Manual billing'!B326</f>
        <v>0</v>
      </c>
      <c r="B310" s="147" t="str">
        <f>IFERROR(VLOOKUP('Manual billing'!$C$12,'Company Codes &amp; Dept. '!$A$2:$F$577,2,FALSE),"")</f>
        <v/>
      </c>
      <c r="C310" s="147">
        <f>'Manual billing'!N326</f>
        <v>0</v>
      </c>
      <c r="D310" s="150"/>
      <c r="E310" s="150"/>
      <c r="F310" s="148">
        <f>'Manual billing'!$C$13</f>
        <v>0</v>
      </c>
      <c r="G310" s="149">
        <f>'Manual billing'!H326</f>
        <v>0</v>
      </c>
      <c r="H310" s="150">
        <v>10</v>
      </c>
      <c r="I310" s="149"/>
      <c r="J310" s="151" t="str">
        <f>IFERROR(VLOOKUP('Manual billing'!I326,'MD materials'!$D$2:$F$107,2,FALSE),"")</f>
        <v/>
      </c>
      <c r="K310" s="152">
        <f>'Manual billing'!C326</f>
        <v>0</v>
      </c>
      <c r="L310" s="149">
        <f>'Manual billing'!$C$14</f>
        <v>0</v>
      </c>
      <c r="M310" s="149">
        <f>'Manual billing'!F326</f>
        <v>0</v>
      </c>
      <c r="N310" s="149"/>
      <c r="O310" s="148">
        <f>'Manual billing'!G326</f>
        <v>0</v>
      </c>
    </row>
    <row r="311" spans="1:15">
      <c r="A311" s="147">
        <f>'Manual billing'!B327</f>
        <v>0</v>
      </c>
      <c r="B311" s="147" t="str">
        <f>IFERROR(VLOOKUP('Manual billing'!$C$12,'Company Codes &amp; Dept. '!$A$2:$F$577,2,FALSE),"")</f>
        <v/>
      </c>
      <c r="C311" s="147">
        <f>'Manual billing'!N327</f>
        <v>0</v>
      </c>
      <c r="D311" s="150"/>
      <c r="E311" s="150"/>
      <c r="F311" s="148">
        <f>'Manual billing'!$C$13</f>
        <v>0</v>
      </c>
      <c r="G311" s="149">
        <f>'Manual billing'!H327</f>
        <v>0</v>
      </c>
      <c r="H311" s="150">
        <v>10</v>
      </c>
      <c r="I311" s="149"/>
      <c r="J311" s="151" t="str">
        <f>IFERROR(VLOOKUP('Manual billing'!I327,'MD materials'!$D$2:$F$107,2,FALSE),"")</f>
        <v/>
      </c>
      <c r="K311" s="152">
        <f>'Manual billing'!C327</f>
        <v>0</v>
      </c>
      <c r="L311" s="149">
        <f>'Manual billing'!$C$14</f>
        <v>0</v>
      </c>
      <c r="M311" s="149">
        <f>'Manual billing'!F327</f>
        <v>0</v>
      </c>
      <c r="N311" s="149"/>
      <c r="O311" s="148">
        <f>'Manual billing'!G327</f>
        <v>0</v>
      </c>
    </row>
    <row r="312" spans="1:15">
      <c r="A312" s="147">
        <f>'Manual billing'!B328</f>
        <v>0</v>
      </c>
      <c r="B312" s="147" t="str">
        <f>IFERROR(VLOOKUP('Manual billing'!$C$12,'Company Codes &amp; Dept. '!$A$2:$F$577,2,FALSE),"")</f>
        <v/>
      </c>
      <c r="C312" s="147">
        <f>'Manual billing'!N328</f>
        <v>0</v>
      </c>
      <c r="D312" s="150"/>
      <c r="E312" s="150"/>
      <c r="F312" s="148">
        <f>'Manual billing'!$C$13</f>
        <v>0</v>
      </c>
      <c r="G312" s="149">
        <f>'Manual billing'!H328</f>
        <v>0</v>
      </c>
      <c r="H312" s="150">
        <v>10</v>
      </c>
      <c r="I312" s="149"/>
      <c r="J312" s="151" t="str">
        <f>IFERROR(VLOOKUP('Manual billing'!I328,'MD materials'!$D$2:$F$107,2,FALSE),"")</f>
        <v/>
      </c>
      <c r="K312" s="152">
        <f>'Manual billing'!C328</f>
        <v>0</v>
      </c>
      <c r="L312" s="149">
        <f>'Manual billing'!$C$14</f>
        <v>0</v>
      </c>
      <c r="M312" s="149">
        <f>'Manual billing'!F328</f>
        <v>0</v>
      </c>
      <c r="N312" s="149"/>
      <c r="O312" s="148">
        <f>'Manual billing'!G328</f>
        <v>0</v>
      </c>
    </row>
    <row r="313" spans="1:15">
      <c r="A313" s="147">
        <f>'Manual billing'!B329</f>
        <v>0</v>
      </c>
      <c r="B313" s="147" t="str">
        <f>IFERROR(VLOOKUP('Manual billing'!$C$12,'Company Codes &amp; Dept. '!$A$2:$F$577,2,FALSE),"")</f>
        <v/>
      </c>
      <c r="C313" s="147">
        <f>'Manual billing'!N329</f>
        <v>0</v>
      </c>
      <c r="D313" s="150"/>
      <c r="E313" s="150"/>
      <c r="F313" s="148">
        <f>'Manual billing'!$C$13</f>
        <v>0</v>
      </c>
      <c r="G313" s="149">
        <f>'Manual billing'!H329</f>
        <v>0</v>
      </c>
      <c r="H313" s="150">
        <v>10</v>
      </c>
      <c r="I313" s="149"/>
      <c r="J313" s="151" t="str">
        <f>IFERROR(VLOOKUP('Manual billing'!I329,'MD materials'!$D$2:$F$107,2,FALSE),"")</f>
        <v/>
      </c>
      <c r="K313" s="152">
        <f>'Manual billing'!C329</f>
        <v>0</v>
      </c>
      <c r="L313" s="149">
        <f>'Manual billing'!$C$14</f>
        <v>0</v>
      </c>
      <c r="M313" s="149">
        <f>'Manual billing'!F329</f>
        <v>0</v>
      </c>
      <c r="N313" s="149"/>
      <c r="O313" s="148">
        <f>'Manual billing'!G329</f>
        <v>0</v>
      </c>
    </row>
    <row r="314" spans="1:15">
      <c r="A314" s="147">
        <f>'Manual billing'!B330</f>
        <v>0</v>
      </c>
      <c r="B314" s="147" t="str">
        <f>IFERROR(VLOOKUP('Manual billing'!$C$12,'Company Codes &amp; Dept. '!$A$2:$F$577,2,FALSE),"")</f>
        <v/>
      </c>
      <c r="C314" s="147">
        <f>'Manual billing'!N330</f>
        <v>0</v>
      </c>
      <c r="D314" s="150"/>
      <c r="E314" s="150"/>
      <c r="F314" s="148">
        <f>'Manual billing'!$C$13</f>
        <v>0</v>
      </c>
      <c r="G314" s="149">
        <f>'Manual billing'!H330</f>
        <v>0</v>
      </c>
      <c r="H314" s="150">
        <v>10</v>
      </c>
      <c r="I314" s="149"/>
      <c r="J314" s="151" t="str">
        <f>IFERROR(VLOOKUP('Manual billing'!I330,'MD materials'!$D$2:$F$107,2,FALSE),"")</f>
        <v/>
      </c>
      <c r="K314" s="152">
        <f>'Manual billing'!C330</f>
        <v>0</v>
      </c>
      <c r="L314" s="149">
        <f>'Manual billing'!$C$14</f>
        <v>0</v>
      </c>
      <c r="M314" s="149">
        <f>'Manual billing'!F330</f>
        <v>0</v>
      </c>
      <c r="N314" s="149"/>
      <c r="O314" s="148">
        <f>'Manual billing'!G330</f>
        <v>0</v>
      </c>
    </row>
    <row r="315" spans="1:15">
      <c r="A315" s="147">
        <f>'Manual billing'!B331</f>
        <v>0</v>
      </c>
      <c r="B315" s="147" t="str">
        <f>IFERROR(VLOOKUP('Manual billing'!$C$12,'Company Codes &amp; Dept. '!$A$2:$F$577,2,FALSE),"")</f>
        <v/>
      </c>
      <c r="C315" s="147">
        <f>'Manual billing'!N331</f>
        <v>0</v>
      </c>
      <c r="D315" s="150"/>
      <c r="E315" s="150"/>
      <c r="F315" s="148">
        <f>'Manual billing'!$C$13</f>
        <v>0</v>
      </c>
      <c r="G315" s="149">
        <f>'Manual billing'!H331</f>
        <v>0</v>
      </c>
      <c r="H315" s="150">
        <v>10</v>
      </c>
      <c r="I315" s="149"/>
      <c r="J315" s="151" t="str">
        <f>IFERROR(VLOOKUP('Manual billing'!I331,'MD materials'!$D$2:$F$107,2,FALSE),"")</f>
        <v/>
      </c>
      <c r="K315" s="152">
        <f>'Manual billing'!C331</f>
        <v>0</v>
      </c>
      <c r="L315" s="149">
        <f>'Manual billing'!$C$14</f>
        <v>0</v>
      </c>
      <c r="M315" s="149">
        <f>'Manual billing'!F331</f>
        <v>0</v>
      </c>
      <c r="N315" s="149"/>
      <c r="O315" s="148">
        <f>'Manual billing'!G331</f>
        <v>0</v>
      </c>
    </row>
    <row r="316" spans="1:15">
      <c r="A316" s="147">
        <f>'Manual billing'!B332</f>
        <v>0</v>
      </c>
      <c r="B316" s="147" t="str">
        <f>IFERROR(VLOOKUP('Manual billing'!$C$12,'Company Codes &amp; Dept. '!$A$2:$F$577,2,FALSE),"")</f>
        <v/>
      </c>
      <c r="C316" s="147">
        <f>'Manual billing'!N332</f>
        <v>0</v>
      </c>
      <c r="D316" s="150"/>
      <c r="E316" s="150"/>
      <c r="F316" s="148">
        <f>'Manual billing'!$C$13</f>
        <v>0</v>
      </c>
      <c r="G316" s="149">
        <f>'Manual billing'!H332</f>
        <v>0</v>
      </c>
      <c r="H316" s="150">
        <v>10</v>
      </c>
      <c r="I316" s="149"/>
      <c r="J316" s="151" t="str">
        <f>IFERROR(VLOOKUP('Manual billing'!I332,'MD materials'!$D$2:$F$107,2,FALSE),"")</f>
        <v/>
      </c>
      <c r="K316" s="152">
        <f>'Manual billing'!C332</f>
        <v>0</v>
      </c>
      <c r="L316" s="149">
        <f>'Manual billing'!$C$14</f>
        <v>0</v>
      </c>
      <c r="M316" s="149">
        <f>'Manual billing'!F332</f>
        <v>0</v>
      </c>
      <c r="N316" s="149"/>
      <c r="O316" s="148">
        <f>'Manual billing'!G332</f>
        <v>0</v>
      </c>
    </row>
    <row r="317" spans="1:15">
      <c r="A317" s="147">
        <f>'Manual billing'!B333</f>
        <v>0</v>
      </c>
      <c r="B317" s="147" t="str">
        <f>IFERROR(VLOOKUP('Manual billing'!$C$12,'Company Codes &amp; Dept. '!$A$2:$F$577,2,FALSE),"")</f>
        <v/>
      </c>
      <c r="C317" s="147">
        <f>'Manual billing'!N333</f>
        <v>0</v>
      </c>
      <c r="D317" s="150"/>
      <c r="E317" s="150"/>
      <c r="F317" s="148">
        <f>'Manual billing'!$C$13</f>
        <v>0</v>
      </c>
      <c r="G317" s="149">
        <f>'Manual billing'!H333</f>
        <v>0</v>
      </c>
      <c r="H317" s="150">
        <v>10</v>
      </c>
      <c r="I317" s="149"/>
      <c r="J317" s="151" t="str">
        <f>IFERROR(VLOOKUP('Manual billing'!I333,'MD materials'!$D$2:$F$107,2,FALSE),"")</f>
        <v/>
      </c>
      <c r="K317" s="152">
        <f>'Manual billing'!C333</f>
        <v>0</v>
      </c>
      <c r="L317" s="149">
        <f>'Manual billing'!$C$14</f>
        <v>0</v>
      </c>
      <c r="M317" s="149">
        <f>'Manual billing'!F333</f>
        <v>0</v>
      </c>
      <c r="N317" s="149"/>
      <c r="O317" s="148">
        <f>'Manual billing'!G333</f>
        <v>0</v>
      </c>
    </row>
    <row r="318" spans="1:15">
      <c r="A318" s="147">
        <f>'Manual billing'!B334</f>
        <v>0</v>
      </c>
      <c r="B318" s="147" t="str">
        <f>IFERROR(VLOOKUP('Manual billing'!$C$12,'Company Codes &amp; Dept. '!$A$2:$F$577,2,FALSE),"")</f>
        <v/>
      </c>
      <c r="C318" s="147">
        <f>'Manual billing'!N334</f>
        <v>0</v>
      </c>
      <c r="D318" s="150"/>
      <c r="E318" s="150"/>
      <c r="F318" s="148">
        <f>'Manual billing'!$C$13</f>
        <v>0</v>
      </c>
      <c r="G318" s="149">
        <f>'Manual billing'!H334</f>
        <v>0</v>
      </c>
      <c r="H318" s="150">
        <v>10</v>
      </c>
      <c r="I318" s="149"/>
      <c r="J318" s="151" t="str">
        <f>IFERROR(VLOOKUP('Manual billing'!I334,'MD materials'!$D$2:$F$107,2,FALSE),"")</f>
        <v/>
      </c>
      <c r="K318" s="152">
        <f>'Manual billing'!C334</f>
        <v>0</v>
      </c>
      <c r="L318" s="149">
        <f>'Manual billing'!$C$14</f>
        <v>0</v>
      </c>
      <c r="M318" s="149">
        <f>'Manual billing'!F334</f>
        <v>0</v>
      </c>
      <c r="N318" s="149"/>
      <c r="O318" s="148">
        <f>'Manual billing'!G334</f>
        <v>0</v>
      </c>
    </row>
    <row r="319" spans="1:15">
      <c r="A319" s="147">
        <f>'Manual billing'!B335</f>
        <v>0</v>
      </c>
      <c r="B319" s="147" t="str">
        <f>IFERROR(VLOOKUP('Manual billing'!$C$12,'Company Codes &amp; Dept. '!$A$2:$F$577,2,FALSE),"")</f>
        <v/>
      </c>
      <c r="C319" s="147">
        <f>'Manual billing'!N335</f>
        <v>0</v>
      </c>
      <c r="D319" s="150"/>
      <c r="E319" s="150"/>
      <c r="F319" s="148">
        <f>'Manual billing'!$C$13</f>
        <v>0</v>
      </c>
      <c r="G319" s="149">
        <f>'Manual billing'!H335</f>
        <v>0</v>
      </c>
      <c r="H319" s="150">
        <v>10</v>
      </c>
      <c r="I319" s="149"/>
      <c r="J319" s="151" t="str">
        <f>IFERROR(VLOOKUP('Manual billing'!I335,'MD materials'!$D$2:$F$107,2,FALSE),"")</f>
        <v/>
      </c>
      <c r="K319" s="152">
        <f>'Manual billing'!C335</f>
        <v>0</v>
      </c>
      <c r="L319" s="149">
        <f>'Manual billing'!$C$14</f>
        <v>0</v>
      </c>
      <c r="M319" s="149">
        <f>'Manual billing'!F335</f>
        <v>0</v>
      </c>
      <c r="N319" s="149"/>
      <c r="O319" s="148">
        <f>'Manual billing'!G335</f>
        <v>0</v>
      </c>
    </row>
    <row r="320" spans="1:15">
      <c r="A320" s="147">
        <f>'Manual billing'!B336</f>
        <v>0</v>
      </c>
      <c r="B320" s="147" t="str">
        <f>IFERROR(VLOOKUP('Manual billing'!$C$12,'Company Codes &amp; Dept. '!$A$2:$F$577,2,FALSE),"")</f>
        <v/>
      </c>
      <c r="C320" s="147">
        <f>'Manual billing'!N336</f>
        <v>0</v>
      </c>
      <c r="D320" s="150"/>
      <c r="E320" s="150"/>
      <c r="F320" s="148">
        <f>'Manual billing'!$C$13</f>
        <v>0</v>
      </c>
      <c r="G320" s="149">
        <f>'Manual billing'!H336</f>
        <v>0</v>
      </c>
      <c r="H320" s="150">
        <v>10</v>
      </c>
      <c r="I320" s="149"/>
      <c r="J320" s="151" t="str">
        <f>IFERROR(VLOOKUP('Manual billing'!I336,'MD materials'!$D$2:$F$107,2,FALSE),"")</f>
        <v/>
      </c>
      <c r="K320" s="152">
        <f>'Manual billing'!C336</f>
        <v>0</v>
      </c>
      <c r="L320" s="149">
        <f>'Manual billing'!$C$14</f>
        <v>0</v>
      </c>
      <c r="M320" s="149">
        <f>'Manual billing'!F336</f>
        <v>0</v>
      </c>
      <c r="N320" s="149"/>
      <c r="O320" s="148">
        <f>'Manual billing'!G336</f>
        <v>0</v>
      </c>
    </row>
    <row r="321" spans="1:15">
      <c r="A321" s="147">
        <f>'Manual billing'!B337</f>
        <v>0</v>
      </c>
      <c r="B321" s="147" t="str">
        <f>IFERROR(VLOOKUP('Manual billing'!$C$12,'Company Codes &amp; Dept. '!$A$2:$F$577,2,FALSE),"")</f>
        <v/>
      </c>
      <c r="C321" s="147">
        <f>'Manual billing'!N337</f>
        <v>0</v>
      </c>
      <c r="D321" s="150"/>
      <c r="E321" s="150"/>
      <c r="F321" s="148">
        <f>'Manual billing'!$C$13</f>
        <v>0</v>
      </c>
      <c r="G321" s="149">
        <f>'Manual billing'!H337</f>
        <v>0</v>
      </c>
      <c r="H321" s="150">
        <v>10</v>
      </c>
      <c r="I321" s="149"/>
      <c r="J321" s="151" t="str">
        <f>IFERROR(VLOOKUP('Manual billing'!I337,'MD materials'!$D$2:$F$107,2,FALSE),"")</f>
        <v/>
      </c>
      <c r="K321" s="152">
        <f>'Manual billing'!C337</f>
        <v>0</v>
      </c>
      <c r="L321" s="149">
        <f>'Manual billing'!$C$14</f>
        <v>0</v>
      </c>
      <c r="M321" s="149">
        <f>'Manual billing'!F337</f>
        <v>0</v>
      </c>
      <c r="N321" s="149"/>
      <c r="O321" s="148">
        <f>'Manual billing'!G337</f>
        <v>0</v>
      </c>
    </row>
    <row r="322" spans="1:15">
      <c r="A322" s="147">
        <f>'Manual billing'!B338</f>
        <v>0</v>
      </c>
      <c r="B322" s="147" t="str">
        <f>IFERROR(VLOOKUP('Manual billing'!$C$12,'Company Codes &amp; Dept. '!$A$2:$F$577,2,FALSE),"")</f>
        <v/>
      </c>
      <c r="C322" s="147">
        <f>'Manual billing'!N338</f>
        <v>0</v>
      </c>
      <c r="D322" s="150"/>
      <c r="E322" s="150"/>
      <c r="F322" s="148">
        <f>'Manual billing'!$C$13</f>
        <v>0</v>
      </c>
      <c r="G322" s="149">
        <f>'Manual billing'!H338</f>
        <v>0</v>
      </c>
      <c r="H322" s="150">
        <v>10</v>
      </c>
      <c r="I322" s="149"/>
      <c r="J322" s="151" t="str">
        <f>IFERROR(VLOOKUP('Manual billing'!I338,'MD materials'!$D$2:$F$107,2,FALSE),"")</f>
        <v/>
      </c>
      <c r="K322" s="152">
        <f>'Manual billing'!C338</f>
        <v>0</v>
      </c>
      <c r="L322" s="149">
        <f>'Manual billing'!$C$14</f>
        <v>0</v>
      </c>
      <c r="M322" s="149">
        <f>'Manual billing'!F338</f>
        <v>0</v>
      </c>
      <c r="N322" s="149"/>
      <c r="O322" s="148">
        <f>'Manual billing'!G338</f>
        <v>0</v>
      </c>
    </row>
    <row r="323" spans="1:15">
      <c r="A323" s="147">
        <f>'Manual billing'!B339</f>
        <v>0</v>
      </c>
      <c r="B323" s="147" t="str">
        <f>IFERROR(VLOOKUP('Manual billing'!$C$12,'Company Codes &amp; Dept. '!$A$2:$F$577,2,FALSE),"")</f>
        <v/>
      </c>
      <c r="C323" s="147">
        <f>'Manual billing'!N339</f>
        <v>0</v>
      </c>
      <c r="D323" s="150"/>
      <c r="E323" s="150"/>
      <c r="F323" s="148">
        <f>'Manual billing'!$C$13</f>
        <v>0</v>
      </c>
      <c r="G323" s="149">
        <f>'Manual billing'!H339</f>
        <v>0</v>
      </c>
      <c r="H323" s="150">
        <v>10</v>
      </c>
      <c r="I323" s="149"/>
      <c r="J323" s="151" t="str">
        <f>IFERROR(VLOOKUP('Manual billing'!I339,'MD materials'!$D$2:$F$107,2,FALSE),"")</f>
        <v/>
      </c>
      <c r="K323" s="152">
        <f>'Manual billing'!C339</f>
        <v>0</v>
      </c>
      <c r="L323" s="149">
        <f>'Manual billing'!$C$14</f>
        <v>0</v>
      </c>
      <c r="M323" s="149">
        <f>'Manual billing'!F339</f>
        <v>0</v>
      </c>
      <c r="N323" s="149"/>
      <c r="O323" s="148">
        <f>'Manual billing'!G339</f>
        <v>0</v>
      </c>
    </row>
    <row r="324" spans="1:15">
      <c r="A324" s="147">
        <f>'Manual billing'!B340</f>
        <v>0</v>
      </c>
      <c r="B324" s="147" t="str">
        <f>IFERROR(VLOOKUP('Manual billing'!$C$12,'Company Codes &amp; Dept. '!$A$2:$F$577,2,FALSE),"")</f>
        <v/>
      </c>
      <c r="C324" s="147">
        <f>'Manual billing'!N340</f>
        <v>0</v>
      </c>
      <c r="D324" s="150"/>
      <c r="E324" s="150"/>
      <c r="F324" s="148">
        <f>'Manual billing'!$C$13</f>
        <v>0</v>
      </c>
      <c r="G324" s="149">
        <f>'Manual billing'!H340</f>
        <v>0</v>
      </c>
      <c r="H324" s="150">
        <v>10</v>
      </c>
      <c r="I324" s="149"/>
      <c r="J324" s="151" t="str">
        <f>IFERROR(VLOOKUP('Manual billing'!I340,'MD materials'!$D$2:$F$107,2,FALSE),"")</f>
        <v/>
      </c>
      <c r="K324" s="152">
        <f>'Manual billing'!C340</f>
        <v>0</v>
      </c>
      <c r="L324" s="149">
        <f>'Manual billing'!$C$14</f>
        <v>0</v>
      </c>
      <c r="M324" s="149">
        <f>'Manual billing'!F340</f>
        <v>0</v>
      </c>
      <c r="N324" s="149"/>
      <c r="O324" s="148">
        <f>'Manual billing'!G340</f>
        <v>0</v>
      </c>
    </row>
    <row r="325" spans="1:15">
      <c r="A325" s="147">
        <f>'Manual billing'!B341</f>
        <v>0</v>
      </c>
      <c r="B325" s="147" t="str">
        <f>IFERROR(VLOOKUP('Manual billing'!$C$12,'Company Codes &amp; Dept. '!$A$2:$F$577,2,FALSE),"")</f>
        <v/>
      </c>
      <c r="C325" s="147">
        <f>'Manual billing'!N341</f>
        <v>0</v>
      </c>
      <c r="D325" s="150"/>
      <c r="E325" s="150"/>
      <c r="F325" s="148">
        <f>'Manual billing'!$C$13</f>
        <v>0</v>
      </c>
      <c r="G325" s="149">
        <f>'Manual billing'!H341</f>
        <v>0</v>
      </c>
      <c r="H325" s="150">
        <v>10</v>
      </c>
      <c r="I325" s="149"/>
      <c r="J325" s="151" t="str">
        <f>IFERROR(VLOOKUP('Manual billing'!I341,'MD materials'!$D$2:$F$107,2,FALSE),"")</f>
        <v/>
      </c>
      <c r="K325" s="152">
        <f>'Manual billing'!C341</f>
        <v>0</v>
      </c>
      <c r="L325" s="149">
        <f>'Manual billing'!$C$14</f>
        <v>0</v>
      </c>
      <c r="M325" s="149">
        <f>'Manual billing'!F341</f>
        <v>0</v>
      </c>
      <c r="N325" s="149"/>
      <c r="O325" s="148">
        <f>'Manual billing'!G341</f>
        <v>0</v>
      </c>
    </row>
    <row r="326" spans="1:15">
      <c r="A326" s="147">
        <f>'Manual billing'!B342</f>
        <v>0</v>
      </c>
      <c r="B326" s="147" t="str">
        <f>IFERROR(VLOOKUP('Manual billing'!$C$12,'Company Codes &amp; Dept. '!$A$2:$F$577,2,FALSE),"")</f>
        <v/>
      </c>
      <c r="C326" s="147">
        <f>'Manual billing'!N342</f>
        <v>0</v>
      </c>
      <c r="D326" s="150"/>
      <c r="E326" s="150"/>
      <c r="F326" s="148">
        <f>'Manual billing'!$C$13</f>
        <v>0</v>
      </c>
      <c r="G326" s="149">
        <f>'Manual billing'!H342</f>
        <v>0</v>
      </c>
      <c r="H326" s="150">
        <v>10</v>
      </c>
      <c r="I326" s="149"/>
      <c r="J326" s="151" t="str">
        <f>IFERROR(VLOOKUP('Manual billing'!I342,'MD materials'!$D$2:$F$107,2,FALSE),"")</f>
        <v/>
      </c>
      <c r="K326" s="152">
        <f>'Manual billing'!C342</f>
        <v>0</v>
      </c>
      <c r="L326" s="149">
        <f>'Manual billing'!$C$14</f>
        <v>0</v>
      </c>
      <c r="M326" s="149">
        <f>'Manual billing'!F342</f>
        <v>0</v>
      </c>
      <c r="N326" s="149"/>
      <c r="O326" s="148">
        <f>'Manual billing'!G342</f>
        <v>0</v>
      </c>
    </row>
    <row r="327" spans="1:15">
      <c r="A327" s="147">
        <f>'Manual billing'!B343</f>
        <v>0</v>
      </c>
      <c r="B327" s="147" t="str">
        <f>IFERROR(VLOOKUP('Manual billing'!$C$12,'Company Codes &amp; Dept. '!$A$2:$F$577,2,FALSE),"")</f>
        <v/>
      </c>
      <c r="C327" s="147">
        <f>'Manual billing'!N343</f>
        <v>0</v>
      </c>
      <c r="D327" s="150"/>
      <c r="E327" s="150"/>
      <c r="F327" s="148">
        <f>'Manual billing'!$C$13</f>
        <v>0</v>
      </c>
      <c r="G327" s="149">
        <f>'Manual billing'!H343</f>
        <v>0</v>
      </c>
      <c r="H327" s="150">
        <v>10</v>
      </c>
      <c r="I327" s="149"/>
      <c r="J327" s="151" t="str">
        <f>IFERROR(VLOOKUP('Manual billing'!I343,'MD materials'!$D$2:$F$107,2,FALSE),"")</f>
        <v/>
      </c>
      <c r="K327" s="152">
        <f>'Manual billing'!C343</f>
        <v>0</v>
      </c>
      <c r="L327" s="149">
        <f>'Manual billing'!$C$14</f>
        <v>0</v>
      </c>
      <c r="M327" s="149">
        <f>'Manual billing'!F343</f>
        <v>0</v>
      </c>
      <c r="N327" s="149"/>
      <c r="O327" s="148">
        <f>'Manual billing'!G343</f>
        <v>0</v>
      </c>
    </row>
    <row r="328" spans="1:15">
      <c r="A328" s="147">
        <f>'Manual billing'!B344</f>
        <v>0</v>
      </c>
      <c r="B328" s="147" t="str">
        <f>IFERROR(VLOOKUP('Manual billing'!$C$12,'Company Codes &amp; Dept. '!$A$2:$F$577,2,FALSE),"")</f>
        <v/>
      </c>
      <c r="C328" s="147">
        <f>'Manual billing'!N344</f>
        <v>0</v>
      </c>
      <c r="D328" s="150"/>
      <c r="E328" s="150"/>
      <c r="F328" s="148">
        <f>'Manual billing'!$C$13</f>
        <v>0</v>
      </c>
      <c r="G328" s="149">
        <f>'Manual billing'!H344</f>
        <v>0</v>
      </c>
      <c r="H328" s="150">
        <v>10</v>
      </c>
      <c r="I328" s="149"/>
      <c r="J328" s="151" t="str">
        <f>IFERROR(VLOOKUP('Manual billing'!I344,'MD materials'!$D$2:$F$107,2,FALSE),"")</f>
        <v/>
      </c>
      <c r="K328" s="152">
        <f>'Manual billing'!C344</f>
        <v>0</v>
      </c>
      <c r="L328" s="149">
        <f>'Manual billing'!$C$14</f>
        <v>0</v>
      </c>
      <c r="M328" s="149">
        <f>'Manual billing'!F344</f>
        <v>0</v>
      </c>
      <c r="N328" s="149"/>
      <c r="O328" s="148">
        <f>'Manual billing'!G344</f>
        <v>0</v>
      </c>
    </row>
    <row r="329" spans="1:15">
      <c r="A329" s="147">
        <f>'Manual billing'!B345</f>
        <v>0</v>
      </c>
      <c r="B329" s="147" t="str">
        <f>IFERROR(VLOOKUP('Manual billing'!$C$12,'Company Codes &amp; Dept. '!$A$2:$F$577,2,FALSE),"")</f>
        <v/>
      </c>
      <c r="C329" s="147">
        <f>'Manual billing'!N345</f>
        <v>0</v>
      </c>
      <c r="D329" s="150"/>
      <c r="E329" s="150"/>
      <c r="F329" s="148">
        <f>'Manual billing'!$C$13</f>
        <v>0</v>
      </c>
      <c r="G329" s="149">
        <f>'Manual billing'!H345</f>
        <v>0</v>
      </c>
      <c r="H329" s="150">
        <v>10</v>
      </c>
      <c r="I329" s="149"/>
      <c r="J329" s="151" t="str">
        <f>IFERROR(VLOOKUP('Manual billing'!I345,'MD materials'!$D$2:$F$107,2,FALSE),"")</f>
        <v/>
      </c>
      <c r="K329" s="152">
        <f>'Manual billing'!C345</f>
        <v>0</v>
      </c>
      <c r="L329" s="149">
        <f>'Manual billing'!$C$14</f>
        <v>0</v>
      </c>
      <c r="M329" s="149">
        <f>'Manual billing'!F345</f>
        <v>0</v>
      </c>
      <c r="N329" s="149"/>
      <c r="O329" s="148">
        <f>'Manual billing'!G345</f>
        <v>0</v>
      </c>
    </row>
    <row r="330" spans="1:15">
      <c r="A330" s="147">
        <f>'Manual billing'!B346</f>
        <v>0</v>
      </c>
      <c r="B330" s="147" t="str">
        <f>IFERROR(VLOOKUP('Manual billing'!$C$12,'Company Codes &amp; Dept. '!$A$2:$F$577,2,FALSE),"")</f>
        <v/>
      </c>
      <c r="C330" s="147">
        <f>'Manual billing'!N346</f>
        <v>0</v>
      </c>
      <c r="D330" s="150"/>
      <c r="E330" s="150"/>
      <c r="F330" s="148">
        <f>'Manual billing'!$C$13</f>
        <v>0</v>
      </c>
      <c r="G330" s="149">
        <f>'Manual billing'!H346</f>
        <v>0</v>
      </c>
      <c r="H330" s="150">
        <v>10</v>
      </c>
      <c r="I330" s="149"/>
      <c r="J330" s="151" t="str">
        <f>IFERROR(VLOOKUP('Manual billing'!I346,'MD materials'!$D$2:$F$107,2,FALSE),"")</f>
        <v/>
      </c>
      <c r="K330" s="152">
        <f>'Manual billing'!C346</f>
        <v>0</v>
      </c>
      <c r="L330" s="149">
        <f>'Manual billing'!$C$14</f>
        <v>0</v>
      </c>
      <c r="M330" s="149">
        <f>'Manual billing'!F346</f>
        <v>0</v>
      </c>
      <c r="N330" s="149"/>
      <c r="O330" s="148">
        <f>'Manual billing'!G346</f>
        <v>0</v>
      </c>
    </row>
    <row r="331" spans="1:15">
      <c r="A331" s="147">
        <f>'Manual billing'!B347</f>
        <v>0</v>
      </c>
      <c r="B331" s="147" t="str">
        <f>IFERROR(VLOOKUP('Manual billing'!$C$12,'Company Codes &amp; Dept. '!$A$2:$F$577,2,FALSE),"")</f>
        <v/>
      </c>
      <c r="C331" s="147">
        <f>'Manual billing'!N347</f>
        <v>0</v>
      </c>
      <c r="D331" s="150"/>
      <c r="E331" s="150"/>
      <c r="F331" s="148">
        <f>'Manual billing'!$C$13</f>
        <v>0</v>
      </c>
      <c r="G331" s="149">
        <f>'Manual billing'!H347</f>
        <v>0</v>
      </c>
      <c r="H331" s="150">
        <v>10</v>
      </c>
      <c r="I331" s="149"/>
      <c r="J331" s="151" t="str">
        <f>IFERROR(VLOOKUP('Manual billing'!I347,'MD materials'!$D$2:$F$107,2,FALSE),"")</f>
        <v/>
      </c>
      <c r="K331" s="152">
        <f>'Manual billing'!C347</f>
        <v>0</v>
      </c>
      <c r="L331" s="149">
        <f>'Manual billing'!$C$14</f>
        <v>0</v>
      </c>
      <c r="M331" s="149">
        <f>'Manual billing'!F347</f>
        <v>0</v>
      </c>
      <c r="N331" s="149"/>
      <c r="O331" s="148">
        <f>'Manual billing'!G347</f>
        <v>0</v>
      </c>
    </row>
    <row r="332" spans="1:15">
      <c r="A332" s="147">
        <f>'Manual billing'!B348</f>
        <v>0</v>
      </c>
      <c r="B332" s="147" t="str">
        <f>IFERROR(VLOOKUP('Manual billing'!$C$12,'Company Codes &amp; Dept. '!$A$2:$F$577,2,FALSE),"")</f>
        <v/>
      </c>
      <c r="C332" s="147">
        <f>'Manual billing'!N348</f>
        <v>0</v>
      </c>
      <c r="D332" s="150"/>
      <c r="E332" s="150"/>
      <c r="F332" s="148">
        <f>'Manual billing'!$C$13</f>
        <v>0</v>
      </c>
      <c r="G332" s="149">
        <f>'Manual billing'!H348</f>
        <v>0</v>
      </c>
      <c r="H332" s="150">
        <v>10</v>
      </c>
      <c r="I332" s="149"/>
      <c r="J332" s="151" t="str">
        <f>IFERROR(VLOOKUP('Manual billing'!I348,'MD materials'!$D$2:$F$107,2,FALSE),"")</f>
        <v/>
      </c>
      <c r="K332" s="152">
        <f>'Manual billing'!C348</f>
        <v>0</v>
      </c>
      <c r="L332" s="149">
        <f>'Manual billing'!$C$14</f>
        <v>0</v>
      </c>
      <c r="M332" s="149">
        <f>'Manual billing'!F348</f>
        <v>0</v>
      </c>
      <c r="N332" s="149"/>
      <c r="O332" s="148">
        <f>'Manual billing'!G348</f>
        <v>0</v>
      </c>
    </row>
    <row r="333" spans="1:15">
      <c r="A333" s="147">
        <f>'Manual billing'!B349</f>
        <v>0</v>
      </c>
      <c r="B333" s="147" t="str">
        <f>IFERROR(VLOOKUP('Manual billing'!$C$12,'Company Codes &amp; Dept. '!$A$2:$F$577,2,FALSE),"")</f>
        <v/>
      </c>
      <c r="C333" s="147">
        <f>'Manual billing'!N349</f>
        <v>0</v>
      </c>
      <c r="D333" s="150"/>
      <c r="E333" s="150"/>
      <c r="F333" s="148">
        <f>'Manual billing'!$C$13</f>
        <v>0</v>
      </c>
      <c r="G333" s="149">
        <f>'Manual billing'!H349</f>
        <v>0</v>
      </c>
      <c r="H333" s="150">
        <v>10</v>
      </c>
      <c r="I333" s="149"/>
      <c r="J333" s="151" t="str">
        <f>IFERROR(VLOOKUP('Manual billing'!I349,'MD materials'!$D$2:$F$107,2,FALSE),"")</f>
        <v/>
      </c>
      <c r="K333" s="152">
        <f>'Manual billing'!C349</f>
        <v>0</v>
      </c>
      <c r="L333" s="149">
        <f>'Manual billing'!$C$14</f>
        <v>0</v>
      </c>
      <c r="M333" s="149">
        <f>'Manual billing'!F349</f>
        <v>0</v>
      </c>
      <c r="N333" s="149"/>
      <c r="O333" s="148">
        <f>'Manual billing'!G349</f>
        <v>0</v>
      </c>
    </row>
    <row r="334" spans="1:15">
      <c r="A334" s="147">
        <f>'Manual billing'!B350</f>
        <v>0</v>
      </c>
      <c r="B334" s="147" t="str">
        <f>IFERROR(VLOOKUP('Manual billing'!$C$12,'Company Codes &amp; Dept. '!$A$2:$F$577,2,FALSE),"")</f>
        <v/>
      </c>
      <c r="C334" s="147">
        <f>'Manual billing'!N350</f>
        <v>0</v>
      </c>
      <c r="D334" s="150"/>
      <c r="E334" s="150"/>
      <c r="F334" s="148">
        <f>'Manual billing'!$C$13</f>
        <v>0</v>
      </c>
      <c r="G334" s="149">
        <f>'Manual billing'!H350</f>
        <v>0</v>
      </c>
      <c r="H334" s="150">
        <v>10</v>
      </c>
      <c r="I334" s="149"/>
      <c r="J334" s="151" t="str">
        <f>IFERROR(VLOOKUP('Manual billing'!I350,'MD materials'!$D$2:$F$107,2,FALSE),"")</f>
        <v/>
      </c>
      <c r="K334" s="152">
        <f>'Manual billing'!C350</f>
        <v>0</v>
      </c>
      <c r="L334" s="149">
        <f>'Manual billing'!$C$14</f>
        <v>0</v>
      </c>
      <c r="M334" s="149">
        <f>'Manual billing'!F350</f>
        <v>0</v>
      </c>
      <c r="N334" s="149"/>
      <c r="O334" s="148">
        <f>'Manual billing'!G350</f>
        <v>0</v>
      </c>
    </row>
    <row r="335" spans="1:15">
      <c r="A335" s="147">
        <f>'Manual billing'!B351</f>
        <v>0</v>
      </c>
      <c r="B335" s="147" t="str">
        <f>IFERROR(VLOOKUP('Manual billing'!$C$12,'Company Codes &amp; Dept. '!$A$2:$F$577,2,FALSE),"")</f>
        <v/>
      </c>
      <c r="C335" s="147">
        <f>'Manual billing'!N351</f>
        <v>0</v>
      </c>
      <c r="D335" s="150"/>
      <c r="E335" s="150"/>
      <c r="F335" s="148">
        <f>'Manual billing'!$C$13</f>
        <v>0</v>
      </c>
      <c r="G335" s="149">
        <f>'Manual billing'!H351</f>
        <v>0</v>
      </c>
      <c r="H335" s="150">
        <v>10</v>
      </c>
      <c r="I335" s="149"/>
      <c r="J335" s="151" t="str">
        <f>IFERROR(VLOOKUP('Manual billing'!I351,'MD materials'!$D$2:$F$107,2,FALSE),"")</f>
        <v/>
      </c>
      <c r="K335" s="152">
        <f>'Manual billing'!C351</f>
        <v>0</v>
      </c>
      <c r="L335" s="149">
        <f>'Manual billing'!$C$14</f>
        <v>0</v>
      </c>
      <c r="M335" s="149">
        <f>'Manual billing'!F351</f>
        <v>0</v>
      </c>
      <c r="N335" s="149"/>
      <c r="O335" s="148">
        <f>'Manual billing'!G351</f>
        <v>0</v>
      </c>
    </row>
    <row r="336" spans="1:15">
      <c r="A336" s="147">
        <f>'Manual billing'!B352</f>
        <v>0</v>
      </c>
      <c r="B336" s="147" t="str">
        <f>IFERROR(VLOOKUP('Manual billing'!$C$12,'Company Codes &amp; Dept. '!$A$2:$F$577,2,FALSE),"")</f>
        <v/>
      </c>
      <c r="C336" s="147">
        <f>'Manual billing'!N352</f>
        <v>0</v>
      </c>
      <c r="D336" s="150"/>
      <c r="E336" s="150"/>
      <c r="F336" s="148">
        <f>'Manual billing'!$C$13</f>
        <v>0</v>
      </c>
      <c r="G336" s="149">
        <f>'Manual billing'!H352</f>
        <v>0</v>
      </c>
      <c r="H336" s="150">
        <v>10</v>
      </c>
      <c r="I336" s="149"/>
      <c r="J336" s="151" t="str">
        <f>IFERROR(VLOOKUP('Manual billing'!I352,'MD materials'!$D$2:$F$107,2,FALSE),"")</f>
        <v/>
      </c>
      <c r="K336" s="152">
        <f>'Manual billing'!C352</f>
        <v>0</v>
      </c>
      <c r="L336" s="149">
        <f>'Manual billing'!$C$14</f>
        <v>0</v>
      </c>
      <c r="M336" s="149">
        <f>'Manual billing'!F352</f>
        <v>0</v>
      </c>
      <c r="N336" s="149"/>
      <c r="O336" s="148">
        <f>'Manual billing'!G352</f>
        <v>0</v>
      </c>
    </row>
    <row r="337" spans="1:15">
      <c r="A337" s="147">
        <f>'Manual billing'!B353</f>
        <v>0</v>
      </c>
      <c r="B337" s="147" t="str">
        <f>IFERROR(VLOOKUP('Manual billing'!$C$12,'Company Codes &amp; Dept. '!$A$2:$F$577,2,FALSE),"")</f>
        <v/>
      </c>
      <c r="C337" s="147">
        <f>'Manual billing'!N353</f>
        <v>0</v>
      </c>
      <c r="D337" s="150"/>
      <c r="E337" s="150"/>
      <c r="F337" s="148">
        <f>'Manual billing'!$C$13</f>
        <v>0</v>
      </c>
      <c r="G337" s="149">
        <f>'Manual billing'!H353</f>
        <v>0</v>
      </c>
      <c r="H337" s="150">
        <v>10</v>
      </c>
      <c r="I337" s="149"/>
      <c r="J337" s="151" t="str">
        <f>IFERROR(VLOOKUP('Manual billing'!I353,'MD materials'!$D$2:$F$107,2,FALSE),"")</f>
        <v/>
      </c>
      <c r="K337" s="152">
        <f>'Manual billing'!C353</f>
        <v>0</v>
      </c>
      <c r="L337" s="149">
        <f>'Manual billing'!$C$14</f>
        <v>0</v>
      </c>
      <c r="M337" s="149">
        <f>'Manual billing'!F353</f>
        <v>0</v>
      </c>
      <c r="N337" s="149"/>
      <c r="O337" s="148">
        <f>'Manual billing'!G353</f>
        <v>0</v>
      </c>
    </row>
    <row r="338" spans="1:15">
      <c r="A338" s="147">
        <f>'Manual billing'!B354</f>
        <v>0</v>
      </c>
      <c r="B338" s="147" t="str">
        <f>IFERROR(VLOOKUP('Manual billing'!$C$12,'Company Codes &amp; Dept. '!$A$2:$F$577,2,FALSE),"")</f>
        <v/>
      </c>
      <c r="C338" s="147">
        <f>'Manual billing'!N354</f>
        <v>0</v>
      </c>
      <c r="D338" s="150"/>
      <c r="E338" s="150"/>
      <c r="F338" s="148">
        <f>'Manual billing'!$C$13</f>
        <v>0</v>
      </c>
      <c r="G338" s="149">
        <f>'Manual billing'!H354</f>
        <v>0</v>
      </c>
      <c r="H338" s="150">
        <v>10</v>
      </c>
      <c r="I338" s="149"/>
      <c r="J338" s="151" t="str">
        <f>IFERROR(VLOOKUP('Manual billing'!I354,'MD materials'!$D$2:$F$107,2,FALSE),"")</f>
        <v/>
      </c>
      <c r="K338" s="152">
        <f>'Manual billing'!C354</f>
        <v>0</v>
      </c>
      <c r="L338" s="149">
        <f>'Manual billing'!$C$14</f>
        <v>0</v>
      </c>
      <c r="M338" s="149">
        <f>'Manual billing'!F354</f>
        <v>0</v>
      </c>
      <c r="N338" s="149"/>
      <c r="O338" s="148">
        <f>'Manual billing'!G354</f>
        <v>0</v>
      </c>
    </row>
    <row r="339" spans="1:15">
      <c r="A339" s="147">
        <f>'Manual billing'!B355</f>
        <v>0</v>
      </c>
      <c r="B339" s="147" t="str">
        <f>IFERROR(VLOOKUP('Manual billing'!$C$12,'Company Codes &amp; Dept. '!$A$2:$F$577,2,FALSE),"")</f>
        <v/>
      </c>
      <c r="C339" s="147">
        <f>'Manual billing'!N355</f>
        <v>0</v>
      </c>
      <c r="D339" s="150"/>
      <c r="E339" s="150"/>
      <c r="F339" s="148">
        <f>'Manual billing'!$C$13</f>
        <v>0</v>
      </c>
      <c r="G339" s="149">
        <f>'Manual billing'!H355</f>
        <v>0</v>
      </c>
      <c r="H339" s="150">
        <v>10</v>
      </c>
      <c r="I339" s="149"/>
      <c r="J339" s="151" t="str">
        <f>IFERROR(VLOOKUP('Manual billing'!I355,'MD materials'!$D$2:$F$107,2,FALSE),"")</f>
        <v/>
      </c>
      <c r="K339" s="152">
        <f>'Manual billing'!C355</f>
        <v>0</v>
      </c>
      <c r="L339" s="149">
        <f>'Manual billing'!$C$14</f>
        <v>0</v>
      </c>
      <c r="M339" s="149">
        <f>'Manual billing'!F355</f>
        <v>0</v>
      </c>
      <c r="N339" s="149"/>
      <c r="O339" s="148">
        <f>'Manual billing'!G355</f>
        <v>0</v>
      </c>
    </row>
    <row r="340" spans="1:15">
      <c r="A340" s="147">
        <f>'Manual billing'!B356</f>
        <v>0</v>
      </c>
      <c r="B340" s="147" t="str">
        <f>IFERROR(VLOOKUP('Manual billing'!$C$12,'Company Codes &amp; Dept. '!$A$2:$F$577,2,FALSE),"")</f>
        <v/>
      </c>
      <c r="C340" s="147">
        <f>'Manual billing'!N356</f>
        <v>0</v>
      </c>
      <c r="D340" s="150"/>
      <c r="E340" s="150"/>
      <c r="F340" s="148">
        <f>'Manual billing'!$C$13</f>
        <v>0</v>
      </c>
      <c r="G340" s="149">
        <f>'Manual billing'!H356</f>
        <v>0</v>
      </c>
      <c r="H340" s="150">
        <v>10</v>
      </c>
      <c r="I340" s="149"/>
      <c r="J340" s="151" t="str">
        <f>IFERROR(VLOOKUP('Manual billing'!I356,'MD materials'!$D$2:$F$107,2,FALSE),"")</f>
        <v/>
      </c>
      <c r="K340" s="152">
        <f>'Manual billing'!C356</f>
        <v>0</v>
      </c>
      <c r="L340" s="149">
        <f>'Manual billing'!$C$14</f>
        <v>0</v>
      </c>
      <c r="M340" s="149">
        <f>'Manual billing'!F356</f>
        <v>0</v>
      </c>
      <c r="N340" s="149"/>
      <c r="O340" s="148">
        <f>'Manual billing'!G356</f>
        <v>0</v>
      </c>
    </row>
    <row r="341" spans="1:15">
      <c r="A341" s="147">
        <f>'Manual billing'!B357</f>
        <v>0</v>
      </c>
      <c r="B341" s="147" t="str">
        <f>IFERROR(VLOOKUP('Manual billing'!$C$12,'Company Codes &amp; Dept. '!$A$2:$F$577,2,FALSE),"")</f>
        <v/>
      </c>
      <c r="C341" s="147">
        <f>'Manual billing'!N357</f>
        <v>0</v>
      </c>
      <c r="D341" s="150"/>
      <c r="E341" s="150"/>
      <c r="F341" s="148">
        <f>'Manual billing'!$C$13</f>
        <v>0</v>
      </c>
      <c r="G341" s="149">
        <f>'Manual billing'!H357</f>
        <v>0</v>
      </c>
      <c r="H341" s="150">
        <v>10</v>
      </c>
      <c r="I341" s="149"/>
      <c r="J341" s="151" t="str">
        <f>IFERROR(VLOOKUP('Manual billing'!I357,'MD materials'!$D$2:$F$107,2,FALSE),"")</f>
        <v/>
      </c>
      <c r="K341" s="152">
        <f>'Manual billing'!C357</f>
        <v>0</v>
      </c>
      <c r="L341" s="149">
        <f>'Manual billing'!$C$14</f>
        <v>0</v>
      </c>
      <c r="M341" s="149">
        <f>'Manual billing'!F357</f>
        <v>0</v>
      </c>
      <c r="N341" s="149"/>
      <c r="O341" s="148">
        <f>'Manual billing'!G357</f>
        <v>0</v>
      </c>
    </row>
    <row r="342" spans="1:15">
      <c r="A342" s="147">
        <f>'Manual billing'!B358</f>
        <v>0</v>
      </c>
      <c r="B342" s="147" t="str">
        <f>IFERROR(VLOOKUP('Manual billing'!$C$12,'Company Codes &amp; Dept. '!$A$2:$F$577,2,FALSE),"")</f>
        <v/>
      </c>
      <c r="C342" s="147">
        <f>'Manual billing'!N358</f>
        <v>0</v>
      </c>
      <c r="D342" s="150"/>
      <c r="E342" s="150"/>
      <c r="F342" s="148">
        <f>'Manual billing'!$C$13</f>
        <v>0</v>
      </c>
      <c r="G342" s="149">
        <f>'Manual billing'!H358</f>
        <v>0</v>
      </c>
      <c r="H342" s="150">
        <v>10</v>
      </c>
      <c r="I342" s="149"/>
      <c r="J342" s="151" t="str">
        <f>IFERROR(VLOOKUP('Manual billing'!I358,'MD materials'!$D$2:$F$107,2,FALSE),"")</f>
        <v/>
      </c>
      <c r="K342" s="152">
        <f>'Manual billing'!C358</f>
        <v>0</v>
      </c>
      <c r="L342" s="149">
        <f>'Manual billing'!$C$14</f>
        <v>0</v>
      </c>
      <c r="M342" s="149">
        <f>'Manual billing'!F358</f>
        <v>0</v>
      </c>
      <c r="N342" s="149"/>
      <c r="O342" s="148">
        <f>'Manual billing'!G358</f>
        <v>0</v>
      </c>
    </row>
    <row r="343" spans="1:15">
      <c r="A343" s="147">
        <f>'Manual billing'!B359</f>
        <v>0</v>
      </c>
      <c r="B343" s="147" t="str">
        <f>IFERROR(VLOOKUP('Manual billing'!$C$12,'Company Codes &amp; Dept. '!$A$2:$F$577,2,FALSE),"")</f>
        <v/>
      </c>
      <c r="C343" s="147">
        <f>'Manual billing'!N359</f>
        <v>0</v>
      </c>
      <c r="D343" s="150"/>
      <c r="E343" s="150"/>
      <c r="F343" s="148">
        <f>'Manual billing'!$C$13</f>
        <v>0</v>
      </c>
      <c r="G343" s="149">
        <f>'Manual billing'!H359</f>
        <v>0</v>
      </c>
      <c r="H343" s="150">
        <v>10</v>
      </c>
      <c r="I343" s="149"/>
      <c r="J343" s="151" t="str">
        <f>IFERROR(VLOOKUP('Manual billing'!I359,'MD materials'!$D$2:$F$107,2,FALSE),"")</f>
        <v/>
      </c>
      <c r="K343" s="152">
        <f>'Manual billing'!C359</f>
        <v>0</v>
      </c>
      <c r="L343" s="149">
        <f>'Manual billing'!$C$14</f>
        <v>0</v>
      </c>
      <c r="M343" s="149">
        <f>'Manual billing'!F359</f>
        <v>0</v>
      </c>
      <c r="N343" s="149"/>
      <c r="O343" s="148">
        <f>'Manual billing'!G359</f>
        <v>0</v>
      </c>
    </row>
    <row r="344" spans="1:15">
      <c r="A344" s="147">
        <f>'Manual billing'!B360</f>
        <v>0</v>
      </c>
      <c r="B344" s="147" t="str">
        <f>IFERROR(VLOOKUP('Manual billing'!$C$12,'Company Codes &amp; Dept. '!$A$2:$F$577,2,FALSE),"")</f>
        <v/>
      </c>
      <c r="C344" s="147">
        <f>'Manual billing'!N360</f>
        <v>0</v>
      </c>
      <c r="D344" s="150"/>
      <c r="E344" s="150"/>
      <c r="F344" s="148">
        <f>'Manual billing'!$C$13</f>
        <v>0</v>
      </c>
      <c r="G344" s="149">
        <f>'Manual billing'!H360</f>
        <v>0</v>
      </c>
      <c r="H344" s="150">
        <v>10</v>
      </c>
      <c r="I344" s="149"/>
      <c r="J344" s="151" t="str">
        <f>IFERROR(VLOOKUP('Manual billing'!I360,'MD materials'!$D$2:$F$107,2,FALSE),"")</f>
        <v/>
      </c>
      <c r="K344" s="152">
        <f>'Manual billing'!C360</f>
        <v>0</v>
      </c>
      <c r="L344" s="149">
        <f>'Manual billing'!$C$14</f>
        <v>0</v>
      </c>
      <c r="M344" s="149">
        <f>'Manual billing'!F360</f>
        <v>0</v>
      </c>
      <c r="N344" s="149"/>
      <c r="O344" s="148">
        <f>'Manual billing'!G360</f>
        <v>0</v>
      </c>
    </row>
    <row r="345" spans="1:15">
      <c r="A345" s="147">
        <f>'Manual billing'!B361</f>
        <v>0</v>
      </c>
      <c r="B345" s="147" t="str">
        <f>IFERROR(VLOOKUP('Manual billing'!$C$12,'Company Codes &amp; Dept. '!$A$2:$F$577,2,FALSE),"")</f>
        <v/>
      </c>
      <c r="C345" s="147">
        <f>'Manual billing'!N361</f>
        <v>0</v>
      </c>
      <c r="D345" s="150"/>
      <c r="E345" s="150"/>
      <c r="F345" s="148">
        <f>'Manual billing'!$C$13</f>
        <v>0</v>
      </c>
      <c r="G345" s="149">
        <f>'Manual billing'!H361</f>
        <v>0</v>
      </c>
      <c r="H345" s="150">
        <v>10</v>
      </c>
      <c r="I345" s="149"/>
      <c r="J345" s="151" t="str">
        <f>IFERROR(VLOOKUP('Manual billing'!I361,'MD materials'!$D$2:$F$107,2,FALSE),"")</f>
        <v/>
      </c>
      <c r="K345" s="152">
        <f>'Manual billing'!C361</f>
        <v>0</v>
      </c>
      <c r="L345" s="149">
        <f>'Manual billing'!$C$14</f>
        <v>0</v>
      </c>
      <c r="M345" s="149">
        <f>'Manual billing'!F361</f>
        <v>0</v>
      </c>
      <c r="N345" s="149"/>
      <c r="O345" s="148">
        <f>'Manual billing'!G361</f>
        <v>0</v>
      </c>
    </row>
    <row r="346" spans="1:15">
      <c r="A346" s="147">
        <f>'Manual billing'!B362</f>
        <v>0</v>
      </c>
      <c r="B346" s="147" t="str">
        <f>IFERROR(VLOOKUP('Manual billing'!$C$12,'Company Codes &amp; Dept. '!$A$2:$F$577,2,FALSE),"")</f>
        <v/>
      </c>
      <c r="C346" s="147">
        <f>'Manual billing'!N362</f>
        <v>0</v>
      </c>
      <c r="D346" s="150"/>
      <c r="E346" s="150"/>
      <c r="F346" s="148">
        <f>'Manual billing'!$C$13</f>
        <v>0</v>
      </c>
      <c r="G346" s="149">
        <f>'Manual billing'!H362</f>
        <v>0</v>
      </c>
      <c r="H346" s="150">
        <v>10</v>
      </c>
      <c r="I346" s="149"/>
      <c r="J346" s="151" t="str">
        <f>IFERROR(VLOOKUP('Manual billing'!I362,'MD materials'!$D$2:$F$107,2,FALSE),"")</f>
        <v/>
      </c>
      <c r="K346" s="152">
        <f>'Manual billing'!C362</f>
        <v>0</v>
      </c>
      <c r="L346" s="149">
        <f>'Manual billing'!$C$14</f>
        <v>0</v>
      </c>
      <c r="M346" s="149">
        <f>'Manual billing'!F362</f>
        <v>0</v>
      </c>
      <c r="N346" s="149"/>
      <c r="O346" s="148">
        <f>'Manual billing'!G362</f>
        <v>0</v>
      </c>
    </row>
    <row r="347" spans="1:15">
      <c r="A347" s="147">
        <f>'Manual billing'!B363</f>
        <v>0</v>
      </c>
      <c r="B347" s="147" t="str">
        <f>IFERROR(VLOOKUP('Manual billing'!$C$12,'Company Codes &amp; Dept. '!$A$2:$F$577,2,FALSE),"")</f>
        <v/>
      </c>
      <c r="C347" s="147">
        <f>'Manual billing'!N363</f>
        <v>0</v>
      </c>
      <c r="D347" s="150"/>
      <c r="E347" s="150"/>
      <c r="F347" s="148">
        <f>'Manual billing'!$C$13</f>
        <v>0</v>
      </c>
      <c r="G347" s="149">
        <f>'Manual billing'!H363</f>
        <v>0</v>
      </c>
      <c r="H347" s="150">
        <v>10</v>
      </c>
      <c r="I347" s="149"/>
      <c r="J347" s="151" t="str">
        <f>IFERROR(VLOOKUP('Manual billing'!I363,'MD materials'!$D$2:$F$107,2,FALSE),"")</f>
        <v/>
      </c>
      <c r="K347" s="152">
        <f>'Manual billing'!C363</f>
        <v>0</v>
      </c>
      <c r="L347" s="149">
        <f>'Manual billing'!$C$14</f>
        <v>0</v>
      </c>
      <c r="M347" s="149">
        <f>'Manual billing'!F363</f>
        <v>0</v>
      </c>
      <c r="N347" s="149"/>
      <c r="O347" s="148">
        <f>'Manual billing'!G363</f>
        <v>0</v>
      </c>
    </row>
    <row r="348" spans="1:15">
      <c r="A348" s="147">
        <f>'Manual billing'!B364</f>
        <v>0</v>
      </c>
      <c r="B348" s="147" t="str">
        <f>IFERROR(VLOOKUP('Manual billing'!$C$12,'Company Codes &amp; Dept. '!$A$2:$F$577,2,FALSE),"")</f>
        <v/>
      </c>
      <c r="C348" s="147">
        <f>'Manual billing'!N364</f>
        <v>0</v>
      </c>
      <c r="D348" s="150"/>
      <c r="E348" s="150"/>
      <c r="F348" s="148">
        <f>'Manual billing'!$C$13</f>
        <v>0</v>
      </c>
      <c r="G348" s="149">
        <f>'Manual billing'!H364</f>
        <v>0</v>
      </c>
      <c r="H348" s="150">
        <v>10</v>
      </c>
      <c r="I348" s="149"/>
      <c r="J348" s="151" t="str">
        <f>IFERROR(VLOOKUP('Manual billing'!I364,'MD materials'!$D$2:$F$107,2,FALSE),"")</f>
        <v/>
      </c>
      <c r="K348" s="152">
        <f>'Manual billing'!C364</f>
        <v>0</v>
      </c>
      <c r="L348" s="149">
        <f>'Manual billing'!$C$14</f>
        <v>0</v>
      </c>
      <c r="M348" s="149">
        <f>'Manual billing'!F364</f>
        <v>0</v>
      </c>
      <c r="N348" s="149"/>
      <c r="O348" s="148">
        <f>'Manual billing'!G364</f>
        <v>0</v>
      </c>
    </row>
    <row r="349" spans="1:15">
      <c r="A349" s="147">
        <f>'Manual billing'!B365</f>
        <v>0</v>
      </c>
      <c r="B349" s="147" t="str">
        <f>IFERROR(VLOOKUP('Manual billing'!$C$12,'Company Codes &amp; Dept. '!$A$2:$F$577,2,FALSE),"")</f>
        <v/>
      </c>
      <c r="C349" s="147">
        <f>'Manual billing'!N365</f>
        <v>0</v>
      </c>
      <c r="D349" s="150"/>
      <c r="E349" s="150"/>
      <c r="F349" s="148">
        <f>'Manual billing'!$C$13</f>
        <v>0</v>
      </c>
      <c r="G349" s="149">
        <f>'Manual billing'!H365</f>
        <v>0</v>
      </c>
      <c r="H349" s="150">
        <v>10</v>
      </c>
      <c r="I349" s="149"/>
      <c r="J349" s="151" t="str">
        <f>IFERROR(VLOOKUP('Manual billing'!I365,'MD materials'!$D$2:$F$107,2,FALSE),"")</f>
        <v/>
      </c>
      <c r="K349" s="152">
        <f>'Manual billing'!C365</f>
        <v>0</v>
      </c>
      <c r="L349" s="149">
        <f>'Manual billing'!$C$14</f>
        <v>0</v>
      </c>
      <c r="M349" s="149">
        <f>'Manual billing'!F365</f>
        <v>0</v>
      </c>
      <c r="N349" s="149"/>
      <c r="O349" s="148">
        <f>'Manual billing'!G365</f>
        <v>0</v>
      </c>
    </row>
    <row r="350" spans="1:15">
      <c r="A350" s="147">
        <f>'Manual billing'!B366</f>
        <v>0</v>
      </c>
      <c r="B350" s="147" t="str">
        <f>IFERROR(VLOOKUP('Manual billing'!$C$12,'Company Codes &amp; Dept. '!$A$2:$F$577,2,FALSE),"")</f>
        <v/>
      </c>
      <c r="C350" s="147">
        <f>'Manual billing'!N366</f>
        <v>0</v>
      </c>
      <c r="D350" s="150"/>
      <c r="E350" s="150"/>
      <c r="F350" s="148">
        <f>'Manual billing'!$C$13</f>
        <v>0</v>
      </c>
      <c r="G350" s="149">
        <f>'Manual billing'!H366</f>
        <v>0</v>
      </c>
      <c r="H350" s="150">
        <v>10</v>
      </c>
      <c r="I350" s="149"/>
      <c r="J350" s="151" t="str">
        <f>IFERROR(VLOOKUP('Manual billing'!I366,'MD materials'!$D$2:$F$107,2,FALSE),"")</f>
        <v/>
      </c>
      <c r="K350" s="152">
        <f>'Manual billing'!C366</f>
        <v>0</v>
      </c>
      <c r="L350" s="149">
        <f>'Manual billing'!$C$14</f>
        <v>0</v>
      </c>
      <c r="M350" s="149">
        <f>'Manual billing'!F366</f>
        <v>0</v>
      </c>
      <c r="N350" s="149"/>
      <c r="O350" s="148">
        <f>'Manual billing'!G366</f>
        <v>0</v>
      </c>
    </row>
    <row r="351" spans="1:15">
      <c r="A351" s="147">
        <f>'Manual billing'!B367</f>
        <v>0</v>
      </c>
      <c r="B351" s="147" t="str">
        <f>IFERROR(VLOOKUP('Manual billing'!$C$12,'Company Codes &amp; Dept. '!$A$2:$F$577,2,FALSE),"")</f>
        <v/>
      </c>
      <c r="C351" s="147">
        <f>'Manual billing'!N367</f>
        <v>0</v>
      </c>
      <c r="D351" s="150"/>
      <c r="E351" s="150"/>
      <c r="F351" s="148">
        <f>'Manual billing'!$C$13</f>
        <v>0</v>
      </c>
      <c r="G351" s="149">
        <f>'Manual billing'!H367</f>
        <v>0</v>
      </c>
      <c r="H351" s="150">
        <v>10</v>
      </c>
      <c r="I351" s="149"/>
      <c r="J351" s="151" t="str">
        <f>IFERROR(VLOOKUP('Manual billing'!I367,'MD materials'!$D$2:$F$107,2,FALSE),"")</f>
        <v/>
      </c>
      <c r="K351" s="152">
        <f>'Manual billing'!C367</f>
        <v>0</v>
      </c>
      <c r="L351" s="149">
        <f>'Manual billing'!$C$14</f>
        <v>0</v>
      </c>
      <c r="M351" s="149">
        <f>'Manual billing'!F367</f>
        <v>0</v>
      </c>
      <c r="N351" s="149"/>
      <c r="O351" s="148">
        <f>'Manual billing'!G367</f>
        <v>0</v>
      </c>
    </row>
    <row r="352" spans="1:15">
      <c r="A352" s="147">
        <f>'Manual billing'!B368</f>
        <v>0</v>
      </c>
      <c r="B352" s="147" t="str">
        <f>IFERROR(VLOOKUP('Manual billing'!$C$12,'Company Codes &amp; Dept. '!$A$2:$F$577,2,FALSE),"")</f>
        <v/>
      </c>
      <c r="C352" s="147">
        <f>'Manual billing'!N368</f>
        <v>0</v>
      </c>
      <c r="D352" s="150"/>
      <c r="E352" s="150"/>
      <c r="F352" s="148">
        <f>'Manual billing'!$C$13</f>
        <v>0</v>
      </c>
      <c r="G352" s="149">
        <f>'Manual billing'!H368</f>
        <v>0</v>
      </c>
      <c r="H352" s="150">
        <v>10</v>
      </c>
      <c r="I352" s="149"/>
      <c r="J352" s="151" t="str">
        <f>IFERROR(VLOOKUP('Manual billing'!I368,'MD materials'!$D$2:$F$107,2,FALSE),"")</f>
        <v/>
      </c>
      <c r="K352" s="152">
        <f>'Manual billing'!C368</f>
        <v>0</v>
      </c>
      <c r="L352" s="149">
        <f>'Manual billing'!$C$14</f>
        <v>0</v>
      </c>
      <c r="M352" s="149">
        <f>'Manual billing'!F368</f>
        <v>0</v>
      </c>
      <c r="N352" s="149"/>
      <c r="O352" s="148">
        <f>'Manual billing'!G368</f>
        <v>0</v>
      </c>
    </row>
    <row r="353" spans="1:15">
      <c r="A353" s="147">
        <f>'Manual billing'!B369</f>
        <v>0</v>
      </c>
      <c r="B353" s="147" t="str">
        <f>IFERROR(VLOOKUP('Manual billing'!$C$12,'Company Codes &amp; Dept. '!$A$2:$F$577,2,FALSE),"")</f>
        <v/>
      </c>
      <c r="C353" s="147">
        <f>'Manual billing'!N369</f>
        <v>0</v>
      </c>
      <c r="D353" s="150"/>
      <c r="E353" s="150"/>
      <c r="F353" s="148">
        <f>'Manual billing'!$C$13</f>
        <v>0</v>
      </c>
      <c r="G353" s="149">
        <f>'Manual billing'!H369</f>
        <v>0</v>
      </c>
      <c r="H353" s="150">
        <v>10</v>
      </c>
      <c r="I353" s="149"/>
      <c r="J353" s="151" t="str">
        <f>IFERROR(VLOOKUP('Manual billing'!I369,'MD materials'!$D$2:$F$107,2,FALSE),"")</f>
        <v/>
      </c>
      <c r="K353" s="152">
        <f>'Manual billing'!C369</f>
        <v>0</v>
      </c>
      <c r="L353" s="149">
        <f>'Manual billing'!$C$14</f>
        <v>0</v>
      </c>
      <c r="M353" s="149">
        <f>'Manual billing'!F369</f>
        <v>0</v>
      </c>
      <c r="N353" s="149"/>
      <c r="O353" s="148">
        <f>'Manual billing'!G369</f>
        <v>0</v>
      </c>
    </row>
    <row r="354" spans="1:15">
      <c r="A354" s="147">
        <f>'Manual billing'!B370</f>
        <v>0</v>
      </c>
      <c r="B354" s="147" t="str">
        <f>IFERROR(VLOOKUP('Manual billing'!$C$12,'Company Codes &amp; Dept. '!$A$2:$F$577,2,FALSE),"")</f>
        <v/>
      </c>
      <c r="C354" s="147">
        <f>'Manual billing'!N370</f>
        <v>0</v>
      </c>
      <c r="D354" s="150"/>
      <c r="E354" s="150"/>
      <c r="F354" s="148">
        <f>'Manual billing'!$C$13</f>
        <v>0</v>
      </c>
      <c r="G354" s="149">
        <f>'Manual billing'!H370</f>
        <v>0</v>
      </c>
      <c r="H354" s="150">
        <v>10</v>
      </c>
      <c r="I354" s="149"/>
      <c r="J354" s="151" t="str">
        <f>IFERROR(VLOOKUP('Manual billing'!I370,'MD materials'!$D$2:$F$107,2,FALSE),"")</f>
        <v/>
      </c>
      <c r="K354" s="152">
        <f>'Manual billing'!C370</f>
        <v>0</v>
      </c>
      <c r="L354" s="149">
        <f>'Manual billing'!$C$14</f>
        <v>0</v>
      </c>
      <c r="M354" s="149">
        <f>'Manual billing'!F370</f>
        <v>0</v>
      </c>
      <c r="N354" s="149"/>
      <c r="O354" s="148">
        <f>'Manual billing'!G370</f>
        <v>0</v>
      </c>
    </row>
    <row r="355" spans="1:15">
      <c r="A355" s="147">
        <f>'Manual billing'!B371</f>
        <v>0</v>
      </c>
      <c r="B355" s="147" t="str">
        <f>IFERROR(VLOOKUP('Manual billing'!$C$12,'Company Codes &amp; Dept. '!$A$2:$F$577,2,FALSE),"")</f>
        <v/>
      </c>
      <c r="C355" s="147">
        <f>'Manual billing'!N371</f>
        <v>0</v>
      </c>
      <c r="D355" s="150"/>
      <c r="E355" s="150"/>
      <c r="F355" s="148">
        <f>'Manual billing'!$C$13</f>
        <v>0</v>
      </c>
      <c r="G355" s="149">
        <f>'Manual billing'!H371</f>
        <v>0</v>
      </c>
      <c r="H355" s="150">
        <v>10</v>
      </c>
      <c r="I355" s="149"/>
      <c r="J355" s="151" t="str">
        <f>IFERROR(VLOOKUP('Manual billing'!I371,'MD materials'!$D$2:$F$107,2,FALSE),"")</f>
        <v/>
      </c>
      <c r="K355" s="152">
        <f>'Manual billing'!C371</f>
        <v>0</v>
      </c>
      <c r="L355" s="149">
        <f>'Manual billing'!$C$14</f>
        <v>0</v>
      </c>
      <c r="M355" s="149">
        <f>'Manual billing'!F371</f>
        <v>0</v>
      </c>
      <c r="N355" s="149"/>
      <c r="O355" s="148">
        <f>'Manual billing'!G371</f>
        <v>0</v>
      </c>
    </row>
    <row r="356" spans="1:15">
      <c r="A356" s="147">
        <f>'Manual billing'!B372</f>
        <v>0</v>
      </c>
      <c r="B356" s="147" t="str">
        <f>IFERROR(VLOOKUP('Manual billing'!$C$12,'Company Codes &amp; Dept. '!$A$2:$F$577,2,FALSE),"")</f>
        <v/>
      </c>
      <c r="C356" s="147">
        <f>'Manual billing'!N372</f>
        <v>0</v>
      </c>
      <c r="D356" s="150"/>
      <c r="E356" s="150"/>
      <c r="F356" s="148">
        <f>'Manual billing'!$C$13</f>
        <v>0</v>
      </c>
      <c r="G356" s="149">
        <f>'Manual billing'!H372</f>
        <v>0</v>
      </c>
      <c r="H356" s="150">
        <v>10</v>
      </c>
      <c r="I356" s="149"/>
      <c r="J356" s="151" t="str">
        <f>IFERROR(VLOOKUP('Manual billing'!I372,'MD materials'!$D$2:$F$107,2,FALSE),"")</f>
        <v/>
      </c>
      <c r="K356" s="152">
        <f>'Manual billing'!C372</f>
        <v>0</v>
      </c>
      <c r="L356" s="149">
        <f>'Manual billing'!$C$14</f>
        <v>0</v>
      </c>
      <c r="M356" s="149">
        <f>'Manual billing'!F372</f>
        <v>0</v>
      </c>
      <c r="N356" s="149"/>
      <c r="O356" s="148">
        <f>'Manual billing'!G372</f>
        <v>0</v>
      </c>
    </row>
    <row r="357" spans="1:15">
      <c r="A357" s="147">
        <f>'Manual billing'!B373</f>
        <v>0</v>
      </c>
      <c r="B357" s="147" t="str">
        <f>IFERROR(VLOOKUP('Manual billing'!$C$12,'Company Codes &amp; Dept. '!$A$2:$F$577,2,FALSE),"")</f>
        <v/>
      </c>
      <c r="C357" s="147">
        <f>'Manual billing'!N373</f>
        <v>0</v>
      </c>
      <c r="D357" s="150"/>
      <c r="E357" s="150"/>
      <c r="F357" s="148">
        <f>'Manual billing'!$C$13</f>
        <v>0</v>
      </c>
      <c r="G357" s="149">
        <f>'Manual billing'!H373</f>
        <v>0</v>
      </c>
      <c r="H357" s="150">
        <v>10</v>
      </c>
      <c r="I357" s="149"/>
      <c r="J357" s="151" t="str">
        <f>IFERROR(VLOOKUP('Manual billing'!I373,'MD materials'!$D$2:$F$107,2,FALSE),"")</f>
        <v/>
      </c>
      <c r="K357" s="152">
        <f>'Manual billing'!C373</f>
        <v>0</v>
      </c>
      <c r="L357" s="149">
        <f>'Manual billing'!$C$14</f>
        <v>0</v>
      </c>
      <c r="M357" s="149">
        <f>'Manual billing'!F373</f>
        <v>0</v>
      </c>
      <c r="N357" s="149"/>
      <c r="O357" s="148">
        <f>'Manual billing'!G373</f>
        <v>0</v>
      </c>
    </row>
    <row r="358" spans="1:15">
      <c r="A358" s="147">
        <f>'Manual billing'!B374</f>
        <v>0</v>
      </c>
      <c r="B358" s="147" t="str">
        <f>IFERROR(VLOOKUP('Manual billing'!$C$12,'Company Codes &amp; Dept. '!$A$2:$F$577,2,FALSE),"")</f>
        <v/>
      </c>
      <c r="C358" s="147">
        <f>'Manual billing'!N374</f>
        <v>0</v>
      </c>
      <c r="D358" s="150"/>
      <c r="E358" s="150"/>
      <c r="F358" s="148">
        <f>'Manual billing'!$C$13</f>
        <v>0</v>
      </c>
      <c r="G358" s="149">
        <f>'Manual billing'!H374</f>
        <v>0</v>
      </c>
      <c r="H358" s="150">
        <v>10</v>
      </c>
      <c r="I358" s="149"/>
      <c r="J358" s="151" t="str">
        <f>IFERROR(VLOOKUP('Manual billing'!I374,'MD materials'!$D$2:$F$107,2,FALSE),"")</f>
        <v/>
      </c>
      <c r="K358" s="152">
        <f>'Manual billing'!C374</f>
        <v>0</v>
      </c>
      <c r="L358" s="149">
        <f>'Manual billing'!$C$14</f>
        <v>0</v>
      </c>
      <c r="M358" s="149">
        <f>'Manual billing'!F374</f>
        <v>0</v>
      </c>
      <c r="N358" s="149"/>
      <c r="O358" s="148">
        <f>'Manual billing'!G374</f>
        <v>0</v>
      </c>
    </row>
    <row r="359" spans="1:15">
      <c r="A359" s="147">
        <f>'Manual billing'!B375</f>
        <v>0</v>
      </c>
      <c r="B359" s="147" t="str">
        <f>IFERROR(VLOOKUP('Manual billing'!$C$12,'Company Codes &amp; Dept. '!$A$2:$F$577,2,FALSE),"")</f>
        <v/>
      </c>
      <c r="C359" s="147">
        <f>'Manual billing'!N375</f>
        <v>0</v>
      </c>
      <c r="D359" s="150"/>
      <c r="E359" s="150"/>
      <c r="F359" s="148">
        <f>'Manual billing'!$C$13</f>
        <v>0</v>
      </c>
      <c r="G359" s="149">
        <f>'Manual billing'!H375</f>
        <v>0</v>
      </c>
      <c r="H359" s="150">
        <v>10</v>
      </c>
      <c r="I359" s="149"/>
      <c r="J359" s="151" t="str">
        <f>IFERROR(VLOOKUP('Manual billing'!I375,'MD materials'!$D$2:$F$107,2,FALSE),"")</f>
        <v/>
      </c>
      <c r="K359" s="152">
        <f>'Manual billing'!C375</f>
        <v>0</v>
      </c>
      <c r="L359" s="149">
        <f>'Manual billing'!$C$14</f>
        <v>0</v>
      </c>
      <c r="M359" s="149">
        <f>'Manual billing'!F375</f>
        <v>0</v>
      </c>
      <c r="N359" s="149"/>
      <c r="O359" s="148">
        <f>'Manual billing'!G375</f>
        <v>0</v>
      </c>
    </row>
    <row r="360" spans="1:15">
      <c r="A360" s="147">
        <f>'Manual billing'!B376</f>
        <v>0</v>
      </c>
      <c r="B360" s="147" t="str">
        <f>IFERROR(VLOOKUP('Manual billing'!$C$12,'Company Codes &amp; Dept. '!$A$2:$F$577,2,FALSE),"")</f>
        <v/>
      </c>
      <c r="C360" s="147">
        <f>'Manual billing'!N376</f>
        <v>0</v>
      </c>
      <c r="D360" s="150"/>
      <c r="E360" s="150"/>
      <c r="F360" s="148">
        <f>'Manual billing'!$C$13</f>
        <v>0</v>
      </c>
      <c r="G360" s="149">
        <f>'Manual billing'!H376</f>
        <v>0</v>
      </c>
      <c r="H360" s="150">
        <v>10</v>
      </c>
      <c r="I360" s="149"/>
      <c r="J360" s="151" t="str">
        <f>IFERROR(VLOOKUP('Manual billing'!I376,'MD materials'!$D$2:$F$107,2,FALSE),"")</f>
        <v/>
      </c>
      <c r="K360" s="152">
        <f>'Manual billing'!C376</f>
        <v>0</v>
      </c>
      <c r="L360" s="149">
        <f>'Manual billing'!$C$14</f>
        <v>0</v>
      </c>
      <c r="M360" s="149">
        <f>'Manual billing'!F376</f>
        <v>0</v>
      </c>
      <c r="N360" s="149"/>
      <c r="O360" s="148">
        <f>'Manual billing'!G376</f>
        <v>0</v>
      </c>
    </row>
    <row r="361" spans="1:15">
      <c r="A361" s="147">
        <f>'Manual billing'!B377</f>
        <v>0</v>
      </c>
      <c r="B361" s="147" t="str">
        <f>IFERROR(VLOOKUP('Manual billing'!$C$12,'Company Codes &amp; Dept. '!$A$2:$F$577,2,FALSE),"")</f>
        <v/>
      </c>
      <c r="C361" s="147">
        <f>'Manual billing'!N377</f>
        <v>0</v>
      </c>
      <c r="D361" s="150"/>
      <c r="E361" s="150"/>
      <c r="F361" s="148">
        <f>'Manual billing'!$C$13</f>
        <v>0</v>
      </c>
      <c r="G361" s="149">
        <f>'Manual billing'!H377</f>
        <v>0</v>
      </c>
      <c r="H361" s="150">
        <v>10</v>
      </c>
      <c r="I361" s="149"/>
      <c r="J361" s="151" t="str">
        <f>IFERROR(VLOOKUP('Manual billing'!I377,'MD materials'!$D$2:$F$107,2,FALSE),"")</f>
        <v/>
      </c>
      <c r="K361" s="152">
        <f>'Manual billing'!C377</f>
        <v>0</v>
      </c>
      <c r="L361" s="149">
        <f>'Manual billing'!$C$14</f>
        <v>0</v>
      </c>
      <c r="M361" s="149">
        <f>'Manual billing'!F377</f>
        <v>0</v>
      </c>
      <c r="N361" s="149"/>
      <c r="O361" s="148">
        <f>'Manual billing'!G377</f>
        <v>0</v>
      </c>
    </row>
    <row r="362" spans="1:15">
      <c r="A362" s="147">
        <f>'Manual billing'!B378</f>
        <v>0</v>
      </c>
      <c r="B362" s="147" t="str">
        <f>IFERROR(VLOOKUP('Manual billing'!$C$12,'Company Codes &amp; Dept. '!$A$2:$F$577,2,FALSE),"")</f>
        <v/>
      </c>
      <c r="C362" s="147">
        <f>'Manual billing'!N378</f>
        <v>0</v>
      </c>
      <c r="D362" s="150"/>
      <c r="E362" s="150"/>
      <c r="F362" s="148">
        <f>'Manual billing'!$C$13</f>
        <v>0</v>
      </c>
      <c r="G362" s="149">
        <f>'Manual billing'!H378</f>
        <v>0</v>
      </c>
      <c r="H362" s="150">
        <v>10</v>
      </c>
      <c r="I362" s="149"/>
      <c r="J362" s="151" t="str">
        <f>IFERROR(VLOOKUP('Manual billing'!I378,'MD materials'!$D$2:$F$107,2,FALSE),"")</f>
        <v/>
      </c>
      <c r="K362" s="152">
        <f>'Manual billing'!C378</f>
        <v>0</v>
      </c>
      <c r="L362" s="149">
        <f>'Manual billing'!$C$14</f>
        <v>0</v>
      </c>
      <c r="M362" s="149">
        <f>'Manual billing'!F378</f>
        <v>0</v>
      </c>
      <c r="N362" s="149"/>
      <c r="O362" s="148">
        <f>'Manual billing'!G378</f>
        <v>0</v>
      </c>
    </row>
    <row r="363" spans="1:15">
      <c r="A363" s="147">
        <f>'Manual billing'!B379</f>
        <v>0</v>
      </c>
      <c r="B363" s="147" t="str">
        <f>IFERROR(VLOOKUP('Manual billing'!$C$12,'Company Codes &amp; Dept. '!$A$2:$F$577,2,FALSE),"")</f>
        <v/>
      </c>
      <c r="C363" s="147">
        <f>'Manual billing'!N379</f>
        <v>0</v>
      </c>
      <c r="D363" s="150"/>
      <c r="E363" s="150"/>
      <c r="F363" s="148">
        <f>'Manual billing'!$C$13</f>
        <v>0</v>
      </c>
      <c r="G363" s="149">
        <f>'Manual billing'!H379</f>
        <v>0</v>
      </c>
      <c r="H363" s="150">
        <v>10</v>
      </c>
      <c r="I363" s="149"/>
      <c r="J363" s="151" t="str">
        <f>IFERROR(VLOOKUP('Manual billing'!I379,'MD materials'!$D$2:$F$107,2,FALSE),"")</f>
        <v/>
      </c>
      <c r="K363" s="152">
        <f>'Manual billing'!C379</f>
        <v>0</v>
      </c>
      <c r="L363" s="149">
        <f>'Manual billing'!$C$14</f>
        <v>0</v>
      </c>
      <c r="M363" s="149">
        <f>'Manual billing'!F379</f>
        <v>0</v>
      </c>
      <c r="N363" s="149"/>
      <c r="O363" s="148">
        <f>'Manual billing'!G379</f>
        <v>0</v>
      </c>
    </row>
    <row r="364" spans="1:15">
      <c r="A364" s="147">
        <f>'Manual billing'!B380</f>
        <v>0</v>
      </c>
      <c r="B364" s="147" t="str">
        <f>IFERROR(VLOOKUP('Manual billing'!$C$12,'Company Codes &amp; Dept. '!$A$2:$F$577,2,FALSE),"")</f>
        <v/>
      </c>
      <c r="C364" s="147">
        <f>'Manual billing'!N380</f>
        <v>0</v>
      </c>
      <c r="D364" s="150"/>
      <c r="E364" s="150"/>
      <c r="F364" s="148">
        <f>'Manual billing'!$C$13</f>
        <v>0</v>
      </c>
      <c r="G364" s="149">
        <f>'Manual billing'!H380</f>
        <v>0</v>
      </c>
      <c r="H364" s="150">
        <v>10</v>
      </c>
      <c r="I364" s="149"/>
      <c r="J364" s="151" t="str">
        <f>IFERROR(VLOOKUP('Manual billing'!I380,'MD materials'!$D$2:$F$107,2,FALSE),"")</f>
        <v/>
      </c>
      <c r="K364" s="152">
        <f>'Manual billing'!C380</f>
        <v>0</v>
      </c>
      <c r="L364" s="149">
        <f>'Manual billing'!$C$14</f>
        <v>0</v>
      </c>
      <c r="M364" s="149">
        <f>'Manual billing'!F380</f>
        <v>0</v>
      </c>
      <c r="N364" s="149"/>
      <c r="O364" s="148">
        <f>'Manual billing'!G380</f>
        <v>0</v>
      </c>
    </row>
    <row r="365" spans="1:15">
      <c r="A365" s="147">
        <f>'Manual billing'!B381</f>
        <v>0</v>
      </c>
      <c r="B365" s="147" t="str">
        <f>IFERROR(VLOOKUP('Manual billing'!$C$12,'Company Codes &amp; Dept. '!$A$2:$F$577,2,FALSE),"")</f>
        <v/>
      </c>
      <c r="C365" s="147">
        <f>'Manual billing'!N381</f>
        <v>0</v>
      </c>
      <c r="D365" s="150"/>
      <c r="E365" s="150"/>
      <c r="F365" s="148">
        <f>'Manual billing'!$C$13</f>
        <v>0</v>
      </c>
      <c r="G365" s="149">
        <f>'Manual billing'!H381</f>
        <v>0</v>
      </c>
      <c r="H365" s="150">
        <v>10</v>
      </c>
      <c r="I365" s="149"/>
      <c r="J365" s="151" t="str">
        <f>IFERROR(VLOOKUP('Manual billing'!I381,'MD materials'!$D$2:$F$107,2,FALSE),"")</f>
        <v/>
      </c>
      <c r="K365" s="152">
        <f>'Manual billing'!C381</f>
        <v>0</v>
      </c>
      <c r="L365" s="149">
        <f>'Manual billing'!$C$14</f>
        <v>0</v>
      </c>
      <c r="M365" s="149">
        <f>'Manual billing'!F381</f>
        <v>0</v>
      </c>
      <c r="N365" s="149"/>
      <c r="O365" s="148">
        <f>'Manual billing'!G381</f>
        <v>0</v>
      </c>
    </row>
    <row r="366" spans="1:15">
      <c r="A366" s="147">
        <f>'Manual billing'!B382</f>
        <v>0</v>
      </c>
      <c r="B366" s="147" t="str">
        <f>IFERROR(VLOOKUP('Manual billing'!$C$12,'Company Codes &amp; Dept. '!$A$2:$F$577,2,FALSE),"")</f>
        <v/>
      </c>
      <c r="C366" s="147">
        <f>'Manual billing'!N382</f>
        <v>0</v>
      </c>
      <c r="D366" s="150"/>
      <c r="E366" s="150"/>
      <c r="F366" s="148">
        <f>'Manual billing'!$C$13</f>
        <v>0</v>
      </c>
      <c r="G366" s="149">
        <f>'Manual billing'!H382</f>
        <v>0</v>
      </c>
      <c r="H366" s="150">
        <v>10</v>
      </c>
      <c r="I366" s="149"/>
      <c r="J366" s="151" t="str">
        <f>IFERROR(VLOOKUP('Manual billing'!I382,'MD materials'!$D$2:$F$107,2,FALSE),"")</f>
        <v/>
      </c>
      <c r="K366" s="152">
        <f>'Manual billing'!C382</f>
        <v>0</v>
      </c>
      <c r="L366" s="149">
        <f>'Manual billing'!$C$14</f>
        <v>0</v>
      </c>
      <c r="M366" s="149">
        <f>'Manual billing'!F382</f>
        <v>0</v>
      </c>
      <c r="N366" s="149"/>
      <c r="O366" s="148">
        <f>'Manual billing'!G382</f>
        <v>0</v>
      </c>
    </row>
    <row r="367" spans="1:15">
      <c r="A367" s="147">
        <f>'Manual billing'!B383</f>
        <v>0</v>
      </c>
      <c r="B367" s="147" t="str">
        <f>IFERROR(VLOOKUP('Manual billing'!$C$12,'Company Codes &amp; Dept. '!$A$2:$F$577,2,FALSE),"")</f>
        <v/>
      </c>
      <c r="C367" s="147">
        <f>'Manual billing'!N383</f>
        <v>0</v>
      </c>
      <c r="D367" s="150"/>
      <c r="E367" s="150"/>
      <c r="F367" s="148">
        <f>'Manual billing'!$C$13</f>
        <v>0</v>
      </c>
      <c r="G367" s="149">
        <f>'Manual billing'!H383</f>
        <v>0</v>
      </c>
      <c r="H367" s="150">
        <v>10</v>
      </c>
      <c r="I367" s="149"/>
      <c r="J367" s="151" t="str">
        <f>IFERROR(VLOOKUP('Manual billing'!I383,'MD materials'!$D$2:$F$107,2,FALSE),"")</f>
        <v/>
      </c>
      <c r="K367" s="152">
        <f>'Manual billing'!C383</f>
        <v>0</v>
      </c>
      <c r="L367" s="149">
        <f>'Manual billing'!$C$14</f>
        <v>0</v>
      </c>
      <c r="M367" s="149">
        <f>'Manual billing'!F383</f>
        <v>0</v>
      </c>
      <c r="N367" s="149"/>
      <c r="O367" s="148">
        <f>'Manual billing'!G383</f>
        <v>0</v>
      </c>
    </row>
    <row r="368" spans="1:15">
      <c r="A368" s="147">
        <f>'Manual billing'!B384</f>
        <v>0</v>
      </c>
      <c r="B368" s="147" t="str">
        <f>IFERROR(VLOOKUP('Manual billing'!$C$12,'Company Codes &amp; Dept. '!$A$2:$F$577,2,FALSE),"")</f>
        <v/>
      </c>
      <c r="C368" s="147">
        <f>'Manual billing'!N384</f>
        <v>0</v>
      </c>
      <c r="D368" s="150"/>
      <c r="E368" s="150"/>
      <c r="F368" s="148">
        <f>'Manual billing'!$C$13</f>
        <v>0</v>
      </c>
      <c r="G368" s="149">
        <f>'Manual billing'!H384</f>
        <v>0</v>
      </c>
      <c r="H368" s="150">
        <v>10</v>
      </c>
      <c r="I368" s="149"/>
      <c r="J368" s="151" t="str">
        <f>IFERROR(VLOOKUP('Manual billing'!I384,'MD materials'!$D$2:$F$107,2,FALSE),"")</f>
        <v/>
      </c>
      <c r="K368" s="152">
        <f>'Manual billing'!C384</f>
        <v>0</v>
      </c>
      <c r="L368" s="149">
        <f>'Manual billing'!$C$14</f>
        <v>0</v>
      </c>
      <c r="M368" s="149">
        <f>'Manual billing'!F384</f>
        <v>0</v>
      </c>
      <c r="N368" s="149"/>
      <c r="O368" s="148">
        <f>'Manual billing'!G384</f>
        <v>0</v>
      </c>
    </row>
    <row r="369" spans="1:15">
      <c r="A369" s="147">
        <f>'Manual billing'!B385</f>
        <v>0</v>
      </c>
      <c r="B369" s="147" t="str">
        <f>IFERROR(VLOOKUP('Manual billing'!$C$12,'Company Codes &amp; Dept. '!$A$2:$F$577,2,FALSE),"")</f>
        <v/>
      </c>
      <c r="C369" s="147">
        <f>'Manual billing'!N385</f>
        <v>0</v>
      </c>
      <c r="D369" s="150"/>
      <c r="E369" s="150"/>
      <c r="F369" s="148">
        <f>'Manual billing'!$C$13</f>
        <v>0</v>
      </c>
      <c r="G369" s="149">
        <f>'Manual billing'!H385</f>
        <v>0</v>
      </c>
      <c r="H369" s="150">
        <v>10</v>
      </c>
      <c r="I369" s="149"/>
      <c r="J369" s="151" t="str">
        <f>IFERROR(VLOOKUP('Manual billing'!I385,'MD materials'!$D$2:$F$107,2,FALSE),"")</f>
        <v/>
      </c>
      <c r="K369" s="152">
        <f>'Manual billing'!C385</f>
        <v>0</v>
      </c>
      <c r="L369" s="149">
        <f>'Manual billing'!$C$14</f>
        <v>0</v>
      </c>
      <c r="M369" s="149">
        <f>'Manual billing'!F385</f>
        <v>0</v>
      </c>
      <c r="N369" s="149"/>
      <c r="O369" s="148">
        <f>'Manual billing'!G385</f>
        <v>0</v>
      </c>
    </row>
    <row r="370" spans="1:15">
      <c r="A370" s="147">
        <f>'Manual billing'!B386</f>
        <v>0</v>
      </c>
      <c r="B370" s="147" t="str">
        <f>IFERROR(VLOOKUP('Manual billing'!$C$12,'Company Codes &amp; Dept. '!$A$2:$F$577,2,FALSE),"")</f>
        <v/>
      </c>
      <c r="C370" s="147">
        <f>'Manual billing'!N386</f>
        <v>0</v>
      </c>
      <c r="D370" s="150"/>
      <c r="E370" s="150"/>
      <c r="F370" s="148">
        <f>'Manual billing'!$C$13</f>
        <v>0</v>
      </c>
      <c r="G370" s="149">
        <f>'Manual billing'!H386</f>
        <v>0</v>
      </c>
      <c r="H370" s="150">
        <v>10</v>
      </c>
      <c r="I370" s="149"/>
      <c r="J370" s="151" t="str">
        <f>IFERROR(VLOOKUP('Manual billing'!I386,'MD materials'!$D$2:$F$107,2,FALSE),"")</f>
        <v/>
      </c>
      <c r="K370" s="152">
        <f>'Manual billing'!C386</f>
        <v>0</v>
      </c>
      <c r="L370" s="149">
        <f>'Manual billing'!$C$14</f>
        <v>0</v>
      </c>
      <c r="M370" s="149">
        <f>'Manual billing'!F386</f>
        <v>0</v>
      </c>
      <c r="N370" s="149"/>
      <c r="O370" s="148">
        <f>'Manual billing'!G386</f>
        <v>0</v>
      </c>
    </row>
    <row r="371" spans="1:15">
      <c r="A371" s="147">
        <f>'Manual billing'!B387</f>
        <v>0</v>
      </c>
      <c r="B371" s="147" t="str">
        <f>IFERROR(VLOOKUP('Manual billing'!$C$12,'Company Codes &amp; Dept. '!$A$2:$F$577,2,FALSE),"")</f>
        <v/>
      </c>
      <c r="C371" s="147">
        <f>'Manual billing'!N387</f>
        <v>0</v>
      </c>
      <c r="D371" s="150"/>
      <c r="E371" s="150"/>
      <c r="F371" s="148">
        <f>'Manual billing'!$C$13</f>
        <v>0</v>
      </c>
      <c r="G371" s="149">
        <f>'Manual billing'!H387</f>
        <v>0</v>
      </c>
      <c r="H371" s="150">
        <v>10</v>
      </c>
      <c r="I371" s="149"/>
      <c r="J371" s="151" t="str">
        <f>IFERROR(VLOOKUP('Manual billing'!I387,'MD materials'!$D$2:$F$107,2,FALSE),"")</f>
        <v/>
      </c>
      <c r="K371" s="152">
        <f>'Manual billing'!C387</f>
        <v>0</v>
      </c>
      <c r="L371" s="149">
        <f>'Manual billing'!$C$14</f>
        <v>0</v>
      </c>
      <c r="M371" s="149">
        <f>'Manual billing'!F387</f>
        <v>0</v>
      </c>
      <c r="N371" s="149"/>
      <c r="O371" s="148">
        <f>'Manual billing'!G387</f>
        <v>0</v>
      </c>
    </row>
    <row r="372" spans="1:15">
      <c r="A372" s="147">
        <f>'Manual billing'!B388</f>
        <v>0</v>
      </c>
      <c r="B372" s="147" t="str">
        <f>IFERROR(VLOOKUP('Manual billing'!$C$12,'Company Codes &amp; Dept. '!$A$2:$F$577,2,FALSE),"")</f>
        <v/>
      </c>
      <c r="C372" s="147">
        <f>'Manual billing'!N388</f>
        <v>0</v>
      </c>
      <c r="D372" s="150"/>
      <c r="E372" s="150"/>
      <c r="F372" s="148">
        <f>'Manual billing'!$C$13</f>
        <v>0</v>
      </c>
      <c r="G372" s="149">
        <f>'Manual billing'!H388</f>
        <v>0</v>
      </c>
      <c r="H372" s="150">
        <v>10</v>
      </c>
      <c r="I372" s="149"/>
      <c r="J372" s="151" t="str">
        <f>IFERROR(VLOOKUP('Manual billing'!I388,'MD materials'!$D$2:$F$107,2,FALSE),"")</f>
        <v/>
      </c>
      <c r="K372" s="152">
        <f>'Manual billing'!C388</f>
        <v>0</v>
      </c>
      <c r="L372" s="149">
        <f>'Manual billing'!$C$14</f>
        <v>0</v>
      </c>
      <c r="M372" s="149">
        <f>'Manual billing'!F388</f>
        <v>0</v>
      </c>
      <c r="N372" s="149"/>
      <c r="O372" s="148">
        <f>'Manual billing'!G388</f>
        <v>0</v>
      </c>
    </row>
    <row r="373" spans="1:15">
      <c r="A373" s="147">
        <f>'Manual billing'!B389</f>
        <v>0</v>
      </c>
      <c r="B373" s="147" t="str">
        <f>IFERROR(VLOOKUP('Manual billing'!$C$12,'Company Codes &amp; Dept. '!$A$2:$F$577,2,FALSE),"")</f>
        <v/>
      </c>
      <c r="C373" s="147">
        <f>'Manual billing'!N389</f>
        <v>0</v>
      </c>
      <c r="D373" s="150"/>
      <c r="E373" s="150"/>
      <c r="F373" s="148">
        <f>'Manual billing'!$C$13</f>
        <v>0</v>
      </c>
      <c r="G373" s="149">
        <f>'Manual billing'!H389</f>
        <v>0</v>
      </c>
      <c r="H373" s="150">
        <v>10</v>
      </c>
      <c r="I373" s="149"/>
      <c r="J373" s="151" t="str">
        <f>IFERROR(VLOOKUP('Manual billing'!I389,'MD materials'!$D$2:$F$107,2,FALSE),"")</f>
        <v/>
      </c>
      <c r="K373" s="152">
        <f>'Manual billing'!C389</f>
        <v>0</v>
      </c>
      <c r="L373" s="149">
        <f>'Manual billing'!$C$14</f>
        <v>0</v>
      </c>
      <c r="M373" s="149">
        <f>'Manual billing'!F389</f>
        <v>0</v>
      </c>
      <c r="N373" s="149"/>
      <c r="O373" s="148">
        <f>'Manual billing'!G389</f>
        <v>0</v>
      </c>
    </row>
    <row r="374" spans="1:15">
      <c r="A374" s="147">
        <f>'Manual billing'!B390</f>
        <v>0</v>
      </c>
      <c r="B374" s="147" t="str">
        <f>IFERROR(VLOOKUP('Manual billing'!$C$12,'Company Codes &amp; Dept. '!$A$2:$F$577,2,FALSE),"")</f>
        <v/>
      </c>
      <c r="C374" s="147">
        <f>'Manual billing'!N390</f>
        <v>0</v>
      </c>
      <c r="D374" s="150"/>
      <c r="E374" s="150"/>
      <c r="F374" s="148">
        <f>'Manual billing'!$C$13</f>
        <v>0</v>
      </c>
      <c r="G374" s="149">
        <f>'Manual billing'!H390</f>
        <v>0</v>
      </c>
      <c r="H374" s="150">
        <v>10</v>
      </c>
      <c r="I374" s="149"/>
      <c r="J374" s="151" t="str">
        <f>IFERROR(VLOOKUP('Manual billing'!I390,'MD materials'!$D$2:$F$107,2,FALSE),"")</f>
        <v/>
      </c>
      <c r="K374" s="152">
        <f>'Manual billing'!C390</f>
        <v>0</v>
      </c>
      <c r="L374" s="149">
        <f>'Manual billing'!$C$14</f>
        <v>0</v>
      </c>
      <c r="M374" s="149">
        <f>'Manual billing'!F390</f>
        <v>0</v>
      </c>
      <c r="N374" s="149"/>
      <c r="O374" s="148">
        <f>'Manual billing'!G390</f>
        <v>0</v>
      </c>
    </row>
    <row r="375" spans="1:15">
      <c r="A375" s="147">
        <f>'Manual billing'!B391</f>
        <v>0</v>
      </c>
      <c r="B375" s="147" t="str">
        <f>IFERROR(VLOOKUP('Manual billing'!$C$12,'Company Codes &amp; Dept. '!$A$2:$F$577,2,FALSE),"")</f>
        <v/>
      </c>
      <c r="C375" s="147">
        <f>'Manual billing'!N391</f>
        <v>0</v>
      </c>
      <c r="D375" s="150"/>
      <c r="E375" s="150"/>
      <c r="F375" s="148">
        <f>'Manual billing'!$C$13</f>
        <v>0</v>
      </c>
      <c r="G375" s="149">
        <f>'Manual billing'!H391</f>
        <v>0</v>
      </c>
      <c r="H375" s="150">
        <v>10</v>
      </c>
      <c r="I375" s="149"/>
      <c r="J375" s="151" t="str">
        <f>IFERROR(VLOOKUP('Manual billing'!I391,'MD materials'!$D$2:$F$107,2,FALSE),"")</f>
        <v/>
      </c>
      <c r="K375" s="152">
        <f>'Manual billing'!C391</f>
        <v>0</v>
      </c>
      <c r="L375" s="149">
        <f>'Manual billing'!$C$14</f>
        <v>0</v>
      </c>
      <c r="M375" s="149">
        <f>'Manual billing'!F391</f>
        <v>0</v>
      </c>
      <c r="N375" s="149"/>
      <c r="O375" s="148">
        <f>'Manual billing'!G391</f>
        <v>0</v>
      </c>
    </row>
    <row r="376" spans="1:15">
      <c r="A376" s="147">
        <f>'Manual billing'!B392</f>
        <v>0</v>
      </c>
      <c r="B376" s="147" t="str">
        <f>IFERROR(VLOOKUP('Manual billing'!$C$12,'Company Codes &amp; Dept. '!$A$2:$F$577,2,FALSE),"")</f>
        <v/>
      </c>
      <c r="C376" s="147">
        <f>'Manual billing'!N392</f>
        <v>0</v>
      </c>
      <c r="D376" s="150"/>
      <c r="E376" s="150"/>
      <c r="F376" s="148">
        <f>'Manual billing'!$C$13</f>
        <v>0</v>
      </c>
      <c r="G376" s="149">
        <f>'Manual billing'!H392</f>
        <v>0</v>
      </c>
      <c r="H376" s="150">
        <v>10</v>
      </c>
      <c r="I376" s="149"/>
      <c r="J376" s="151" t="str">
        <f>IFERROR(VLOOKUP('Manual billing'!I392,'MD materials'!$D$2:$F$107,2,FALSE),"")</f>
        <v/>
      </c>
      <c r="K376" s="152">
        <f>'Manual billing'!C392</f>
        <v>0</v>
      </c>
      <c r="L376" s="149">
        <f>'Manual billing'!$C$14</f>
        <v>0</v>
      </c>
      <c r="M376" s="149">
        <f>'Manual billing'!F392</f>
        <v>0</v>
      </c>
      <c r="N376" s="149"/>
      <c r="O376" s="148">
        <f>'Manual billing'!G392</f>
        <v>0</v>
      </c>
    </row>
    <row r="377" spans="1:15">
      <c r="A377" s="147">
        <f>'Manual billing'!B393</f>
        <v>0</v>
      </c>
      <c r="B377" s="147" t="str">
        <f>IFERROR(VLOOKUP('Manual billing'!$C$12,'Company Codes &amp; Dept. '!$A$2:$F$577,2,FALSE),"")</f>
        <v/>
      </c>
      <c r="C377" s="147">
        <f>'Manual billing'!N393</f>
        <v>0</v>
      </c>
      <c r="D377" s="150"/>
      <c r="E377" s="150"/>
      <c r="F377" s="148">
        <f>'Manual billing'!$C$13</f>
        <v>0</v>
      </c>
      <c r="G377" s="149">
        <f>'Manual billing'!H393</f>
        <v>0</v>
      </c>
      <c r="H377" s="150">
        <v>10</v>
      </c>
      <c r="I377" s="149"/>
      <c r="J377" s="151" t="str">
        <f>IFERROR(VLOOKUP('Manual billing'!I393,'MD materials'!$D$2:$F$107,2,FALSE),"")</f>
        <v/>
      </c>
      <c r="K377" s="152">
        <f>'Manual billing'!C393</f>
        <v>0</v>
      </c>
      <c r="L377" s="149">
        <f>'Manual billing'!$C$14</f>
        <v>0</v>
      </c>
      <c r="M377" s="149">
        <f>'Manual billing'!F393</f>
        <v>0</v>
      </c>
      <c r="N377" s="149"/>
      <c r="O377" s="148">
        <f>'Manual billing'!G393</f>
        <v>0</v>
      </c>
    </row>
    <row r="378" spans="1:15">
      <c r="A378" s="147">
        <f>'Manual billing'!B394</f>
        <v>0</v>
      </c>
      <c r="B378" s="147" t="str">
        <f>IFERROR(VLOOKUP('Manual billing'!$C$12,'Company Codes &amp; Dept. '!$A$2:$F$577,2,FALSE),"")</f>
        <v/>
      </c>
      <c r="C378" s="147">
        <f>'Manual billing'!N394</f>
        <v>0</v>
      </c>
      <c r="D378" s="150"/>
      <c r="E378" s="150"/>
      <c r="F378" s="148">
        <f>'Manual billing'!$C$13</f>
        <v>0</v>
      </c>
      <c r="G378" s="149">
        <f>'Manual billing'!H394</f>
        <v>0</v>
      </c>
      <c r="H378" s="150">
        <v>10</v>
      </c>
      <c r="I378" s="149"/>
      <c r="J378" s="151" t="str">
        <f>IFERROR(VLOOKUP('Manual billing'!I394,'MD materials'!$D$2:$F$107,2,FALSE),"")</f>
        <v/>
      </c>
      <c r="K378" s="152">
        <f>'Manual billing'!C394</f>
        <v>0</v>
      </c>
      <c r="L378" s="149">
        <f>'Manual billing'!$C$14</f>
        <v>0</v>
      </c>
      <c r="M378" s="149">
        <f>'Manual billing'!F394</f>
        <v>0</v>
      </c>
      <c r="N378" s="149"/>
      <c r="O378" s="148">
        <f>'Manual billing'!G394</f>
        <v>0</v>
      </c>
    </row>
    <row r="379" spans="1:15">
      <c r="A379" s="147">
        <f>'Manual billing'!B395</f>
        <v>0</v>
      </c>
      <c r="B379" s="147" t="str">
        <f>IFERROR(VLOOKUP('Manual billing'!$C$12,'Company Codes &amp; Dept. '!$A$2:$F$577,2,FALSE),"")</f>
        <v/>
      </c>
      <c r="C379" s="147">
        <f>'Manual billing'!N395</f>
        <v>0</v>
      </c>
      <c r="D379" s="150"/>
      <c r="E379" s="150"/>
      <c r="F379" s="148">
        <f>'Manual billing'!$C$13</f>
        <v>0</v>
      </c>
      <c r="G379" s="149">
        <f>'Manual billing'!H395</f>
        <v>0</v>
      </c>
      <c r="H379" s="150">
        <v>10</v>
      </c>
      <c r="I379" s="149"/>
      <c r="J379" s="151" t="str">
        <f>IFERROR(VLOOKUP('Manual billing'!I395,'MD materials'!$D$2:$F$107,2,FALSE),"")</f>
        <v/>
      </c>
      <c r="K379" s="152">
        <f>'Manual billing'!C395</f>
        <v>0</v>
      </c>
      <c r="L379" s="149">
        <f>'Manual billing'!$C$14</f>
        <v>0</v>
      </c>
      <c r="M379" s="149">
        <f>'Manual billing'!F395</f>
        <v>0</v>
      </c>
      <c r="N379" s="149"/>
      <c r="O379" s="148">
        <f>'Manual billing'!G395</f>
        <v>0</v>
      </c>
    </row>
    <row r="380" spans="1:15">
      <c r="A380" s="147">
        <f>'Manual billing'!B396</f>
        <v>0</v>
      </c>
      <c r="B380" s="147" t="str">
        <f>IFERROR(VLOOKUP('Manual billing'!$C$12,'Company Codes &amp; Dept. '!$A$2:$F$577,2,FALSE),"")</f>
        <v/>
      </c>
      <c r="C380" s="147">
        <f>'Manual billing'!N396</f>
        <v>0</v>
      </c>
      <c r="D380" s="150"/>
      <c r="E380" s="150"/>
      <c r="F380" s="148">
        <f>'Manual billing'!$C$13</f>
        <v>0</v>
      </c>
      <c r="G380" s="149">
        <f>'Manual billing'!H396</f>
        <v>0</v>
      </c>
      <c r="H380" s="150">
        <v>10</v>
      </c>
      <c r="I380" s="149"/>
      <c r="J380" s="151" t="str">
        <f>IFERROR(VLOOKUP('Manual billing'!I396,'MD materials'!$D$2:$F$107,2,FALSE),"")</f>
        <v/>
      </c>
      <c r="K380" s="152">
        <f>'Manual billing'!C396</f>
        <v>0</v>
      </c>
      <c r="L380" s="149">
        <f>'Manual billing'!$C$14</f>
        <v>0</v>
      </c>
      <c r="M380" s="149">
        <f>'Manual billing'!F396</f>
        <v>0</v>
      </c>
      <c r="N380" s="149"/>
      <c r="O380" s="148">
        <f>'Manual billing'!G396</f>
        <v>0</v>
      </c>
    </row>
    <row r="381" spans="1:15">
      <c r="A381" s="147">
        <f>'Manual billing'!B397</f>
        <v>0</v>
      </c>
      <c r="B381" s="147" t="str">
        <f>IFERROR(VLOOKUP('Manual billing'!$C$12,'Company Codes &amp; Dept. '!$A$2:$F$577,2,FALSE),"")</f>
        <v/>
      </c>
      <c r="C381" s="147">
        <f>'Manual billing'!N397</f>
        <v>0</v>
      </c>
      <c r="D381" s="150"/>
      <c r="E381" s="150"/>
      <c r="F381" s="148">
        <f>'Manual billing'!$C$13</f>
        <v>0</v>
      </c>
      <c r="G381" s="149">
        <f>'Manual billing'!H397</f>
        <v>0</v>
      </c>
      <c r="H381" s="150">
        <v>10</v>
      </c>
      <c r="I381" s="149"/>
      <c r="J381" s="151" t="str">
        <f>IFERROR(VLOOKUP('Manual billing'!I397,'MD materials'!$D$2:$F$107,2,FALSE),"")</f>
        <v/>
      </c>
      <c r="K381" s="152">
        <f>'Manual billing'!C397</f>
        <v>0</v>
      </c>
      <c r="L381" s="149">
        <f>'Manual billing'!$C$14</f>
        <v>0</v>
      </c>
      <c r="M381" s="149">
        <f>'Manual billing'!F397</f>
        <v>0</v>
      </c>
      <c r="N381" s="149"/>
      <c r="O381" s="148">
        <f>'Manual billing'!G397</f>
        <v>0</v>
      </c>
    </row>
    <row r="382" spans="1:15">
      <c r="A382" s="147">
        <f>'Manual billing'!B398</f>
        <v>0</v>
      </c>
      <c r="B382" s="147" t="str">
        <f>IFERROR(VLOOKUP('Manual billing'!$C$12,'Company Codes &amp; Dept. '!$A$2:$F$577,2,FALSE),"")</f>
        <v/>
      </c>
      <c r="C382" s="147">
        <f>'Manual billing'!N398</f>
        <v>0</v>
      </c>
      <c r="D382" s="150"/>
      <c r="E382" s="150"/>
      <c r="F382" s="148">
        <f>'Manual billing'!$C$13</f>
        <v>0</v>
      </c>
      <c r="G382" s="149">
        <f>'Manual billing'!H398</f>
        <v>0</v>
      </c>
      <c r="H382" s="150">
        <v>10</v>
      </c>
      <c r="I382" s="149"/>
      <c r="J382" s="151" t="str">
        <f>IFERROR(VLOOKUP('Manual billing'!I398,'MD materials'!$D$2:$F$107,2,FALSE),"")</f>
        <v/>
      </c>
      <c r="K382" s="152">
        <f>'Manual billing'!C398</f>
        <v>0</v>
      </c>
      <c r="L382" s="149">
        <f>'Manual billing'!$C$14</f>
        <v>0</v>
      </c>
      <c r="M382" s="149">
        <f>'Manual billing'!F398</f>
        <v>0</v>
      </c>
      <c r="N382" s="149"/>
      <c r="O382" s="148">
        <f>'Manual billing'!G398</f>
        <v>0</v>
      </c>
    </row>
    <row r="383" spans="1:15">
      <c r="A383" s="147">
        <f>'Manual billing'!B399</f>
        <v>0</v>
      </c>
      <c r="B383" s="147" t="str">
        <f>IFERROR(VLOOKUP('Manual billing'!$C$12,'Company Codes &amp; Dept. '!$A$2:$F$577,2,FALSE),"")</f>
        <v/>
      </c>
      <c r="C383" s="147">
        <f>'Manual billing'!N399</f>
        <v>0</v>
      </c>
      <c r="D383" s="150"/>
      <c r="E383" s="150"/>
      <c r="F383" s="148">
        <f>'Manual billing'!$C$13</f>
        <v>0</v>
      </c>
      <c r="G383" s="149">
        <f>'Manual billing'!H399</f>
        <v>0</v>
      </c>
      <c r="H383" s="150">
        <v>10</v>
      </c>
      <c r="I383" s="149"/>
      <c r="J383" s="151" t="str">
        <f>IFERROR(VLOOKUP('Manual billing'!I399,'MD materials'!$D$2:$F$107,2,FALSE),"")</f>
        <v/>
      </c>
      <c r="K383" s="152">
        <f>'Manual billing'!C399</f>
        <v>0</v>
      </c>
      <c r="L383" s="149">
        <f>'Manual billing'!$C$14</f>
        <v>0</v>
      </c>
      <c r="M383" s="149">
        <f>'Manual billing'!F399</f>
        <v>0</v>
      </c>
      <c r="N383" s="149"/>
      <c r="O383" s="148">
        <f>'Manual billing'!G399</f>
        <v>0</v>
      </c>
    </row>
    <row r="384" spans="1:15">
      <c r="A384" s="147">
        <f>'Manual billing'!B400</f>
        <v>0</v>
      </c>
      <c r="B384" s="147" t="str">
        <f>IFERROR(VLOOKUP('Manual billing'!$C$12,'Company Codes &amp; Dept. '!$A$2:$F$577,2,FALSE),"")</f>
        <v/>
      </c>
      <c r="C384" s="147">
        <f>'Manual billing'!N400</f>
        <v>0</v>
      </c>
      <c r="D384" s="150"/>
      <c r="E384" s="150"/>
      <c r="F384" s="148">
        <f>'Manual billing'!$C$13</f>
        <v>0</v>
      </c>
      <c r="G384" s="149">
        <f>'Manual billing'!H400</f>
        <v>0</v>
      </c>
      <c r="H384" s="150">
        <v>10</v>
      </c>
      <c r="I384" s="149"/>
      <c r="J384" s="151" t="str">
        <f>IFERROR(VLOOKUP('Manual billing'!I400,'MD materials'!$D$2:$F$107,2,FALSE),"")</f>
        <v/>
      </c>
      <c r="K384" s="152">
        <f>'Manual billing'!C400</f>
        <v>0</v>
      </c>
      <c r="L384" s="149">
        <f>'Manual billing'!$C$14</f>
        <v>0</v>
      </c>
      <c r="M384" s="149">
        <f>'Manual billing'!F400</f>
        <v>0</v>
      </c>
      <c r="N384" s="149"/>
      <c r="O384" s="148">
        <f>'Manual billing'!G400</f>
        <v>0</v>
      </c>
    </row>
    <row r="385" spans="1:15">
      <c r="A385" s="147">
        <f>'Manual billing'!B401</f>
        <v>0</v>
      </c>
      <c r="B385" s="147" t="str">
        <f>IFERROR(VLOOKUP('Manual billing'!$C$12,'Company Codes &amp; Dept. '!$A$2:$F$577,2,FALSE),"")</f>
        <v/>
      </c>
      <c r="C385" s="147">
        <f>'Manual billing'!N401</f>
        <v>0</v>
      </c>
      <c r="D385" s="150"/>
      <c r="E385" s="150"/>
      <c r="F385" s="148">
        <f>'Manual billing'!$C$13</f>
        <v>0</v>
      </c>
      <c r="G385" s="149">
        <f>'Manual billing'!H401</f>
        <v>0</v>
      </c>
      <c r="H385" s="150">
        <v>10</v>
      </c>
      <c r="I385" s="149"/>
      <c r="J385" s="151" t="str">
        <f>IFERROR(VLOOKUP('Manual billing'!I401,'MD materials'!$D$2:$F$107,2,FALSE),"")</f>
        <v/>
      </c>
      <c r="K385" s="152">
        <f>'Manual billing'!C401</f>
        <v>0</v>
      </c>
      <c r="L385" s="149">
        <f>'Manual billing'!$C$14</f>
        <v>0</v>
      </c>
      <c r="M385" s="149">
        <f>'Manual billing'!F401</f>
        <v>0</v>
      </c>
      <c r="N385" s="149"/>
      <c r="O385" s="148">
        <f>'Manual billing'!G401</f>
        <v>0</v>
      </c>
    </row>
    <row r="386" spans="1:15">
      <c r="A386" s="147">
        <f>'Manual billing'!B402</f>
        <v>0</v>
      </c>
      <c r="B386" s="147" t="str">
        <f>IFERROR(VLOOKUP('Manual billing'!$C$12,'Company Codes &amp; Dept. '!$A$2:$F$577,2,FALSE),"")</f>
        <v/>
      </c>
      <c r="C386" s="147">
        <f>'Manual billing'!N402</f>
        <v>0</v>
      </c>
      <c r="D386" s="150"/>
      <c r="E386" s="150"/>
      <c r="F386" s="148">
        <f>'Manual billing'!$C$13</f>
        <v>0</v>
      </c>
      <c r="G386" s="149">
        <f>'Manual billing'!H402</f>
        <v>0</v>
      </c>
      <c r="H386" s="150">
        <v>10</v>
      </c>
      <c r="I386" s="149"/>
      <c r="J386" s="151" t="str">
        <f>IFERROR(VLOOKUP('Manual billing'!I402,'MD materials'!$D$2:$F$107,2,FALSE),"")</f>
        <v/>
      </c>
      <c r="K386" s="152">
        <f>'Manual billing'!C402</f>
        <v>0</v>
      </c>
      <c r="L386" s="149">
        <f>'Manual billing'!$C$14</f>
        <v>0</v>
      </c>
      <c r="M386" s="149">
        <f>'Manual billing'!F402</f>
        <v>0</v>
      </c>
      <c r="N386" s="149"/>
      <c r="O386" s="148">
        <f>'Manual billing'!G402</f>
        <v>0</v>
      </c>
    </row>
    <row r="387" spans="1:15">
      <c r="A387" s="147">
        <f>'Manual billing'!B403</f>
        <v>0</v>
      </c>
      <c r="B387" s="147" t="str">
        <f>IFERROR(VLOOKUP('Manual billing'!$C$12,'Company Codes &amp; Dept. '!$A$2:$F$577,2,FALSE),"")</f>
        <v/>
      </c>
      <c r="C387" s="147">
        <f>'Manual billing'!N403</f>
        <v>0</v>
      </c>
      <c r="D387" s="150"/>
      <c r="E387" s="150"/>
      <c r="F387" s="148">
        <f>'Manual billing'!$C$13</f>
        <v>0</v>
      </c>
      <c r="G387" s="149">
        <f>'Manual billing'!H403</f>
        <v>0</v>
      </c>
      <c r="H387" s="150">
        <v>10</v>
      </c>
      <c r="I387" s="149"/>
      <c r="J387" s="151" t="str">
        <f>IFERROR(VLOOKUP('Manual billing'!I403,'MD materials'!$D$2:$F$107,2,FALSE),"")</f>
        <v/>
      </c>
      <c r="K387" s="152">
        <f>'Manual billing'!C403</f>
        <v>0</v>
      </c>
      <c r="L387" s="149">
        <f>'Manual billing'!$C$14</f>
        <v>0</v>
      </c>
      <c r="M387" s="149">
        <f>'Manual billing'!F403</f>
        <v>0</v>
      </c>
      <c r="N387" s="149"/>
      <c r="O387" s="148">
        <f>'Manual billing'!G403</f>
        <v>0</v>
      </c>
    </row>
    <row r="388" spans="1:15">
      <c r="A388" s="147">
        <f>'Manual billing'!B404</f>
        <v>0</v>
      </c>
      <c r="B388" s="147" t="str">
        <f>IFERROR(VLOOKUP('Manual billing'!$C$12,'Company Codes &amp; Dept. '!$A$2:$F$577,2,FALSE),"")</f>
        <v/>
      </c>
      <c r="C388" s="147">
        <f>'Manual billing'!N404</f>
        <v>0</v>
      </c>
      <c r="D388" s="150"/>
      <c r="E388" s="150"/>
      <c r="F388" s="148">
        <f>'Manual billing'!$C$13</f>
        <v>0</v>
      </c>
      <c r="G388" s="149">
        <f>'Manual billing'!H404</f>
        <v>0</v>
      </c>
      <c r="H388" s="150">
        <v>10</v>
      </c>
      <c r="I388" s="149"/>
      <c r="J388" s="151" t="str">
        <f>IFERROR(VLOOKUP('Manual billing'!I404,'MD materials'!$D$2:$F$107,2,FALSE),"")</f>
        <v/>
      </c>
      <c r="K388" s="152">
        <f>'Manual billing'!C404</f>
        <v>0</v>
      </c>
      <c r="L388" s="149">
        <f>'Manual billing'!$C$14</f>
        <v>0</v>
      </c>
      <c r="M388" s="149">
        <f>'Manual billing'!F404</f>
        <v>0</v>
      </c>
      <c r="N388" s="149"/>
      <c r="O388" s="148">
        <f>'Manual billing'!G404</f>
        <v>0</v>
      </c>
    </row>
    <row r="389" spans="1:15">
      <c r="A389" s="147">
        <f>'Manual billing'!B405</f>
        <v>0</v>
      </c>
      <c r="B389" s="147" t="str">
        <f>IFERROR(VLOOKUP('Manual billing'!$C$12,'Company Codes &amp; Dept. '!$A$2:$F$577,2,FALSE),"")</f>
        <v/>
      </c>
      <c r="C389" s="147">
        <f>'Manual billing'!N405</f>
        <v>0</v>
      </c>
      <c r="D389" s="150"/>
      <c r="E389" s="150"/>
      <c r="F389" s="148">
        <f>'Manual billing'!$C$13</f>
        <v>0</v>
      </c>
      <c r="G389" s="149">
        <f>'Manual billing'!H405</f>
        <v>0</v>
      </c>
      <c r="H389" s="150">
        <v>10</v>
      </c>
      <c r="I389" s="149"/>
      <c r="J389" s="151" t="str">
        <f>IFERROR(VLOOKUP('Manual billing'!I405,'MD materials'!$D$2:$F$107,2,FALSE),"")</f>
        <v/>
      </c>
      <c r="K389" s="152">
        <f>'Manual billing'!C405</f>
        <v>0</v>
      </c>
      <c r="L389" s="149">
        <f>'Manual billing'!$C$14</f>
        <v>0</v>
      </c>
      <c r="M389" s="149">
        <f>'Manual billing'!F405</f>
        <v>0</v>
      </c>
      <c r="N389" s="149"/>
      <c r="O389" s="148">
        <f>'Manual billing'!G405</f>
        <v>0</v>
      </c>
    </row>
    <row r="390" spans="1:15">
      <c r="A390" s="147">
        <f>'Manual billing'!B406</f>
        <v>0</v>
      </c>
      <c r="B390" s="147" t="str">
        <f>IFERROR(VLOOKUP('Manual billing'!$C$12,'Company Codes &amp; Dept. '!$A$2:$F$577,2,FALSE),"")</f>
        <v/>
      </c>
      <c r="C390" s="147">
        <f>'Manual billing'!N406</f>
        <v>0</v>
      </c>
      <c r="D390" s="150"/>
      <c r="E390" s="150"/>
      <c r="F390" s="148">
        <f>'Manual billing'!$C$13</f>
        <v>0</v>
      </c>
      <c r="G390" s="149">
        <f>'Manual billing'!H406</f>
        <v>0</v>
      </c>
      <c r="H390" s="150">
        <v>10</v>
      </c>
      <c r="I390" s="149"/>
      <c r="J390" s="151" t="str">
        <f>IFERROR(VLOOKUP('Manual billing'!I406,'MD materials'!$D$2:$F$107,2,FALSE),"")</f>
        <v/>
      </c>
      <c r="K390" s="152">
        <f>'Manual billing'!C406</f>
        <v>0</v>
      </c>
      <c r="L390" s="149">
        <f>'Manual billing'!$C$14</f>
        <v>0</v>
      </c>
      <c r="M390" s="149">
        <f>'Manual billing'!F406</f>
        <v>0</v>
      </c>
      <c r="N390" s="149"/>
      <c r="O390" s="148">
        <f>'Manual billing'!G406</f>
        <v>0</v>
      </c>
    </row>
    <row r="391" spans="1:15">
      <c r="A391" s="147">
        <f>'Manual billing'!B407</f>
        <v>0</v>
      </c>
      <c r="B391" s="147" t="str">
        <f>IFERROR(VLOOKUP('Manual billing'!$C$12,'Company Codes &amp; Dept. '!$A$2:$F$577,2,FALSE),"")</f>
        <v/>
      </c>
      <c r="C391" s="147">
        <f>'Manual billing'!N407</f>
        <v>0</v>
      </c>
      <c r="D391" s="150"/>
      <c r="E391" s="150"/>
      <c r="F391" s="148">
        <f>'Manual billing'!$C$13</f>
        <v>0</v>
      </c>
      <c r="G391" s="149">
        <f>'Manual billing'!H407</f>
        <v>0</v>
      </c>
      <c r="H391" s="150">
        <v>10</v>
      </c>
      <c r="I391" s="149"/>
      <c r="J391" s="151" t="str">
        <f>IFERROR(VLOOKUP('Manual billing'!I407,'MD materials'!$D$2:$F$107,2,FALSE),"")</f>
        <v/>
      </c>
      <c r="K391" s="152">
        <f>'Manual billing'!C407</f>
        <v>0</v>
      </c>
      <c r="L391" s="149">
        <f>'Manual billing'!$C$14</f>
        <v>0</v>
      </c>
      <c r="M391" s="149">
        <f>'Manual billing'!F407</f>
        <v>0</v>
      </c>
      <c r="N391" s="149"/>
      <c r="O391" s="148">
        <f>'Manual billing'!G407</f>
        <v>0</v>
      </c>
    </row>
    <row r="392" spans="1:15">
      <c r="A392" s="147">
        <f>'Manual billing'!B408</f>
        <v>0</v>
      </c>
      <c r="B392" s="147" t="str">
        <f>IFERROR(VLOOKUP('Manual billing'!$C$12,'Company Codes &amp; Dept. '!$A$2:$F$577,2,FALSE),"")</f>
        <v/>
      </c>
      <c r="C392" s="147">
        <f>'Manual billing'!N408</f>
        <v>0</v>
      </c>
      <c r="D392" s="150"/>
      <c r="E392" s="150"/>
      <c r="F392" s="148">
        <f>'Manual billing'!$C$13</f>
        <v>0</v>
      </c>
      <c r="G392" s="149">
        <f>'Manual billing'!H408</f>
        <v>0</v>
      </c>
      <c r="H392" s="150">
        <v>10</v>
      </c>
      <c r="I392" s="149"/>
      <c r="J392" s="151" t="str">
        <f>IFERROR(VLOOKUP('Manual billing'!I408,'MD materials'!$D$2:$F$107,2,FALSE),"")</f>
        <v/>
      </c>
      <c r="K392" s="152">
        <f>'Manual billing'!C408</f>
        <v>0</v>
      </c>
      <c r="L392" s="149">
        <f>'Manual billing'!$C$14</f>
        <v>0</v>
      </c>
      <c r="M392" s="149">
        <f>'Manual billing'!F408</f>
        <v>0</v>
      </c>
      <c r="N392" s="149"/>
      <c r="O392" s="148">
        <f>'Manual billing'!G408</f>
        <v>0</v>
      </c>
    </row>
    <row r="393" spans="1:15">
      <c r="A393" s="147">
        <f>'Manual billing'!B409</f>
        <v>0</v>
      </c>
      <c r="B393" s="147" t="str">
        <f>IFERROR(VLOOKUP('Manual billing'!$C$12,'Company Codes &amp; Dept. '!$A$2:$F$577,2,FALSE),"")</f>
        <v/>
      </c>
      <c r="C393" s="147">
        <f>'Manual billing'!N409</f>
        <v>0</v>
      </c>
      <c r="D393" s="150"/>
      <c r="E393" s="150"/>
      <c r="F393" s="148">
        <f>'Manual billing'!$C$13</f>
        <v>0</v>
      </c>
      <c r="G393" s="149">
        <f>'Manual billing'!H409</f>
        <v>0</v>
      </c>
      <c r="H393" s="150">
        <v>10</v>
      </c>
      <c r="I393" s="149"/>
      <c r="J393" s="151" t="str">
        <f>IFERROR(VLOOKUP('Manual billing'!I409,'MD materials'!$D$2:$F$107,2,FALSE),"")</f>
        <v/>
      </c>
      <c r="K393" s="152">
        <f>'Manual billing'!C409</f>
        <v>0</v>
      </c>
      <c r="L393" s="149">
        <f>'Manual billing'!$C$14</f>
        <v>0</v>
      </c>
      <c r="M393" s="149">
        <f>'Manual billing'!F409</f>
        <v>0</v>
      </c>
      <c r="N393" s="149"/>
      <c r="O393" s="148">
        <f>'Manual billing'!G409</f>
        <v>0</v>
      </c>
    </row>
    <row r="394" spans="1:15">
      <c r="A394" s="147">
        <f>'Manual billing'!B410</f>
        <v>0</v>
      </c>
      <c r="B394" s="147" t="str">
        <f>IFERROR(VLOOKUP('Manual billing'!$C$12,'Company Codes &amp; Dept. '!$A$2:$F$577,2,FALSE),"")</f>
        <v/>
      </c>
      <c r="C394" s="147">
        <f>'Manual billing'!N410</f>
        <v>0</v>
      </c>
      <c r="D394" s="150"/>
      <c r="E394" s="150"/>
      <c r="F394" s="148">
        <f>'Manual billing'!$C$13</f>
        <v>0</v>
      </c>
      <c r="G394" s="149">
        <f>'Manual billing'!H410</f>
        <v>0</v>
      </c>
      <c r="H394" s="150">
        <v>10</v>
      </c>
      <c r="I394" s="149"/>
      <c r="J394" s="151" t="str">
        <f>IFERROR(VLOOKUP('Manual billing'!I410,'MD materials'!$D$2:$F$107,2,FALSE),"")</f>
        <v/>
      </c>
      <c r="K394" s="152">
        <f>'Manual billing'!C410</f>
        <v>0</v>
      </c>
      <c r="L394" s="149">
        <f>'Manual billing'!$C$14</f>
        <v>0</v>
      </c>
      <c r="M394" s="149">
        <f>'Manual billing'!F410</f>
        <v>0</v>
      </c>
      <c r="N394" s="149"/>
      <c r="O394" s="148">
        <f>'Manual billing'!G410</f>
        <v>0</v>
      </c>
    </row>
    <row r="395" spans="1:15">
      <c r="A395" s="147">
        <f>'Manual billing'!B411</f>
        <v>0</v>
      </c>
      <c r="B395" s="147" t="str">
        <f>IFERROR(VLOOKUP('Manual billing'!$C$12,'Company Codes &amp; Dept. '!$A$2:$F$577,2,FALSE),"")</f>
        <v/>
      </c>
      <c r="C395" s="147">
        <f>'Manual billing'!N411</f>
        <v>0</v>
      </c>
      <c r="D395" s="150"/>
      <c r="E395" s="150"/>
      <c r="F395" s="148">
        <f>'Manual billing'!$C$13</f>
        <v>0</v>
      </c>
      <c r="G395" s="149">
        <f>'Manual billing'!H411</f>
        <v>0</v>
      </c>
      <c r="H395" s="150">
        <v>10</v>
      </c>
      <c r="I395" s="149"/>
      <c r="J395" s="151" t="str">
        <f>IFERROR(VLOOKUP('Manual billing'!I411,'MD materials'!$D$2:$F$107,2,FALSE),"")</f>
        <v/>
      </c>
      <c r="K395" s="152">
        <f>'Manual billing'!C411</f>
        <v>0</v>
      </c>
      <c r="L395" s="149">
        <f>'Manual billing'!$C$14</f>
        <v>0</v>
      </c>
      <c r="M395" s="149">
        <f>'Manual billing'!F411</f>
        <v>0</v>
      </c>
      <c r="N395" s="149"/>
      <c r="O395" s="148">
        <f>'Manual billing'!G411</f>
        <v>0</v>
      </c>
    </row>
    <row r="396" spans="1:15">
      <c r="A396" s="147">
        <f>'Manual billing'!B412</f>
        <v>0</v>
      </c>
      <c r="B396" s="147" t="str">
        <f>IFERROR(VLOOKUP('Manual billing'!$C$12,'Company Codes &amp; Dept. '!$A$2:$F$577,2,FALSE),"")</f>
        <v/>
      </c>
      <c r="C396" s="147">
        <f>'Manual billing'!N412</f>
        <v>0</v>
      </c>
      <c r="D396" s="150"/>
      <c r="E396" s="150"/>
      <c r="F396" s="148">
        <f>'Manual billing'!$C$13</f>
        <v>0</v>
      </c>
      <c r="G396" s="149">
        <f>'Manual billing'!H412</f>
        <v>0</v>
      </c>
      <c r="H396" s="150">
        <v>10</v>
      </c>
      <c r="I396" s="149"/>
      <c r="J396" s="151" t="str">
        <f>IFERROR(VLOOKUP('Manual billing'!I412,'MD materials'!$D$2:$F$107,2,FALSE),"")</f>
        <v/>
      </c>
      <c r="K396" s="152">
        <f>'Manual billing'!C412</f>
        <v>0</v>
      </c>
      <c r="L396" s="149">
        <f>'Manual billing'!$C$14</f>
        <v>0</v>
      </c>
      <c r="M396" s="149">
        <f>'Manual billing'!F412</f>
        <v>0</v>
      </c>
      <c r="N396" s="149"/>
      <c r="O396" s="148">
        <f>'Manual billing'!G412</f>
        <v>0</v>
      </c>
    </row>
    <row r="397" spans="1:15">
      <c r="A397" s="147">
        <f>'Manual billing'!B413</f>
        <v>0</v>
      </c>
      <c r="B397" s="147" t="str">
        <f>IFERROR(VLOOKUP('Manual billing'!$C$12,'Company Codes &amp; Dept. '!$A$2:$F$577,2,FALSE),"")</f>
        <v/>
      </c>
      <c r="C397" s="147">
        <f>'Manual billing'!N413</f>
        <v>0</v>
      </c>
      <c r="D397" s="150"/>
      <c r="E397" s="150"/>
      <c r="F397" s="148">
        <f>'Manual billing'!$C$13</f>
        <v>0</v>
      </c>
      <c r="G397" s="149">
        <f>'Manual billing'!H413</f>
        <v>0</v>
      </c>
      <c r="H397" s="150">
        <v>10</v>
      </c>
      <c r="I397" s="149"/>
      <c r="J397" s="151" t="str">
        <f>IFERROR(VLOOKUP('Manual billing'!I413,'MD materials'!$D$2:$F$107,2,FALSE),"")</f>
        <v/>
      </c>
      <c r="K397" s="152">
        <f>'Manual billing'!C413</f>
        <v>0</v>
      </c>
      <c r="L397" s="149">
        <f>'Manual billing'!$C$14</f>
        <v>0</v>
      </c>
      <c r="M397" s="149">
        <f>'Manual billing'!F413</f>
        <v>0</v>
      </c>
      <c r="N397" s="149"/>
      <c r="O397" s="148">
        <f>'Manual billing'!G413</f>
        <v>0</v>
      </c>
    </row>
    <row r="398" spans="1:15">
      <c r="A398" s="147">
        <f>'Manual billing'!B414</f>
        <v>0</v>
      </c>
      <c r="B398" s="147" t="str">
        <f>IFERROR(VLOOKUP('Manual billing'!$C$12,'Company Codes &amp; Dept. '!$A$2:$F$577,2,FALSE),"")</f>
        <v/>
      </c>
      <c r="C398" s="147">
        <f>'Manual billing'!N414</f>
        <v>0</v>
      </c>
      <c r="D398" s="150"/>
      <c r="E398" s="150"/>
      <c r="F398" s="148">
        <f>'Manual billing'!$C$13</f>
        <v>0</v>
      </c>
      <c r="G398" s="149">
        <f>'Manual billing'!H414</f>
        <v>0</v>
      </c>
      <c r="H398" s="150">
        <v>10</v>
      </c>
      <c r="I398" s="149"/>
      <c r="J398" s="151" t="str">
        <f>IFERROR(VLOOKUP('Manual billing'!I414,'MD materials'!$D$2:$F$107,2,FALSE),"")</f>
        <v/>
      </c>
      <c r="K398" s="152">
        <f>'Manual billing'!C414</f>
        <v>0</v>
      </c>
      <c r="L398" s="149">
        <f>'Manual billing'!$C$14</f>
        <v>0</v>
      </c>
      <c r="M398" s="149">
        <f>'Manual billing'!F414</f>
        <v>0</v>
      </c>
      <c r="N398" s="149"/>
      <c r="O398" s="148">
        <f>'Manual billing'!G414</f>
        <v>0</v>
      </c>
    </row>
    <row r="399" spans="1:15">
      <c r="A399" s="147">
        <f>'Manual billing'!B415</f>
        <v>0</v>
      </c>
      <c r="B399" s="147" t="str">
        <f>IFERROR(VLOOKUP('Manual billing'!$C$12,'Company Codes &amp; Dept. '!$A$2:$F$577,2,FALSE),"")</f>
        <v/>
      </c>
      <c r="C399" s="147">
        <f>'Manual billing'!N415</f>
        <v>0</v>
      </c>
      <c r="D399" s="150"/>
      <c r="E399" s="150"/>
      <c r="F399" s="148">
        <f>'Manual billing'!$C$13</f>
        <v>0</v>
      </c>
      <c r="G399" s="149">
        <f>'Manual billing'!H415</f>
        <v>0</v>
      </c>
      <c r="H399" s="150">
        <v>10</v>
      </c>
      <c r="I399" s="149"/>
      <c r="J399" s="151" t="str">
        <f>IFERROR(VLOOKUP('Manual billing'!I415,'MD materials'!$D$2:$F$107,2,FALSE),"")</f>
        <v/>
      </c>
      <c r="K399" s="152">
        <f>'Manual billing'!C415</f>
        <v>0</v>
      </c>
      <c r="L399" s="149">
        <f>'Manual billing'!$C$14</f>
        <v>0</v>
      </c>
      <c r="M399" s="149">
        <f>'Manual billing'!F415</f>
        <v>0</v>
      </c>
      <c r="N399" s="149"/>
      <c r="O399" s="148">
        <f>'Manual billing'!G415</f>
        <v>0</v>
      </c>
    </row>
    <row r="400" spans="1:15">
      <c r="A400" s="147">
        <f>'Manual billing'!B416</f>
        <v>0</v>
      </c>
      <c r="B400" s="147" t="str">
        <f>IFERROR(VLOOKUP('Manual billing'!$C$12,'Company Codes &amp; Dept. '!$A$2:$F$577,2,FALSE),"")</f>
        <v/>
      </c>
      <c r="C400" s="147">
        <f>'Manual billing'!N416</f>
        <v>0</v>
      </c>
      <c r="D400" s="150"/>
      <c r="E400" s="150"/>
      <c r="F400" s="148">
        <f>'Manual billing'!$C$13</f>
        <v>0</v>
      </c>
      <c r="G400" s="149">
        <f>'Manual billing'!H416</f>
        <v>0</v>
      </c>
      <c r="H400" s="150">
        <v>10</v>
      </c>
      <c r="I400" s="149"/>
      <c r="J400" s="151" t="str">
        <f>IFERROR(VLOOKUP('Manual billing'!I416,'MD materials'!$D$2:$F$107,2,FALSE),"")</f>
        <v/>
      </c>
      <c r="K400" s="152">
        <f>'Manual billing'!C416</f>
        <v>0</v>
      </c>
      <c r="L400" s="149">
        <f>'Manual billing'!$C$14</f>
        <v>0</v>
      </c>
      <c r="M400" s="149">
        <f>'Manual billing'!F416</f>
        <v>0</v>
      </c>
      <c r="N400" s="149"/>
      <c r="O400" s="148">
        <f>'Manual billing'!G416</f>
        <v>0</v>
      </c>
    </row>
    <row r="401" spans="1:15">
      <c r="A401" s="147">
        <f>'Manual billing'!B417</f>
        <v>0</v>
      </c>
      <c r="B401" s="147" t="str">
        <f>IFERROR(VLOOKUP('Manual billing'!$C$12,'Company Codes &amp; Dept. '!$A$2:$F$577,2,FALSE),"")</f>
        <v/>
      </c>
      <c r="C401" s="147">
        <f>'Manual billing'!N417</f>
        <v>0</v>
      </c>
      <c r="D401" s="150"/>
      <c r="E401" s="150"/>
      <c r="F401" s="148">
        <f>'Manual billing'!$C$13</f>
        <v>0</v>
      </c>
      <c r="G401" s="149">
        <f>'Manual billing'!H417</f>
        <v>0</v>
      </c>
      <c r="H401" s="150">
        <v>10</v>
      </c>
      <c r="I401" s="149"/>
      <c r="J401" s="151" t="str">
        <f>IFERROR(VLOOKUP('Manual billing'!I417,'MD materials'!$D$2:$F$107,2,FALSE),"")</f>
        <v/>
      </c>
      <c r="K401" s="152">
        <f>'Manual billing'!C417</f>
        <v>0</v>
      </c>
      <c r="L401" s="149">
        <f>'Manual billing'!$C$14</f>
        <v>0</v>
      </c>
      <c r="M401" s="149">
        <f>'Manual billing'!F417</f>
        <v>0</v>
      </c>
      <c r="N401" s="149"/>
      <c r="O401" s="148">
        <f>'Manual billing'!G417</f>
        <v>0</v>
      </c>
    </row>
    <row r="402" spans="1:15">
      <c r="A402" s="147">
        <f>'Manual billing'!B418</f>
        <v>0</v>
      </c>
      <c r="B402" s="147" t="str">
        <f>IFERROR(VLOOKUP('Manual billing'!$C$12,'Company Codes &amp; Dept. '!$A$2:$F$577,2,FALSE),"")</f>
        <v/>
      </c>
      <c r="C402" s="147">
        <f>'Manual billing'!N418</f>
        <v>0</v>
      </c>
      <c r="D402" s="150"/>
      <c r="E402" s="150"/>
      <c r="F402" s="148">
        <f>'Manual billing'!$C$13</f>
        <v>0</v>
      </c>
      <c r="G402" s="149">
        <f>'Manual billing'!H418</f>
        <v>0</v>
      </c>
      <c r="H402" s="150">
        <v>10</v>
      </c>
      <c r="I402" s="149"/>
      <c r="J402" s="151" t="str">
        <f>IFERROR(VLOOKUP('Manual billing'!I418,'MD materials'!$D$2:$F$107,2,FALSE),"")</f>
        <v/>
      </c>
      <c r="K402" s="152">
        <f>'Manual billing'!C418</f>
        <v>0</v>
      </c>
      <c r="L402" s="149">
        <f>'Manual billing'!$C$14</f>
        <v>0</v>
      </c>
      <c r="M402" s="149">
        <f>'Manual billing'!F418</f>
        <v>0</v>
      </c>
      <c r="N402" s="149"/>
      <c r="O402" s="148">
        <f>'Manual billing'!G418</f>
        <v>0</v>
      </c>
    </row>
    <row r="403" spans="1:15">
      <c r="A403" s="147">
        <f>'Manual billing'!B419</f>
        <v>0</v>
      </c>
      <c r="B403" s="147" t="str">
        <f>IFERROR(VLOOKUP('Manual billing'!$C$12,'Company Codes &amp; Dept. '!$A$2:$F$577,2,FALSE),"")</f>
        <v/>
      </c>
      <c r="C403" s="147">
        <f>'Manual billing'!N419</f>
        <v>0</v>
      </c>
      <c r="D403" s="150"/>
      <c r="E403" s="150"/>
      <c r="F403" s="148">
        <f>'Manual billing'!$C$13</f>
        <v>0</v>
      </c>
      <c r="G403" s="149">
        <f>'Manual billing'!H419</f>
        <v>0</v>
      </c>
      <c r="H403" s="150">
        <v>10</v>
      </c>
      <c r="I403" s="149"/>
      <c r="J403" s="151" t="str">
        <f>IFERROR(VLOOKUP('Manual billing'!I419,'MD materials'!$D$2:$F$107,2,FALSE),"")</f>
        <v/>
      </c>
      <c r="K403" s="152">
        <f>'Manual billing'!C419</f>
        <v>0</v>
      </c>
      <c r="L403" s="149">
        <f>'Manual billing'!$C$14</f>
        <v>0</v>
      </c>
      <c r="M403" s="149">
        <f>'Manual billing'!F419</f>
        <v>0</v>
      </c>
      <c r="N403" s="149"/>
      <c r="O403" s="148">
        <f>'Manual billing'!G419</f>
        <v>0</v>
      </c>
    </row>
    <row r="404" spans="1:15">
      <c r="A404" s="147">
        <f>'Manual billing'!B420</f>
        <v>0</v>
      </c>
      <c r="B404" s="147" t="str">
        <f>IFERROR(VLOOKUP('Manual billing'!$C$12,'Company Codes &amp; Dept. '!$A$2:$F$577,2,FALSE),"")</f>
        <v/>
      </c>
      <c r="C404" s="147">
        <f>'Manual billing'!N420</f>
        <v>0</v>
      </c>
      <c r="D404" s="150"/>
      <c r="E404" s="150"/>
      <c r="F404" s="148">
        <f>'Manual billing'!$C$13</f>
        <v>0</v>
      </c>
      <c r="G404" s="149">
        <f>'Manual billing'!H420</f>
        <v>0</v>
      </c>
      <c r="H404" s="150">
        <v>10</v>
      </c>
      <c r="I404" s="149"/>
      <c r="J404" s="151" t="str">
        <f>IFERROR(VLOOKUP('Manual billing'!I420,'MD materials'!$D$2:$F$107,2,FALSE),"")</f>
        <v/>
      </c>
      <c r="K404" s="152">
        <f>'Manual billing'!C420</f>
        <v>0</v>
      </c>
      <c r="L404" s="149">
        <f>'Manual billing'!$C$14</f>
        <v>0</v>
      </c>
      <c r="M404" s="149">
        <f>'Manual billing'!F420</f>
        <v>0</v>
      </c>
      <c r="N404" s="149"/>
      <c r="O404" s="148">
        <f>'Manual billing'!G420</f>
        <v>0</v>
      </c>
    </row>
    <row r="405" spans="1:15">
      <c r="A405" s="147">
        <f>'Manual billing'!B421</f>
        <v>0</v>
      </c>
      <c r="B405" s="147" t="str">
        <f>IFERROR(VLOOKUP('Manual billing'!$C$12,'Company Codes &amp; Dept. '!$A$2:$F$577,2,FALSE),"")</f>
        <v/>
      </c>
      <c r="C405" s="147">
        <f>'Manual billing'!N421</f>
        <v>0</v>
      </c>
      <c r="D405" s="150"/>
      <c r="E405" s="150"/>
      <c r="F405" s="148">
        <f>'Manual billing'!$C$13</f>
        <v>0</v>
      </c>
      <c r="G405" s="149">
        <f>'Manual billing'!H421</f>
        <v>0</v>
      </c>
      <c r="H405" s="150">
        <v>10</v>
      </c>
      <c r="I405" s="149"/>
      <c r="J405" s="151" t="str">
        <f>IFERROR(VLOOKUP('Manual billing'!I421,'MD materials'!$D$2:$F$107,2,FALSE),"")</f>
        <v/>
      </c>
      <c r="K405" s="152">
        <f>'Manual billing'!C421</f>
        <v>0</v>
      </c>
      <c r="L405" s="149">
        <f>'Manual billing'!$C$14</f>
        <v>0</v>
      </c>
      <c r="M405" s="149">
        <f>'Manual billing'!F421</f>
        <v>0</v>
      </c>
      <c r="N405" s="149"/>
      <c r="O405" s="148">
        <f>'Manual billing'!G421</f>
        <v>0</v>
      </c>
    </row>
    <row r="406" spans="1:15">
      <c r="A406" s="147">
        <f>'Manual billing'!B422</f>
        <v>0</v>
      </c>
      <c r="B406" s="147" t="str">
        <f>IFERROR(VLOOKUP('Manual billing'!$C$12,'Company Codes &amp; Dept. '!$A$2:$F$577,2,FALSE),"")</f>
        <v/>
      </c>
      <c r="C406" s="147">
        <f>'Manual billing'!N422</f>
        <v>0</v>
      </c>
      <c r="D406" s="150"/>
      <c r="E406" s="150"/>
      <c r="F406" s="148">
        <f>'Manual billing'!$C$13</f>
        <v>0</v>
      </c>
      <c r="G406" s="149">
        <f>'Manual billing'!H422</f>
        <v>0</v>
      </c>
      <c r="H406" s="150">
        <v>10</v>
      </c>
      <c r="I406" s="149"/>
      <c r="J406" s="151" t="str">
        <f>IFERROR(VLOOKUP('Manual billing'!I422,'MD materials'!$D$2:$F$107,2,FALSE),"")</f>
        <v/>
      </c>
      <c r="K406" s="152">
        <f>'Manual billing'!C422</f>
        <v>0</v>
      </c>
      <c r="L406" s="149">
        <f>'Manual billing'!$C$14</f>
        <v>0</v>
      </c>
      <c r="M406" s="149">
        <f>'Manual billing'!F422</f>
        <v>0</v>
      </c>
      <c r="N406" s="149"/>
      <c r="O406" s="148">
        <f>'Manual billing'!G422</f>
        <v>0</v>
      </c>
    </row>
    <row r="407" spans="1:15">
      <c r="A407" s="147">
        <f>'Manual billing'!B423</f>
        <v>0</v>
      </c>
      <c r="B407" s="147" t="str">
        <f>IFERROR(VLOOKUP('Manual billing'!$C$12,'Company Codes &amp; Dept. '!$A$2:$F$577,2,FALSE),"")</f>
        <v/>
      </c>
      <c r="C407" s="147">
        <f>'Manual billing'!N423</f>
        <v>0</v>
      </c>
      <c r="D407" s="150"/>
      <c r="E407" s="150"/>
      <c r="F407" s="148">
        <f>'Manual billing'!$C$13</f>
        <v>0</v>
      </c>
      <c r="G407" s="149">
        <f>'Manual billing'!H423</f>
        <v>0</v>
      </c>
      <c r="H407" s="150">
        <v>10</v>
      </c>
      <c r="I407" s="149"/>
      <c r="J407" s="151" t="str">
        <f>IFERROR(VLOOKUP('Manual billing'!I423,'MD materials'!$D$2:$F$107,2,FALSE),"")</f>
        <v/>
      </c>
      <c r="K407" s="152">
        <f>'Manual billing'!C423</f>
        <v>0</v>
      </c>
      <c r="L407" s="149">
        <f>'Manual billing'!$C$14</f>
        <v>0</v>
      </c>
      <c r="M407" s="149">
        <f>'Manual billing'!F423</f>
        <v>0</v>
      </c>
      <c r="N407" s="149"/>
      <c r="O407" s="148">
        <f>'Manual billing'!G423</f>
        <v>0</v>
      </c>
    </row>
    <row r="408" spans="1:15">
      <c r="A408" s="147">
        <f>'Manual billing'!B424</f>
        <v>0</v>
      </c>
      <c r="B408" s="147" t="str">
        <f>IFERROR(VLOOKUP('Manual billing'!$C$12,'Company Codes &amp; Dept. '!$A$2:$F$577,2,FALSE),"")</f>
        <v/>
      </c>
      <c r="C408" s="147">
        <f>'Manual billing'!N424</f>
        <v>0</v>
      </c>
      <c r="D408" s="150"/>
      <c r="E408" s="150"/>
      <c r="F408" s="148">
        <f>'Manual billing'!$C$13</f>
        <v>0</v>
      </c>
      <c r="G408" s="149">
        <f>'Manual billing'!H424</f>
        <v>0</v>
      </c>
      <c r="H408" s="150">
        <v>10</v>
      </c>
      <c r="I408" s="149"/>
      <c r="J408" s="151" t="str">
        <f>IFERROR(VLOOKUP('Manual billing'!I424,'MD materials'!$D$2:$F$107,2,FALSE),"")</f>
        <v/>
      </c>
      <c r="K408" s="152">
        <f>'Manual billing'!C424</f>
        <v>0</v>
      </c>
      <c r="L408" s="149">
        <f>'Manual billing'!$C$14</f>
        <v>0</v>
      </c>
      <c r="M408" s="149">
        <f>'Manual billing'!F424</f>
        <v>0</v>
      </c>
      <c r="N408" s="149"/>
      <c r="O408" s="148">
        <f>'Manual billing'!G424</f>
        <v>0</v>
      </c>
    </row>
    <row r="409" spans="1:15">
      <c r="A409" s="147">
        <f>'Manual billing'!B425</f>
        <v>0</v>
      </c>
      <c r="B409" s="147" t="str">
        <f>IFERROR(VLOOKUP('Manual billing'!$C$12,'Company Codes &amp; Dept. '!$A$2:$F$577,2,FALSE),"")</f>
        <v/>
      </c>
      <c r="C409" s="147">
        <f>'Manual billing'!N425</f>
        <v>0</v>
      </c>
      <c r="D409" s="150"/>
      <c r="E409" s="150"/>
      <c r="F409" s="148">
        <f>'Manual billing'!$C$13</f>
        <v>0</v>
      </c>
      <c r="G409" s="149">
        <f>'Manual billing'!H425</f>
        <v>0</v>
      </c>
      <c r="H409" s="150">
        <v>10</v>
      </c>
      <c r="I409" s="149"/>
      <c r="J409" s="151" t="str">
        <f>IFERROR(VLOOKUP('Manual billing'!I425,'MD materials'!$D$2:$F$107,2,FALSE),"")</f>
        <v/>
      </c>
      <c r="K409" s="152">
        <f>'Manual billing'!C425</f>
        <v>0</v>
      </c>
      <c r="L409" s="149">
        <f>'Manual billing'!$C$14</f>
        <v>0</v>
      </c>
      <c r="M409" s="149">
        <f>'Manual billing'!F425</f>
        <v>0</v>
      </c>
      <c r="N409" s="149"/>
      <c r="O409" s="148">
        <f>'Manual billing'!G425</f>
        <v>0</v>
      </c>
    </row>
    <row r="410" spans="1:15">
      <c r="A410" s="147">
        <f>'Manual billing'!B426</f>
        <v>0</v>
      </c>
      <c r="B410" s="147" t="str">
        <f>IFERROR(VLOOKUP('Manual billing'!$C$12,'Company Codes &amp; Dept. '!$A$2:$F$577,2,FALSE),"")</f>
        <v/>
      </c>
      <c r="C410" s="147">
        <f>'Manual billing'!N426</f>
        <v>0</v>
      </c>
      <c r="D410" s="150"/>
      <c r="E410" s="150"/>
      <c r="F410" s="148">
        <f>'Manual billing'!$C$13</f>
        <v>0</v>
      </c>
      <c r="G410" s="149">
        <f>'Manual billing'!H426</f>
        <v>0</v>
      </c>
      <c r="H410" s="150">
        <v>10</v>
      </c>
      <c r="I410" s="149"/>
      <c r="J410" s="151" t="str">
        <f>IFERROR(VLOOKUP('Manual billing'!I426,'MD materials'!$D$2:$F$107,2,FALSE),"")</f>
        <v/>
      </c>
      <c r="K410" s="152">
        <f>'Manual billing'!C426</f>
        <v>0</v>
      </c>
      <c r="L410" s="149">
        <f>'Manual billing'!$C$14</f>
        <v>0</v>
      </c>
      <c r="M410" s="149">
        <f>'Manual billing'!F426</f>
        <v>0</v>
      </c>
      <c r="N410" s="149"/>
      <c r="O410" s="148">
        <f>'Manual billing'!G426</f>
        <v>0</v>
      </c>
    </row>
    <row r="411" spans="1:15">
      <c r="A411" s="147">
        <f>'Manual billing'!B427</f>
        <v>0</v>
      </c>
      <c r="B411" s="147" t="str">
        <f>IFERROR(VLOOKUP('Manual billing'!$C$12,'Company Codes &amp; Dept. '!$A$2:$F$577,2,FALSE),"")</f>
        <v/>
      </c>
      <c r="C411" s="147">
        <f>'Manual billing'!N427</f>
        <v>0</v>
      </c>
      <c r="D411" s="150"/>
      <c r="E411" s="150"/>
      <c r="F411" s="148">
        <f>'Manual billing'!$C$13</f>
        <v>0</v>
      </c>
      <c r="G411" s="149">
        <f>'Manual billing'!H427</f>
        <v>0</v>
      </c>
      <c r="H411" s="150">
        <v>10</v>
      </c>
      <c r="I411" s="149"/>
      <c r="J411" s="151" t="str">
        <f>IFERROR(VLOOKUP('Manual billing'!I427,'MD materials'!$D$2:$F$107,2,FALSE),"")</f>
        <v/>
      </c>
      <c r="K411" s="152">
        <f>'Manual billing'!C427</f>
        <v>0</v>
      </c>
      <c r="L411" s="149">
        <f>'Manual billing'!$C$14</f>
        <v>0</v>
      </c>
      <c r="M411" s="149">
        <f>'Manual billing'!F427</f>
        <v>0</v>
      </c>
      <c r="N411" s="149"/>
      <c r="O411" s="148">
        <f>'Manual billing'!G427</f>
        <v>0</v>
      </c>
    </row>
    <row r="412" spans="1:15">
      <c r="A412" s="147">
        <f>'Manual billing'!B428</f>
        <v>0</v>
      </c>
      <c r="B412" s="147" t="str">
        <f>IFERROR(VLOOKUP('Manual billing'!$C$12,'Company Codes &amp; Dept. '!$A$2:$F$577,2,FALSE),"")</f>
        <v/>
      </c>
      <c r="C412" s="147">
        <f>'Manual billing'!N428</f>
        <v>0</v>
      </c>
      <c r="D412" s="150"/>
      <c r="E412" s="150"/>
      <c r="F412" s="148">
        <f>'Manual billing'!$C$13</f>
        <v>0</v>
      </c>
      <c r="G412" s="149">
        <f>'Manual billing'!H428</f>
        <v>0</v>
      </c>
      <c r="H412" s="150">
        <v>10</v>
      </c>
      <c r="I412" s="149"/>
      <c r="J412" s="151" t="str">
        <f>IFERROR(VLOOKUP('Manual billing'!I428,'MD materials'!$D$2:$F$107,2,FALSE),"")</f>
        <v/>
      </c>
      <c r="K412" s="152">
        <f>'Manual billing'!C428</f>
        <v>0</v>
      </c>
      <c r="L412" s="149">
        <f>'Manual billing'!$C$14</f>
        <v>0</v>
      </c>
      <c r="M412" s="149">
        <f>'Manual billing'!F428</f>
        <v>0</v>
      </c>
      <c r="N412" s="149"/>
      <c r="O412" s="148">
        <f>'Manual billing'!G428</f>
        <v>0</v>
      </c>
    </row>
    <row r="413" spans="1:15">
      <c r="A413" s="147">
        <f>'Manual billing'!B429</f>
        <v>0</v>
      </c>
      <c r="B413" s="147" t="str">
        <f>IFERROR(VLOOKUP('Manual billing'!$C$12,'Company Codes &amp; Dept. '!$A$2:$F$577,2,FALSE),"")</f>
        <v/>
      </c>
      <c r="C413" s="147">
        <f>'Manual billing'!N429</f>
        <v>0</v>
      </c>
      <c r="D413" s="150"/>
      <c r="E413" s="150"/>
      <c r="F413" s="148">
        <f>'Manual billing'!$C$13</f>
        <v>0</v>
      </c>
      <c r="G413" s="149">
        <f>'Manual billing'!H429</f>
        <v>0</v>
      </c>
      <c r="H413" s="150">
        <v>10</v>
      </c>
      <c r="I413" s="149"/>
      <c r="J413" s="151" t="str">
        <f>IFERROR(VLOOKUP('Manual billing'!I429,'MD materials'!$D$2:$F$107,2,FALSE),"")</f>
        <v/>
      </c>
      <c r="K413" s="152">
        <f>'Manual billing'!C429</f>
        <v>0</v>
      </c>
      <c r="L413" s="149">
        <f>'Manual billing'!$C$14</f>
        <v>0</v>
      </c>
      <c r="M413" s="149">
        <f>'Manual billing'!F429</f>
        <v>0</v>
      </c>
      <c r="N413" s="149"/>
      <c r="O413" s="148">
        <f>'Manual billing'!G429</f>
        <v>0</v>
      </c>
    </row>
    <row r="414" spans="1:15">
      <c r="A414" s="147">
        <f>'Manual billing'!B430</f>
        <v>0</v>
      </c>
      <c r="B414" s="147" t="str">
        <f>IFERROR(VLOOKUP('Manual billing'!$C$12,'Company Codes &amp; Dept. '!$A$2:$F$577,2,FALSE),"")</f>
        <v/>
      </c>
      <c r="C414" s="147">
        <f>'Manual billing'!N430</f>
        <v>0</v>
      </c>
      <c r="D414" s="150"/>
      <c r="E414" s="150"/>
      <c r="F414" s="148">
        <f>'Manual billing'!$C$13</f>
        <v>0</v>
      </c>
      <c r="G414" s="149">
        <f>'Manual billing'!H430</f>
        <v>0</v>
      </c>
      <c r="H414" s="150">
        <v>10</v>
      </c>
      <c r="I414" s="149"/>
      <c r="J414" s="151" t="str">
        <f>IFERROR(VLOOKUP('Manual billing'!I430,'MD materials'!$D$2:$F$107,2,FALSE),"")</f>
        <v/>
      </c>
      <c r="K414" s="152">
        <f>'Manual billing'!C430</f>
        <v>0</v>
      </c>
      <c r="L414" s="149">
        <f>'Manual billing'!$C$14</f>
        <v>0</v>
      </c>
      <c r="M414" s="149">
        <f>'Manual billing'!F430</f>
        <v>0</v>
      </c>
      <c r="N414" s="149"/>
      <c r="O414" s="148">
        <f>'Manual billing'!G430</f>
        <v>0</v>
      </c>
    </row>
    <row r="415" spans="1:15">
      <c r="A415" s="147">
        <f>'Manual billing'!B431</f>
        <v>0</v>
      </c>
      <c r="B415" s="147" t="str">
        <f>IFERROR(VLOOKUP('Manual billing'!$C$12,'Company Codes &amp; Dept. '!$A$2:$F$577,2,FALSE),"")</f>
        <v/>
      </c>
      <c r="C415" s="147">
        <f>'Manual billing'!N431</f>
        <v>0</v>
      </c>
      <c r="D415" s="150"/>
      <c r="E415" s="150"/>
      <c r="F415" s="148">
        <f>'Manual billing'!$C$13</f>
        <v>0</v>
      </c>
      <c r="G415" s="149">
        <f>'Manual billing'!H431</f>
        <v>0</v>
      </c>
      <c r="H415" s="150">
        <v>10</v>
      </c>
      <c r="I415" s="149"/>
      <c r="J415" s="151" t="str">
        <f>IFERROR(VLOOKUP('Manual billing'!I431,'MD materials'!$D$2:$F$107,2,FALSE),"")</f>
        <v/>
      </c>
      <c r="K415" s="152">
        <f>'Manual billing'!C431</f>
        <v>0</v>
      </c>
      <c r="L415" s="149">
        <f>'Manual billing'!$C$14</f>
        <v>0</v>
      </c>
      <c r="M415" s="149">
        <f>'Manual billing'!F431</f>
        <v>0</v>
      </c>
      <c r="N415" s="149"/>
      <c r="O415" s="148">
        <f>'Manual billing'!G431</f>
        <v>0</v>
      </c>
    </row>
    <row r="416" spans="1:15">
      <c r="A416" s="147">
        <f>'Manual billing'!B432</f>
        <v>0</v>
      </c>
      <c r="B416" s="147" t="str">
        <f>IFERROR(VLOOKUP('Manual billing'!$C$12,'Company Codes &amp; Dept. '!$A$2:$F$577,2,FALSE),"")</f>
        <v/>
      </c>
      <c r="C416" s="147">
        <f>'Manual billing'!N432</f>
        <v>0</v>
      </c>
      <c r="D416" s="150"/>
      <c r="E416" s="150"/>
      <c r="F416" s="148">
        <f>'Manual billing'!$C$13</f>
        <v>0</v>
      </c>
      <c r="G416" s="149">
        <f>'Manual billing'!H432</f>
        <v>0</v>
      </c>
      <c r="H416" s="150">
        <v>10</v>
      </c>
      <c r="I416" s="149"/>
      <c r="J416" s="151" t="str">
        <f>IFERROR(VLOOKUP('Manual billing'!I432,'MD materials'!$D$2:$F$107,2,FALSE),"")</f>
        <v/>
      </c>
      <c r="K416" s="152">
        <f>'Manual billing'!C432</f>
        <v>0</v>
      </c>
      <c r="L416" s="149">
        <f>'Manual billing'!$C$14</f>
        <v>0</v>
      </c>
      <c r="M416" s="149">
        <f>'Manual billing'!F432</f>
        <v>0</v>
      </c>
      <c r="N416" s="149"/>
      <c r="O416" s="148">
        <f>'Manual billing'!G432</f>
        <v>0</v>
      </c>
    </row>
    <row r="417" spans="1:15">
      <c r="A417" s="147">
        <f>'Manual billing'!B433</f>
        <v>0</v>
      </c>
      <c r="B417" s="147" t="str">
        <f>IFERROR(VLOOKUP('Manual billing'!$C$12,'Company Codes &amp; Dept. '!$A$2:$F$577,2,FALSE),"")</f>
        <v/>
      </c>
      <c r="C417" s="147">
        <f>'Manual billing'!N433</f>
        <v>0</v>
      </c>
      <c r="D417" s="150"/>
      <c r="E417" s="150"/>
      <c r="F417" s="148">
        <f>'Manual billing'!$C$13</f>
        <v>0</v>
      </c>
      <c r="G417" s="149">
        <f>'Manual billing'!H433</f>
        <v>0</v>
      </c>
      <c r="H417" s="150">
        <v>10</v>
      </c>
      <c r="I417" s="149"/>
      <c r="J417" s="151" t="str">
        <f>IFERROR(VLOOKUP('Manual billing'!I433,'MD materials'!$D$2:$F$107,2,FALSE),"")</f>
        <v/>
      </c>
      <c r="K417" s="152">
        <f>'Manual billing'!C433</f>
        <v>0</v>
      </c>
      <c r="L417" s="149">
        <f>'Manual billing'!$C$14</f>
        <v>0</v>
      </c>
      <c r="M417" s="149">
        <f>'Manual billing'!F433</f>
        <v>0</v>
      </c>
      <c r="N417" s="149"/>
      <c r="O417" s="148">
        <f>'Manual billing'!G433</f>
        <v>0</v>
      </c>
    </row>
    <row r="418" spans="1:15">
      <c r="A418" s="147">
        <f>'Manual billing'!B434</f>
        <v>0</v>
      </c>
      <c r="B418" s="147" t="str">
        <f>IFERROR(VLOOKUP('Manual billing'!$C$12,'Company Codes &amp; Dept. '!$A$2:$F$577,2,FALSE),"")</f>
        <v/>
      </c>
      <c r="C418" s="147">
        <f>'Manual billing'!N434</f>
        <v>0</v>
      </c>
      <c r="D418" s="150"/>
      <c r="E418" s="150"/>
      <c r="F418" s="148">
        <f>'Manual billing'!$C$13</f>
        <v>0</v>
      </c>
      <c r="G418" s="149">
        <f>'Manual billing'!H434</f>
        <v>0</v>
      </c>
      <c r="H418" s="150">
        <v>10</v>
      </c>
      <c r="I418" s="149"/>
      <c r="J418" s="151" t="str">
        <f>IFERROR(VLOOKUP('Manual billing'!I434,'MD materials'!$D$2:$F$107,2,FALSE),"")</f>
        <v/>
      </c>
      <c r="K418" s="152">
        <f>'Manual billing'!C434</f>
        <v>0</v>
      </c>
      <c r="L418" s="149">
        <f>'Manual billing'!$C$14</f>
        <v>0</v>
      </c>
      <c r="M418" s="149">
        <f>'Manual billing'!F434</f>
        <v>0</v>
      </c>
      <c r="N418" s="149"/>
      <c r="O418" s="148">
        <f>'Manual billing'!G434</f>
        <v>0</v>
      </c>
    </row>
    <row r="419" spans="1:15">
      <c r="A419" s="147">
        <f>'Manual billing'!B435</f>
        <v>0</v>
      </c>
      <c r="B419" s="147" t="str">
        <f>IFERROR(VLOOKUP('Manual billing'!$C$12,'Company Codes &amp; Dept. '!$A$2:$F$577,2,FALSE),"")</f>
        <v/>
      </c>
      <c r="C419" s="147">
        <f>'Manual billing'!N435</f>
        <v>0</v>
      </c>
      <c r="D419" s="150"/>
      <c r="E419" s="150"/>
      <c r="F419" s="148">
        <f>'Manual billing'!$C$13</f>
        <v>0</v>
      </c>
      <c r="G419" s="149">
        <f>'Manual billing'!H435</f>
        <v>0</v>
      </c>
      <c r="H419" s="150">
        <v>10</v>
      </c>
      <c r="I419" s="149"/>
      <c r="J419" s="151" t="str">
        <f>IFERROR(VLOOKUP('Manual billing'!I435,'MD materials'!$D$2:$F$107,2,FALSE),"")</f>
        <v/>
      </c>
      <c r="K419" s="152">
        <f>'Manual billing'!C435</f>
        <v>0</v>
      </c>
      <c r="L419" s="149">
        <f>'Manual billing'!$C$14</f>
        <v>0</v>
      </c>
      <c r="M419" s="149">
        <f>'Manual billing'!F435</f>
        <v>0</v>
      </c>
      <c r="N419" s="149"/>
      <c r="O419" s="148">
        <f>'Manual billing'!G435</f>
        <v>0</v>
      </c>
    </row>
    <row r="420" spans="1:15">
      <c r="A420" s="147">
        <f>'Manual billing'!B436</f>
        <v>0</v>
      </c>
      <c r="B420" s="147" t="str">
        <f>IFERROR(VLOOKUP('Manual billing'!$C$12,'Company Codes &amp; Dept. '!$A$2:$F$577,2,FALSE),"")</f>
        <v/>
      </c>
      <c r="C420" s="147">
        <f>'Manual billing'!N436</f>
        <v>0</v>
      </c>
      <c r="D420" s="150"/>
      <c r="E420" s="150"/>
      <c r="F420" s="148">
        <f>'Manual billing'!$C$13</f>
        <v>0</v>
      </c>
      <c r="G420" s="149">
        <f>'Manual billing'!H436</f>
        <v>0</v>
      </c>
      <c r="H420" s="150">
        <v>10</v>
      </c>
      <c r="I420" s="149"/>
      <c r="J420" s="151" t="str">
        <f>IFERROR(VLOOKUP('Manual billing'!I436,'MD materials'!$D$2:$F$107,2,FALSE),"")</f>
        <v/>
      </c>
      <c r="K420" s="152">
        <f>'Manual billing'!C436</f>
        <v>0</v>
      </c>
      <c r="L420" s="149">
        <f>'Manual billing'!$C$14</f>
        <v>0</v>
      </c>
      <c r="M420" s="149">
        <f>'Manual billing'!F436</f>
        <v>0</v>
      </c>
      <c r="N420" s="149"/>
      <c r="O420" s="148">
        <f>'Manual billing'!G436</f>
        <v>0</v>
      </c>
    </row>
    <row r="421" spans="1:15">
      <c r="A421" s="147">
        <f>'Manual billing'!B437</f>
        <v>0</v>
      </c>
      <c r="B421" s="147" t="str">
        <f>IFERROR(VLOOKUP('Manual billing'!$C$12,'Company Codes &amp; Dept. '!$A$2:$F$577,2,FALSE),"")</f>
        <v/>
      </c>
      <c r="C421" s="147">
        <f>'Manual billing'!N437</f>
        <v>0</v>
      </c>
      <c r="D421" s="150"/>
      <c r="E421" s="150"/>
      <c r="F421" s="148">
        <f>'Manual billing'!$C$13</f>
        <v>0</v>
      </c>
      <c r="G421" s="149">
        <f>'Manual billing'!H437</f>
        <v>0</v>
      </c>
      <c r="H421" s="150">
        <v>10</v>
      </c>
      <c r="I421" s="149"/>
      <c r="J421" s="151" t="str">
        <f>IFERROR(VLOOKUP('Manual billing'!I437,'MD materials'!$D$2:$F$107,2,FALSE),"")</f>
        <v/>
      </c>
      <c r="K421" s="152">
        <f>'Manual billing'!C437</f>
        <v>0</v>
      </c>
      <c r="L421" s="149">
        <f>'Manual billing'!$C$14</f>
        <v>0</v>
      </c>
      <c r="M421" s="149">
        <f>'Manual billing'!F437</f>
        <v>0</v>
      </c>
      <c r="N421" s="149"/>
      <c r="O421" s="148">
        <f>'Manual billing'!G437</f>
        <v>0</v>
      </c>
    </row>
    <row r="422" spans="1:15">
      <c r="A422" s="147">
        <f>'Manual billing'!B438</f>
        <v>0</v>
      </c>
      <c r="B422" s="147" t="str">
        <f>IFERROR(VLOOKUP('Manual billing'!$C$12,'Company Codes &amp; Dept. '!$A$2:$F$577,2,FALSE),"")</f>
        <v/>
      </c>
      <c r="C422" s="147">
        <f>'Manual billing'!N438</f>
        <v>0</v>
      </c>
      <c r="D422" s="150"/>
      <c r="E422" s="150"/>
      <c r="F422" s="148">
        <f>'Manual billing'!$C$13</f>
        <v>0</v>
      </c>
      <c r="G422" s="149">
        <f>'Manual billing'!H438</f>
        <v>0</v>
      </c>
      <c r="H422" s="150">
        <v>10</v>
      </c>
      <c r="I422" s="149"/>
      <c r="J422" s="151" t="str">
        <f>IFERROR(VLOOKUP('Manual billing'!I438,'MD materials'!$D$2:$F$107,2,FALSE),"")</f>
        <v/>
      </c>
      <c r="K422" s="152">
        <f>'Manual billing'!C438</f>
        <v>0</v>
      </c>
      <c r="L422" s="149">
        <f>'Manual billing'!$C$14</f>
        <v>0</v>
      </c>
      <c r="M422" s="149">
        <f>'Manual billing'!F438</f>
        <v>0</v>
      </c>
      <c r="N422" s="149"/>
      <c r="O422" s="148">
        <f>'Manual billing'!G438</f>
        <v>0</v>
      </c>
    </row>
    <row r="423" spans="1:15">
      <c r="A423" s="147">
        <f>'Manual billing'!B439</f>
        <v>0</v>
      </c>
      <c r="B423" s="147" t="str">
        <f>IFERROR(VLOOKUP('Manual billing'!$C$12,'Company Codes &amp; Dept. '!$A$2:$F$577,2,FALSE),"")</f>
        <v/>
      </c>
      <c r="C423" s="147">
        <f>'Manual billing'!N439</f>
        <v>0</v>
      </c>
      <c r="D423" s="150"/>
      <c r="E423" s="150"/>
      <c r="F423" s="148">
        <f>'Manual billing'!$C$13</f>
        <v>0</v>
      </c>
      <c r="G423" s="149">
        <f>'Manual billing'!H439</f>
        <v>0</v>
      </c>
      <c r="H423" s="150">
        <v>10</v>
      </c>
      <c r="I423" s="149"/>
      <c r="J423" s="151" t="str">
        <f>IFERROR(VLOOKUP('Manual billing'!I439,'MD materials'!$D$2:$F$107,2,FALSE),"")</f>
        <v/>
      </c>
      <c r="K423" s="152">
        <f>'Manual billing'!C439</f>
        <v>0</v>
      </c>
      <c r="L423" s="149">
        <f>'Manual billing'!$C$14</f>
        <v>0</v>
      </c>
      <c r="M423" s="149">
        <f>'Manual billing'!F439</f>
        <v>0</v>
      </c>
      <c r="N423" s="149"/>
      <c r="O423" s="148">
        <f>'Manual billing'!G439</f>
        <v>0</v>
      </c>
    </row>
    <row r="424" spans="1:15">
      <c r="A424" s="147">
        <f>'Manual billing'!B440</f>
        <v>0</v>
      </c>
      <c r="B424" s="147" t="str">
        <f>IFERROR(VLOOKUP('Manual billing'!$C$12,'Company Codes &amp; Dept. '!$A$2:$F$577,2,FALSE),"")</f>
        <v/>
      </c>
      <c r="C424" s="147">
        <f>'Manual billing'!N440</f>
        <v>0</v>
      </c>
      <c r="D424" s="150"/>
      <c r="E424" s="150"/>
      <c r="F424" s="148">
        <f>'Manual billing'!$C$13</f>
        <v>0</v>
      </c>
      <c r="G424" s="149">
        <f>'Manual billing'!H440</f>
        <v>0</v>
      </c>
      <c r="H424" s="150">
        <v>10</v>
      </c>
      <c r="I424" s="149"/>
      <c r="J424" s="151" t="str">
        <f>IFERROR(VLOOKUP('Manual billing'!I440,'MD materials'!$D$2:$F$107,2,FALSE),"")</f>
        <v/>
      </c>
      <c r="K424" s="152">
        <f>'Manual billing'!C440</f>
        <v>0</v>
      </c>
      <c r="L424" s="149">
        <f>'Manual billing'!$C$14</f>
        <v>0</v>
      </c>
      <c r="M424" s="149">
        <f>'Manual billing'!F440</f>
        <v>0</v>
      </c>
      <c r="N424" s="149"/>
      <c r="O424" s="148">
        <f>'Manual billing'!G440</f>
        <v>0</v>
      </c>
    </row>
    <row r="425" spans="1:15">
      <c r="A425" s="147">
        <f>'Manual billing'!B441</f>
        <v>0</v>
      </c>
      <c r="B425" s="147" t="str">
        <f>IFERROR(VLOOKUP('Manual billing'!$C$12,'Company Codes &amp; Dept. '!$A$2:$F$577,2,FALSE),"")</f>
        <v/>
      </c>
      <c r="C425" s="147">
        <f>'Manual billing'!N441</f>
        <v>0</v>
      </c>
      <c r="D425" s="150"/>
      <c r="E425" s="150"/>
      <c r="F425" s="148">
        <f>'Manual billing'!$C$13</f>
        <v>0</v>
      </c>
      <c r="G425" s="149">
        <f>'Manual billing'!H441</f>
        <v>0</v>
      </c>
      <c r="H425" s="150">
        <v>10</v>
      </c>
      <c r="I425" s="149"/>
      <c r="J425" s="151" t="str">
        <f>IFERROR(VLOOKUP('Manual billing'!I441,'MD materials'!$D$2:$F$107,2,FALSE),"")</f>
        <v/>
      </c>
      <c r="K425" s="152">
        <f>'Manual billing'!C441</f>
        <v>0</v>
      </c>
      <c r="L425" s="149">
        <f>'Manual billing'!$C$14</f>
        <v>0</v>
      </c>
      <c r="M425" s="149">
        <f>'Manual billing'!F441</f>
        <v>0</v>
      </c>
      <c r="N425" s="149"/>
      <c r="O425" s="148">
        <f>'Manual billing'!G441</f>
        <v>0</v>
      </c>
    </row>
    <row r="426" spans="1:15">
      <c r="A426" s="147">
        <f>'Manual billing'!B442</f>
        <v>0</v>
      </c>
      <c r="B426" s="147" t="str">
        <f>IFERROR(VLOOKUP('Manual billing'!$C$12,'Company Codes &amp; Dept. '!$A$2:$F$577,2,FALSE),"")</f>
        <v/>
      </c>
      <c r="C426" s="147">
        <f>'Manual billing'!N442</f>
        <v>0</v>
      </c>
      <c r="D426" s="150"/>
      <c r="E426" s="150"/>
      <c r="F426" s="148">
        <f>'Manual billing'!$C$13</f>
        <v>0</v>
      </c>
      <c r="G426" s="149">
        <f>'Manual billing'!H442</f>
        <v>0</v>
      </c>
      <c r="H426" s="150">
        <v>10</v>
      </c>
      <c r="I426" s="149"/>
      <c r="J426" s="151" t="str">
        <f>IFERROR(VLOOKUP('Manual billing'!I442,'MD materials'!$D$2:$F$107,2,FALSE),"")</f>
        <v/>
      </c>
      <c r="K426" s="152">
        <f>'Manual billing'!C442</f>
        <v>0</v>
      </c>
      <c r="L426" s="149">
        <f>'Manual billing'!$C$14</f>
        <v>0</v>
      </c>
      <c r="M426" s="149">
        <f>'Manual billing'!F442</f>
        <v>0</v>
      </c>
      <c r="N426" s="149"/>
      <c r="O426" s="148">
        <f>'Manual billing'!G442</f>
        <v>0</v>
      </c>
    </row>
    <row r="427" spans="1:15">
      <c r="A427" s="147">
        <f>'Manual billing'!B443</f>
        <v>0</v>
      </c>
      <c r="B427" s="147" t="str">
        <f>IFERROR(VLOOKUP('Manual billing'!$C$12,'Company Codes &amp; Dept. '!$A$2:$F$577,2,FALSE),"")</f>
        <v/>
      </c>
      <c r="C427" s="147">
        <f>'Manual billing'!N443</f>
        <v>0</v>
      </c>
      <c r="D427" s="150"/>
      <c r="E427" s="150"/>
      <c r="F427" s="148">
        <f>'Manual billing'!$C$13</f>
        <v>0</v>
      </c>
      <c r="G427" s="149">
        <f>'Manual billing'!H443</f>
        <v>0</v>
      </c>
      <c r="H427" s="150">
        <v>10</v>
      </c>
      <c r="I427" s="149"/>
      <c r="J427" s="151" t="str">
        <f>IFERROR(VLOOKUP('Manual billing'!I443,'MD materials'!$D$2:$F$107,2,FALSE),"")</f>
        <v/>
      </c>
      <c r="K427" s="152">
        <f>'Manual billing'!C443</f>
        <v>0</v>
      </c>
      <c r="L427" s="149">
        <f>'Manual billing'!$C$14</f>
        <v>0</v>
      </c>
      <c r="M427" s="149">
        <f>'Manual billing'!F443</f>
        <v>0</v>
      </c>
      <c r="N427" s="149"/>
      <c r="O427" s="148">
        <f>'Manual billing'!G443</f>
        <v>0</v>
      </c>
    </row>
    <row r="428" spans="1:15">
      <c r="A428" s="147">
        <f>'Manual billing'!B444</f>
        <v>0</v>
      </c>
      <c r="B428" s="147" t="str">
        <f>IFERROR(VLOOKUP('Manual billing'!$C$12,'Company Codes &amp; Dept. '!$A$2:$F$577,2,FALSE),"")</f>
        <v/>
      </c>
      <c r="C428" s="147">
        <f>'Manual billing'!N444</f>
        <v>0</v>
      </c>
      <c r="D428" s="150"/>
      <c r="E428" s="150"/>
      <c r="F428" s="148">
        <f>'Manual billing'!$C$13</f>
        <v>0</v>
      </c>
      <c r="G428" s="149">
        <f>'Manual billing'!H444</f>
        <v>0</v>
      </c>
      <c r="H428" s="150">
        <v>10</v>
      </c>
      <c r="I428" s="149"/>
      <c r="J428" s="151" t="str">
        <f>IFERROR(VLOOKUP('Manual billing'!I444,'MD materials'!$D$2:$F$107,2,FALSE),"")</f>
        <v/>
      </c>
      <c r="K428" s="152">
        <f>'Manual billing'!C444</f>
        <v>0</v>
      </c>
      <c r="L428" s="149">
        <f>'Manual billing'!$C$14</f>
        <v>0</v>
      </c>
      <c r="M428" s="149">
        <f>'Manual billing'!F444</f>
        <v>0</v>
      </c>
      <c r="N428" s="149"/>
      <c r="O428" s="148">
        <f>'Manual billing'!G444</f>
        <v>0</v>
      </c>
    </row>
    <row r="429" spans="1:15">
      <c r="A429" s="147">
        <f>'Manual billing'!B445</f>
        <v>0</v>
      </c>
      <c r="B429" s="147" t="str">
        <f>IFERROR(VLOOKUP('Manual billing'!$C$12,'Company Codes &amp; Dept. '!$A$2:$F$577,2,FALSE),"")</f>
        <v/>
      </c>
      <c r="C429" s="147">
        <f>'Manual billing'!N445</f>
        <v>0</v>
      </c>
      <c r="D429" s="150"/>
      <c r="E429" s="150"/>
      <c r="F429" s="148">
        <f>'Manual billing'!$C$13</f>
        <v>0</v>
      </c>
      <c r="G429" s="149">
        <f>'Manual billing'!H445</f>
        <v>0</v>
      </c>
      <c r="H429" s="150">
        <v>10</v>
      </c>
      <c r="I429" s="149"/>
      <c r="J429" s="151" t="str">
        <f>IFERROR(VLOOKUP('Manual billing'!I445,'MD materials'!$D$2:$F$107,2,FALSE),"")</f>
        <v/>
      </c>
      <c r="K429" s="152">
        <f>'Manual billing'!C445</f>
        <v>0</v>
      </c>
      <c r="L429" s="149">
        <f>'Manual billing'!$C$14</f>
        <v>0</v>
      </c>
      <c r="M429" s="149">
        <f>'Manual billing'!F445</f>
        <v>0</v>
      </c>
      <c r="N429" s="149"/>
      <c r="O429" s="148">
        <f>'Manual billing'!G445</f>
        <v>0</v>
      </c>
    </row>
    <row r="430" spans="1:15">
      <c r="A430" s="147">
        <f>'Manual billing'!B446</f>
        <v>0</v>
      </c>
      <c r="B430" s="147" t="str">
        <f>IFERROR(VLOOKUP('Manual billing'!$C$12,'Company Codes &amp; Dept. '!$A$2:$F$577,2,FALSE),"")</f>
        <v/>
      </c>
      <c r="C430" s="147">
        <f>'Manual billing'!N446</f>
        <v>0</v>
      </c>
      <c r="D430" s="150"/>
      <c r="E430" s="150"/>
      <c r="F430" s="148">
        <f>'Manual billing'!$C$13</f>
        <v>0</v>
      </c>
      <c r="G430" s="149">
        <f>'Manual billing'!H446</f>
        <v>0</v>
      </c>
      <c r="H430" s="150">
        <v>10</v>
      </c>
      <c r="I430" s="149"/>
      <c r="J430" s="151" t="str">
        <f>IFERROR(VLOOKUP('Manual billing'!I446,'MD materials'!$D$2:$F$107,2,FALSE),"")</f>
        <v/>
      </c>
      <c r="K430" s="152">
        <f>'Manual billing'!C446</f>
        <v>0</v>
      </c>
      <c r="L430" s="149">
        <f>'Manual billing'!$C$14</f>
        <v>0</v>
      </c>
      <c r="M430" s="149">
        <f>'Manual billing'!F446</f>
        <v>0</v>
      </c>
      <c r="N430" s="149"/>
      <c r="O430" s="148">
        <f>'Manual billing'!G446</f>
        <v>0</v>
      </c>
    </row>
    <row r="431" spans="1:15">
      <c r="A431" s="147">
        <f>'Manual billing'!B447</f>
        <v>0</v>
      </c>
      <c r="B431" s="147" t="str">
        <f>IFERROR(VLOOKUP('Manual billing'!$C$12,'Company Codes &amp; Dept. '!$A$2:$F$577,2,FALSE),"")</f>
        <v/>
      </c>
      <c r="C431" s="147">
        <f>'Manual billing'!N447</f>
        <v>0</v>
      </c>
      <c r="D431" s="150"/>
      <c r="E431" s="150"/>
      <c r="F431" s="148">
        <f>'Manual billing'!$C$13</f>
        <v>0</v>
      </c>
      <c r="G431" s="149">
        <f>'Manual billing'!H447</f>
        <v>0</v>
      </c>
      <c r="H431" s="150">
        <v>10</v>
      </c>
      <c r="I431" s="149"/>
      <c r="J431" s="151" t="str">
        <f>IFERROR(VLOOKUP('Manual billing'!I447,'MD materials'!$D$2:$F$107,2,FALSE),"")</f>
        <v/>
      </c>
      <c r="K431" s="152">
        <f>'Manual billing'!C447</f>
        <v>0</v>
      </c>
      <c r="L431" s="149">
        <f>'Manual billing'!$C$14</f>
        <v>0</v>
      </c>
      <c r="M431" s="149">
        <f>'Manual billing'!F447</f>
        <v>0</v>
      </c>
      <c r="N431" s="149"/>
      <c r="O431" s="148">
        <f>'Manual billing'!G447</f>
        <v>0</v>
      </c>
    </row>
    <row r="432" spans="1:15">
      <c r="A432" s="147">
        <f>'Manual billing'!B448</f>
        <v>0</v>
      </c>
      <c r="B432" s="147" t="str">
        <f>IFERROR(VLOOKUP('Manual billing'!$C$12,'Company Codes &amp; Dept. '!$A$2:$F$577,2,FALSE),"")</f>
        <v/>
      </c>
      <c r="C432" s="147">
        <f>'Manual billing'!N448</f>
        <v>0</v>
      </c>
      <c r="D432" s="150"/>
      <c r="E432" s="150"/>
      <c r="F432" s="148">
        <f>'Manual billing'!$C$13</f>
        <v>0</v>
      </c>
      <c r="G432" s="149">
        <f>'Manual billing'!H448</f>
        <v>0</v>
      </c>
      <c r="H432" s="150">
        <v>10</v>
      </c>
      <c r="I432" s="149"/>
      <c r="J432" s="151" t="str">
        <f>IFERROR(VLOOKUP('Manual billing'!I448,'MD materials'!$D$2:$F$107,2,FALSE),"")</f>
        <v/>
      </c>
      <c r="K432" s="152">
        <f>'Manual billing'!C448</f>
        <v>0</v>
      </c>
      <c r="L432" s="149">
        <f>'Manual billing'!$C$14</f>
        <v>0</v>
      </c>
      <c r="M432" s="149">
        <f>'Manual billing'!F448</f>
        <v>0</v>
      </c>
      <c r="N432" s="149"/>
      <c r="O432" s="148">
        <f>'Manual billing'!G448</f>
        <v>0</v>
      </c>
    </row>
    <row r="433" spans="1:15">
      <c r="A433" s="147">
        <f>'Manual billing'!B449</f>
        <v>0</v>
      </c>
      <c r="B433" s="147" t="str">
        <f>IFERROR(VLOOKUP('Manual billing'!$C$12,'Company Codes &amp; Dept. '!$A$2:$F$577,2,FALSE),"")</f>
        <v/>
      </c>
      <c r="C433" s="147">
        <f>'Manual billing'!N449</f>
        <v>0</v>
      </c>
      <c r="D433" s="150"/>
      <c r="E433" s="150"/>
      <c r="F433" s="148">
        <f>'Manual billing'!$C$13</f>
        <v>0</v>
      </c>
      <c r="G433" s="149">
        <f>'Manual billing'!H449</f>
        <v>0</v>
      </c>
      <c r="H433" s="150">
        <v>10</v>
      </c>
      <c r="I433" s="149"/>
      <c r="J433" s="151" t="str">
        <f>IFERROR(VLOOKUP('Manual billing'!I449,'MD materials'!$D$2:$F$107,2,FALSE),"")</f>
        <v/>
      </c>
      <c r="K433" s="152">
        <f>'Manual billing'!C449</f>
        <v>0</v>
      </c>
      <c r="L433" s="149">
        <f>'Manual billing'!$C$14</f>
        <v>0</v>
      </c>
      <c r="M433" s="149">
        <f>'Manual billing'!F449</f>
        <v>0</v>
      </c>
      <c r="N433" s="149"/>
      <c r="O433" s="148">
        <f>'Manual billing'!G449</f>
        <v>0</v>
      </c>
    </row>
    <row r="434" spans="1:15">
      <c r="A434" s="147">
        <f>'Manual billing'!B450</f>
        <v>0</v>
      </c>
      <c r="B434" s="147" t="str">
        <f>IFERROR(VLOOKUP('Manual billing'!$C$12,'Company Codes &amp; Dept. '!$A$2:$F$577,2,FALSE),"")</f>
        <v/>
      </c>
      <c r="C434" s="147">
        <f>'Manual billing'!N450</f>
        <v>0</v>
      </c>
      <c r="D434" s="150"/>
      <c r="E434" s="150"/>
      <c r="F434" s="148">
        <f>'Manual billing'!$C$13</f>
        <v>0</v>
      </c>
      <c r="G434" s="149">
        <f>'Manual billing'!H450</f>
        <v>0</v>
      </c>
      <c r="H434" s="150">
        <v>10</v>
      </c>
      <c r="I434" s="149"/>
      <c r="J434" s="151" t="str">
        <f>IFERROR(VLOOKUP('Manual billing'!I450,'MD materials'!$D$2:$F$107,2,FALSE),"")</f>
        <v/>
      </c>
      <c r="K434" s="152">
        <f>'Manual billing'!C450</f>
        <v>0</v>
      </c>
      <c r="L434" s="149">
        <f>'Manual billing'!$C$14</f>
        <v>0</v>
      </c>
      <c r="M434" s="149">
        <f>'Manual billing'!F450</f>
        <v>0</v>
      </c>
      <c r="N434" s="149"/>
      <c r="O434" s="148">
        <f>'Manual billing'!G450</f>
        <v>0</v>
      </c>
    </row>
    <row r="435" spans="1:15">
      <c r="A435" s="147">
        <f>'Manual billing'!B451</f>
        <v>0</v>
      </c>
      <c r="B435" s="147" t="str">
        <f>IFERROR(VLOOKUP('Manual billing'!$C$12,'Company Codes &amp; Dept. '!$A$2:$F$577,2,FALSE),"")</f>
        <v/>
      </c>
      <c r="C435" s="147">
        <f>'Manual billing'!N451</f>
        <v>0</v>
      </c>
      <c r="D435" s="150"/>
      <c r="E435" s="150"/>
      <c r="F435" s="148">
        <f>'Manual billing'!$C$13</f>
        <v>0</v>
      </c>
      <c r="G435" s="149">
        <f>'Manual billing'!H451</f>
        <v>0</v>
      </c>
      <c r="H435" s="150">
        <v>10</v>
      </c>
      <c r="I435" s="149"/>
      <c r="J435" s="151" t="str">
        <f>IFERROR(VLOOKUP('Manual billing'!I451,'MD materials'!$D$2:$F$107,2,FALSE),"")</f>
        <v/>
      </c>
      <c r="K435" s="152">
        <f>'Manual billing'!C451</f>
        <v>0</v>
      </c>
      <c r="L435" s="149">
        <f>'Manual billing'!$C$14</f>
        <v>0</v>
      </c>
      <c r="M435" s="149">
        <f>'Manual billing'!F451</f>
        <v>0</v>
      </c>
      <c r="N435" s="149"/>
      <c r="O435" s="148">
        <f>'Manual billing'!G451</f>
        <v>0</v>
      </c>
    </row>
    <row r="436" spans="1:15">
      <c r="A436" s="147">
        <f>'Manual billing'!B452</f>
        <v>0</v>
      </c>
      <c r="B436" s="147" t="str">
        <f>IFERROR(VLOOKUP('Manual billing'!$C$12,'Company Codes &amp; Dept. '!$A$2:$F$577,2,FALSE),"")</f>
        <v/>
      </c>
      <c r="C436" s="147">
        <f>'Manual billing'!N452</f>
        <v>0</v>
      </c>
      <c r="D436" s="150"/>
      <c r="E436" s="150"/>
      <c r="F436" s="148">
        <f>'Manual billing'!$C$13</f>
        <v>0</v>
      </c>
      <c r="G436" s="149">
        <f>'Manual billing'!H452</f>
        <v>0</v>
      </c>
      <c r="H436" s="150">
        <v>10</v>
      </c>
      <c r="I436" s="149"/>
      <c r="J436" s="151" t="str">
        <f>IFERROR(VLOOKUP('Manual billing'!I452,'MD materials'!$D$2:$F$107,2,FALSE),"")</f>
        <v/>
      </c>
      <c r="K436" s="152">
        <f>'Manual billing'!C452</f>
        <v>0</v>
      </c>
      <c r="L436" s="149">
        <f>'Manual billing'!$C$14</f>
        <v>0</v>
      </c>
      <c r="M436" s="149">
        <f>'Manual billing'!F452</f>
        <v>0</v>
      </c>
      <c r="N436" s="149"/>
      <c r="O436" s="148">
        <f>'Manual billing'!G452</f>
        <v>0</v>
      </c>
    </row>
    <row r="437" spans="1:15">
      <c r="A437" s="147">
        <f>'Manual billing'!B453</f>
        <v>0</v>
      </c>
      <c r="B437" s="147" t="str">
        <f>IFERROR(VLOOKUP('Manual billing'!$C$12,'Company Codes &amp; Dept. '!$A$2:$F$577,2,FALSE),"")</f>
        <v/>
      </c>
      <c r="C437" s="147">
        <f>'Manual billing'!N453</f>
        <v>0</v>
      </c>
      <c r="D437" s="150"/>
      <c r="E437" s="150"/>
      <c r="F437" s="148">
        <f>'Manual billing'!$C$13</f>
        <v>0</v>
      </c>
      <c r="G437" s="149">
        <f>'Manual billing'!H453</f>
        <v>0</v>
      </c>
      <c r="H437" s="150">
        <v>10</v>
      </c>
      <c r="I437" s="149"/>
      <c r="J437" s="151" t="str">
        <f>IFERROR(VLOOKUP('Manual billing'!I453,'MD materials'!$D$2:$F$107,2,FALSE),"")</f>
        <v/>
      </c>
      <c r="K437" s="152">
        <f>'Manual billing'!C453</f>
        <v>0</v>
      </c>
      <c r="L437" s="149">
        <f>'Manual billing'!$C$14</f>
        <v>0</v>
      </c>
      <c r="M437" s="149">
        <f>'Manual billing'!F453</f>
        <v>0</v>
      </c>
      <c r="N437" s="149"/>
      <c r="O437" s="148">
        <f>'Manual billing'!G453</f>
        <v>0</v>
      </c>
    </row>
    <row r="438" spans="1:15">
      <c r="A438" s="147">
        <f>'Manual billing'!B454</f>
        <v>0</v>
      </c>
      <c r="B438" s="147" t="str">
        <f>IFERROR(VLOOKUP('Manual billing'!$C$12,'Company Codes &amp; Dept. '!$A$2:$F$577,2,FALSE),"")</f>
        <v/>
      </c>
      <c r="C438" s="147">
        <f>'Manual billing'!N454</f>
        <v>0</v>
      </c>
      <c r="D438" s="150"/>
      <c r="E438" s="150"/>
      <c r="F438" s="148">
        <f>'Manual billing'!$C$13</f>
        <v>0</v>
      </c>
      <c r="G438" s="149">
        <f>'Manual billing'!H454</f>
        <v>0</v>
      </c>
      <c r="H438" s="150">
        <v>10</v>
      </c>
      <c r="I438" s="149"/>
      <c r="J438" s="151" t="str">
        <f>IFERROR(VLOOKUP('Manual billing'!I454,'MD materials'!$D$2:$F$107,2,FALSE),"")</f>
        <v/>
      </c>
      <c r="K438" s="152">
        <f>'Manual billing'!C454</f>
        <v>0</v>
      </c>
      <c r="L438" s="149">
        <f>'Manual billing'!$C$14</f>
        <v>0</v>
      </c>
      <c r="M438" s="149">
        <f>'Manual billing'!F454</f>
        <v>0</v>
      </c>
      <c r="N438" s="149"/>
      <c r="O438" s="148">
        <f>'Manual billing'!G454</f>
        <v>0</v>
      </c>
    </row>
    <row r="439" spans="1:15">
      <c r="A439" s="147">
        <f>'Manual billing'!B455</f>
        <v>0</v>
      </c>
      <c r="B439" s="147" t="str">
        <f>IFERROR(VLOOKUP('Manual billing'!$C$12,'Company Codes &amp; Dept. '!$A$2:$F$577,2,FALSE),"")</f>
        <v/>
      </c>
      <c r="C439" s="147">
        <f>'Manual billing'!N455</f>
        <v>0</v>
      </c>
      <c r="D439" s="150"/>
      <c r="E439" s="150"/>
      <c r="F439" s="148">
        <f>'Manual billing'!$C$13</f>
        <v>0</v>
      </c>
      <c r="G439" s="149">
        <f>'Manual billing'!H455</f>
        <v>0</v>
      </c>
      <c r="H439" s="150">
        <v>10</v>
      </c>
      <c r="I439" s="149"/>
      <c r="J439" s="151" t="str">
        <f>IFERROR(VLOOKUP('Manual billing'!I455,'MD materials'!$D$2:$F$107,2,FALSE),"")</f>
        <v/>
      </c>
      <c r="K439" s="152">
        <f>'Manual billing'!C455</f>
        <v>0</v>
      </c>
      <c r="L439" s="149">
        <f>'Manual billing'!$C$14</f>
        <v>0</v>
      </c>
      <c r="M439" s="149">
        <f>'Manual billing'!F455</f>
        <v>0</v>
      </c>
      <c r="N439" s="149"/>
      <c r="O439" s="148">
        <f>'Manual billing'!G455</f>
        <v>0</v>
      </c>
    </row>
    <row r="440" spans="1:15">
      <c r="A440" s="147">
        <f>'Manual billing'!B456</f>
        <v>0</v>
      </c>
      <c r="B440" s="147" t="str">
        <f>IFERROR(VLOOKUP('Manual billing'!$C$12,'Company Codes &amp; Dept. '!$A$2:$F$577,2,FALSE),"")</f>
        <v/>
      </c>
      <c r="C440" s="147">
        <f>'Manual billing'!N456</f>
        <v>0</v>
      </c>
      <c r="D440" s="150"/>
      <c r="E440" s="150"/>
      <c r="F440" s="148">
        <f>'Manual billing'!$C$13</f>
        <v>0</v>
      </c>
      <c r="G440" s="149">
        <f>'Manual billing'!H456</f>
        <v>0</v>
      </c>
      <c r="H440" s="150">
        <v>10</v>
      </c>
      <c r="I440" s="149"/>
      <c r="J440" s="151" t="str">
        <f>IFERROR(VLOOKUP('Manual billing'!I456,'MD materials'!$D$2:$F$107,2,FALSE),"")</f>
        <v/>
      </c>
      <c r="K440" s="152">
        <f>'Manual billing'!C456</f>
        <v>0</v>
      </c>
      <c r="L440" s="149">
        <f>'Manual billing'!$C$14</f>
        <v>0</v>
      </c>
      <c r="M440" s="149">
        <f>'Manual billing'!F456</f>
        <v>0</v>
      </c>
      <c r="N440" s="149"/>
      <c r="O440" s="148">
        <f>'Manual billing'!G456</f>
        <v>0</v>
      </c>
    </row>
    <row r="441" spans="1:15">
      <c r="A441" s="147">
        <f>'Manual billing'!B457</f>
        <v>0</v>
      </c>
      <c r="B441" s="147" t="str">
        <f>IFERROR(VLOOKUP('Manual billing'!$C$12,'Company Codes &amp; Dept. '!$A$2:$F$577,2,FALSE),"")</f>
        <v/>
      </c>
      <c r="C441" s="147">
        <f>'Manual billing'!N457</f>
        <v>0</v>
      </c>
      <c r="D441" s="150"/>
      <c r="E441" s="150"/>
      <c r="F441" s="148">
        <f>'Manual billing'!$C$13</f>
        <v>0</v>
      </c>
      <c r="G441" s="149">
        <f>'Manual billing'!H457</f>
        <v>0</v>
      </c>
      <c r="H441" s="150">
        <v>10</v>
      </c>
      <c r="I441" s="149"/>
      <c r="J441" s="151" t="str">
        <f>IFERROR(VLOOKUP('Manual billing'!I457,'MD materials'!$D$2:$F$107,2,FALSE),"")</f>
        <v/>
      </c>
      <c r="K441" s="152">
        <f>'Manual billing'!C457</f>
        <v>0</v>
      </c>
      <c r="L441" s="149">
        <f>'Manual billing'!$C$14</f>
        <v>0</v>
      </c>
      <c r="M441" s="149">
        <f>'Manual billing'!F457</f>
        <v>0</v>
      </c>
      <c r="N441" s="149"/>
      <c r="O441" s="148">
        <f>'Manual billing'!G457</f>
        <v>0</v>
      </c>
    </row>
    <row r="442" spans="1:15">
      <c r="A442" s="147">
        <f>'Manual billing'!B458</f>
        <v>0</v>
      </c>
      <c r="B442" s="147" t="str">
        <f>IFERROR(VLOOKUP('Manual billing'!$C$12,'Company Codes &amp; Dept. '!$A$2:$F$577,2,FALSE),"")</f>
        <v/>
      </c>
      <c r="C442" s="147">
        <f>'Manual billing'!N458</f>
        <v>0</v>
      </c>
      <c r="D442" s="150"/>
      <c r="E442" s="150"/>
      <c r="F442" s="148">
        <f>'Manual billing'!$C$13</f>
        <v>0</v>
      </c>
      <c r="G442" s="149">
        <f>'Manual billing'!H458</f>
        <v>0</v>
      </c>
      <c r="H442" s="150">
        <v>10</v>
      </c>
      <c r="I442" s="149"/>
      <c r="J442" s="151" t="str">
        <f>IFERROR(VLOOKUP('Manual billing'!I458,'MD materials'!$D$2:$F$107,2,FALSE),"")</f>
        <v/>
      </c>
      <c r="K442" s="152">
        <f>'Manual billing'!C458</f>
        <v>0</v>
      </c>
      <c r="L442" s="149">
        <f>'Manual billing'!$C$14</f>
        <v>0</v>
      </c>
      <c r="M442" s="149">
        <f>'Manual billing'!F458</f>
        <v>0</v>
      </c>
      <c r="N442" s="149"/>
      <c r="O442" s="148">
        <f>'Manual billing'!G458</f>
        <v>0</v>
      </c>
    </row>
    <row r="443" spans="1:15">
      <c r="A443" s="147">
        <f>'Manual billing'!B459</f>
        <v>0</v>
      </c>
      <c r="B443" s="147" t="str">
        <f>IFERROR(VLOOKUP('Manual billing'!$C$12,'Company Codes &amp; Dept. '!$A$2:$F$577,2,FALSE),"")</f>
        <v/>
      </c>
      <c r="C443" s="147">
        <f>'Manual billing'!N459</f>
        <v>0</v>
      </c>
      <c r="D443" s="150"/>
      <c r="E443" s="150"/>
      <c r="F443" s="148">
        <f>'Manual billing'!$C$13</f>
        <v>0</v>
      </c>
      <c r="G443" s="149">
        <f>'Manual billing'!H459</f>
        <v>0</v>
      </c>
      <c r="H443" s="150">
        <v>10</v>
      </c>
      <c r="I443" s="149"/>
      <c r="J443" s="151" t="str">
        <f>IFERROR(VLOOKUP('Manual billing'!I459,'MD materials'!$D$2:$F$107,2,FALSE),"")</f>
        <v/>
      </c>
      <c r="K443" s="152">
        <f>'Manual billing'!C459</f>
        <v>0</v>
      </c>
      <c r="L443" s="149">
        <f>'Manual billing'!$C$14</f>
        <v>0</v>
      </c>
      <c r="M443" s="149">
        <f>'Manual billing'!F459</f>
        <v>0</v>
      </c>
      <c r="N443" s="149"/>
      <c r="O443" s="148">
        <f>'Manual billing'!G459</f>
        <v>0</v>
      </c>
    </row>
    <row r="444" spans="1:15">
      <c r="A444" s="147">
        <f>'Manual billing'!B460</f>
        <v>0</v>
      </c>
      <c r="B444" s="147" t="str">
        <f>IFERROR(VLOOKUP('Manual billing'!$C$12,'Company Codes &amp; Dept. '!$A$2:$F$577,2,FALSE),"")</f>
        <v/>
      </c>
      <c r="C444" s="147">
        <f>'Manual billing'!N460</f>
        <v>0</v>
      </c>
      <c r="D444" s="150"/>
      <c r="E444" s="150"/>
      <c r="F444" s="148">
        <f>'Manual billing'!$C$13</f>
        <v>0</v>
      </c>
      <c r="G444" s="149">
        <f>'Manual billing'!H460</f>
        <v>0</v>
      </c>
      <c r="H444" s="150">
        <v>10</v>
      </c>
      <c r="I444" s="149"/>
      <c r="J444" s="151" t="str">
        <f>IFERROR(VLOOKUP('Manual billing'!I460,'MD materials'!$D$2:$F$107,2,FALSE),"")</f>
        <v/>
      </c>
      <c r="K444" s="152">
        <f>'Manual billing'!C460</f>
        <v>0</v>
      </c>
      <c r="L444" s="149">
        <f>'Manual billing'!$C$14</f>
        <v>0</v>
      </c>
      <c r="M444" s="149">
        <f>'Manual billing'!F460</f>
        <v>0</v>
      </c>
      <c r="N444" s="149"/>
      <c r="O444" s="148">
        <f>'Manual billing'!G460</f>
        <v>0</v>
      </c>
    </row>
    <row r="445" spans="1:15">
      <c r="A445" s="147">
        <f>'Manual billing'!B461</f>
        <v>0</v>
      </c>
      <c r="B445" s="147" t="str">
        <f>IFERROR(VLOOKUP('Manual billing'!$C$12,'Company Codes &amp; Dept. '!$A$2:$F$577,2,FALSE),"")</f>
        <v/>
      </c>
      <c r="C445" s="147">
        <f>'Manual billing'!N461</f>
        <v>0</v>
      </c>
      <c r="D445" s="150"/>
      <c r="E445" s="150"/>
      <c r="F445" s="148">
        <f>'Manual billing'!$C$13</f>
        <v>0</v>
      </c>
      <c r="G445" s="149">
        <f>'Manual billing'!H461</f>
        <v>0</v>
      </c>
      <c r="H445" s="150">
        <v>10</v>
      </c>
      <c r="I445" s="149"/>
      <c r="J445" s="151" t="str">
        <f>IFERROR(VLOOKUP('Manual billing'!I461,'MD materials'!$D$2:$F$107,2,FALSE),"")</f>
        <v/>
      </c>
      <c r="K445" s="152">
        <f>'Manual billing'!C461</f>
        <v>0</v>
      </c>
      <c r="L445" s="149">
        <f>'Manual billing'!$C$14</f>
        <v>0</v>
      </c>
      <c r="M445" s="149">
        <f>'Manual billing'!F461</f>
        <v>0</v>
      </c>
      <c r="N445" s="149"/>
      <c r="O445" s="148">
        <f>'Manual billing'!G461</f>
        <v>0</v>
      </c>
    </row>
    <row r="446" spans="1:15">
      <c r="A446" s="147">
        <f>'Manual billing'!B462</f>
        <v>0</v>
      </c>
      <c r="B446" s="147" t="str">
        <f>IFERROR(VLOOKUP('Manual billing'!$C$12,'Company Codes &amp; Dept. '!$A$2:$F$577,2,FALSE),"")</f>
        <v/>
      </c>
      <c r="C446" s="147">
        <f>'Manual billing'!N462</f>
        <v>0</v>
      </c>
      <c r="D446" s="150"/>
      <c r="E446" s="150"/>
      <c r="F446" s="148">
        <f>'Manual billing'!$C$13</f>
        <v>0</v>
      </c>
      <c r="G446" s="149">
        <f>'Manual billing'!H462</f>
        <v>0</v>
      </c>
      <c r="H446" s="150">
        <v>10</v>
      </c>
      <c r="I446" s="149"/>
      <c r="J446" s="151" t="str">
        <f>IFERROR(VLOOKUP('Manual billing'!I462,'MD materials'!$D$2:$F$107,2,FALSE),"")</f>
        <v/>
      </c>
      <c r="K446" s="152">
        <f>'Manual billing'!C462</f>
        <v>0</v>
      </c>
      <c r="L446" s="149">
        <f>'Manual billing'!$C$14</f>
        <v>0</v>
      </c>
      <c r="M446" s="149">
        <f>'Manual billing'!F462</f>
        <v>0</v>
      </c>
      <c r="N446" s="149"/>
      <c r="O446" s="148">
        <f>'Manual billing'!G462</f>
        <v>0</v>
      </c>
    </row>
    <row r="447" spans="1:15">
      <c r="A447" s="147">
        <f>'Manual billing'!B463</f>
        <v>0</v>
      </c>
      <c r="B447" s="147" t="str">
        <f>IFERROR(VLOOKUP('Manual billing'!$C$12,'Company Codes &amp; Dept. '!$A$2:$F$577,2,FALSE),"")</f>
        <v/>
      </c>
      <c r="C447" s="147">
        <f>'Manual billing'!N463</f>
        <v>0</v>
      </c>
      <c r="D447" s="150"/>
      <c r="E447" s="150"/>
      <c r="F447" s="148">
        <f>'Manual billing'!$C$13</f>
        <v>0</v>
      </c>
      <c r="G447" s="149">
        <f>'Manual billing'!H463</f>
        <v>0</v>
      </c>
      <c r="H447" s="150">
        <v>10</v>
      </c>
      <c r="I447" s="149"/>
      <c r="J447" s="151" t="str">
        <f>IFERROR(VLOOKUP('Manual billing'!I463,'MD materials'!$D$2:$F$107,2,FALSE),"")</f>
        <v/>
      </c>
      <c r="K447" s="152">
        <f>'Manual billing'!C463</f>
        <v>0</v>
      </c>
      <c r="L447" s="149">
        <f>'Manual billing'!$C$14</f>
        <v>0</v>
      </c>
      <c r="M447" s="149">
        <f>'Manual billing'!F463</f>
        <v>0</v>
      </c>
      <c r="N447" s="149"/>
      <c r="O447" s="148">
        <f>'Manual billing'!G463</f>
        <v>0</v>
      </c>
    </row>
    <row r="448" spans="1:15">
      <c r="A448" s="147">
        <f>'Manual billing'!B464</f>
        <v>0</v>
      </c>
      <c r="B448" s="147" t="str">
        <f>IFERROR(VLOOKUP('Manual billing'!$C$12,'Company Codes &amp; Dept. '!$A$2:$F$577,2,FALSE),"")</f>
        <v/>
      </c>
      <c r="C448" s="147">
        <f>'Manual billing'!N464</f>
        <v>0</v>
      </c>
      <c r="D448" s="150"/>
      <c r="E448" s="150"/>
      <c r="F448" s="148">
        <f>'Manual billing'!$C$13</f>
        <v>0</v>
      </c>
      <c r="G448" s="149">
        <f>'Manual billing'!H464</f>
        <v>0</v>
      </c>
      <c r="H448" s="150">
        <v>10</v>
      </c>
      <c r="I448" s="149"/>
      <c r="J448" s="151" t="str">
        <f>IFERROR(VLOOKUP('Manual billing'!I464,'MD materials'!$D$2:$F$107,2,FALSE),"")</f>
        <v/>
      </c>
      <c r="K448" s="152">
        <f>'Manual billing'!C464</f>
        <v>0</v>
      </c>
      <c r="L448" s="149">
        <f>'Manual billing'!$C$14</f>
        <v>0</v>
      </c>
      <c r="M448" s="149">
        <f>'Manual billing'!F464</f>
        <v>0</v>
      </c>
      <c r="N448" s="149"/>
      <c r="O448" s="148">
        <f>'Manual billing'!G464</f>
        <v>0</v>
      </c>
    </row>
    <row r="449" spans="1:15">
      <c r="A449" s="147">
        <f>'Manual billing'!B465</f>
        <v>0</v>
      </c>
      <c r="B449" s="147" t="str">
        <f>IFERROR(VLOOKUP('Manual billing'!$C$12,'Company Codes &amp; Dept. '!$A$2:$F$577,2,FALSE),"")</f>
        <v/>
      </c>
      <c r="C449" s="147">
        <f>'Manual billing'!N465</f>
        <v>0</v>
      </c>
      <c r="D449" s="150"/>
      <c r="E449" s="150"/>
      <c r="F449" s="148">
        <f>'Manual billing'!$C$13</f>
        <v>0</v>
      </c>
      <c r="G449" s="149">
        <f>'Manual billing'!H465</f>
        <v>0</v>
      </c>
      <c r="H449" s="150">
        <v>10</v>
      </c>
      <c r="I449" s="149"/>
      <c r="J449" s="151" t="str">
        <f>IFERROR(VLOOKUP('Manual billing'!I465,'MD materials'!$D$2:$F$107,2,FALSE),"")</f>
        <v/>
      </c>
      <c r="K449" s="152">
        <f>'Manual billing'!C465</f>
        <v>0</v>
      </c>
      <c r="L449" s="149">
        <f>'Manual billing'!$C$14</f>
        <v>0</v>
      </c>
      <c r="M449" s="149">
        <f>'Manual billing'!F465</f>
        <v>0</v>
      </c>
      <c r="N449" s="149"/>
      <c r="O449" s="148">
        <f>'Manual billing'!G465</f>
        <v>0</v>
      </c>
    </row>
    <row r="450" spans="1:15">
      <c r="A450" s="147">
        <f>'Manual billing'!B466</f>
        <v>0</v>
      </c>
      <c r="B450" s="147" t="str">
        <f>IFERROR(VLOOKUP('Manual billing'!$C$12,'Company Codes &amp; Dept. '!$A$2:$F$577,2,FALSE),"")</f>
        <v/>
      </c>
      <c r="C450" s="147">
        <f>'Manual billing'!N466</f>
        <v>0</v>
      </c>
      <c r="D450" s="150"/>
      <c r="E450" s="150"/>
      <c r="F450" s="148">
        <f>'Manual billing'!$C$13</f>
        <v>0</v>
      </c>
      <c r="G450" s="149">
        <f>'Manual billing'!H466</f>
        <v>0</v>
      </c>
      <c r="H450" s="150">
        <v>10</v>
      </c>
      <c r="I450" s="149"/>
      <c r="J450" s="151" t="str">
        <f>IFERROR(VLOOKUP('Manual billing'!I466,'MD materials'!$D$2:$F$107,2,FALSE),"")</f>
        <v/>
      </c>
      <c r="K450" s="152">
        <f>'Manual billing'!C466</f>
        <v>0</v>
      </c>
      <c r="L450" s="149">
        <f>'Manual billing'!$C$14</f>
        <v>0</v>
      </c>
      <c r="M450" s="149">
        <f>'Manual billing'!F466</f>
        <v>0</v>
      </c>
      <c r="N450" s="149"/>
      <c r="O450" s="148">
        <f>'Manual billing'!G466</f>
        <v>0</v>
      </c>
    </row>
    <row r="451" spans="1:15">
      <c r="A451" s="147">
        <f>'Manual billing'!B467</f>
        <v>0</v>
      </c>
      <c r="B451" s="147" t="str">
        <f>IFERROR(VLOOKUP('Manual billing'!$C$12,'Company Codes &amp; Dept. '!$A$2:$F$577,2,FALSE),"")</f>
        <v/>
      </c>
      <c r="C451" s="147">
        <f>'Manual billing'!N467</f>
        <v>0</v>
      </c>
      <c r="D451" s="150"/>
      <c r="E451" s="150"/>
      <c r="F451" s="148">
        <f>'Manual billing'!$C$13</f>
        <v>0</v>
      </c>
      <c r="G451" s="149">
        <f>'Manual billing'!H467</f>
        <v>0</v>
      </c>
      <c r="H451" s="150">
        <v>10</v>
      </c>
      <c r="I451" s="149"/>
      <c r="J451" s="151" t="str">
        <f>IFERROR(VLOOKUP('Manual billing'!I467,'MD materials'!$D$2:$F$107,2,FALSE),"")</f>
        <v/>
      </c>
      <c r="K451" s="152">
        <f>'Manual billing'!C467</f>
        <v>0</v>
      </c>
      <c r="L451" s="149">
        <f>'Manual billing'!$C$14</f>
        <v>0</v>
      </c>
      <c r="M451" s="149">
        <f>'Manual billing'!F467</f>
        <v>0</v>
      </c>
      <c r="N451" s="149"/>
      <c r="O451" s="148">
        <f>'Manual billing'!G467</f>
        <v>0</v>
      </c>
    </row>
    <row r="452" spans="1:15">
      <c r="A452" s="147">
        <f>'Manual billing'!B468</f>
        <v>0</v>
      </c>
      <c r="B452" s="147" t="str">
        <f>IFERROR(VLOOKUP('Manual billing'!$C$12,'Company Codes &amp; Dept. '!$A$2:$F$577,2,FALSE),"")</f>
        <v/>
      </c>
      <c r="C452" s="147">
        <f>'Manual billing'!N468</f>
        <v>0</v>
      </c>
      <c r="D452" s="150"/>
      <c r="E452" s="150"/>
      <c r="F452" s="148">
        <f>'Manual billing'!$C$13</f>
        <v>0</v>
      </c>
      <c r="G452" s="149">
        <f>'Manual billing'!H468</f>
        <v>0</v>
      </c>
      <c r="H452" s="150">
        <v>10</v>
      </c>
      <c r="I452" s="149"/>
      <c r="J452" s="151" t="str">
        <f>IFERROR(VLOOKUP('Manual billing'!I468,'MD materials'!$D$2:$F$107,2,FALSE),"")</f>
        <v/>
      </c>
      <c r="K452" s="152">
        <f>'Manual billing'!C468</f>
        <v>0</v>
      </c>
      <c r="L452" s="149">
        <f>'Manual billing'!$C$14</f>
        <v>0</v>
      </c>
      <c r="M452" s="149">
        <f>'Manual billing'!F468</f>
        <v>0</v>
      </c>
      <c r="N452" s="149"/>
      <c r="O452" s="148">
        <f>'Manual billing'!G468</f>
        <v>0</v>
      </c>
    </row>
    <row r="453" spans="1:15">
      <c r="A453" s="147">
        <f>'Manual billing'!B469</f>
        <v>0</v>
      </c>
      <c r="B453" s="147" t="str">
        <f>IFERROR(VLOOKUP('Manual billing'!$C$12,'Company Codes &amp; Dept. '!$A$2:$F$577,2,FALSE),"")</f>
        <v/>
      </c>
      <c r="C453" s="147">
        <f>'Manual billing'!N469</f>
        <v>0</v>
      </c>
      <c r="D453" s="150"/>
      <c r="E453" s="150"/>
      <c r="F453" s="148">
        <f>'Manual billing'!$C$13</f>
        <v>0</v>
      </c>
      <c r="G453" s="149">
        <f>'Manual billing'!H469</f>
        <v>0</v>
      </c>
      <c r="H453" s="150">
        <v>10</v>
      </c>
      <c r="I453" s="149"/>
      <c r="J453" s="151" t="str">
        <f>IFERROR(VLOOKUP('Manual billing'!I469,'MD materials'!$D$2:$F$107,2,FALSE),"")</f>
        <v/>
      </c>
      <c r="K453" s="152">
        <f>'Manual billing'!C469</f>
        <v>0</v>
      </c>
      <c r="L453" s="149">
        <f>'Manual billing'!$C$14</f>
        <v>0</v>
      </c>
      <c r="M453" s="149">
        <f>'Manual billing'!F469</f>
        <v>0</v>
      </c>
      <c r="N453" s="149"/>
      <c r="O453" s="148">
        <f>'Manual billing'!G469</f>
        <v>0</v>
      </c>
    </row>
    <row r="454" spans="1:15">
      <c r="A454" s="147">
        <f>'Manual billing'!B470</f>
        <v>0</v>
      </c>
      <c r="B454" s="147" t="str">
        <f>IFERROR(VLOOKUP('Manual billing'!$C$12,'Company Codes &amp; Dept. '!$A$2:$F$577,2,FALSE),"")</f>
        <v/>
      </c>
      <c r="C454" s="147">
        <f>'Manual billing'!N470</f>
        <v>0</v>
      </c>
      <c r="D454" s="150"/>
      <c r="E454" s="150"/>
      <c r="F454" s="148">
        <f>'Manual billing'!$C$13</f>
        <v>0</v>
      </c>
      <c r="G454" s="149">
        <f>'Manual billing'!H470</f>
        <v>0</v>
      </c>
      <c r="H454" s="150">
        <v>10</v>
      </c>
      <c r="I454" s="149"/>
      <c r="J454" s="151" t="str">
        <f>IFERROR(VLOOKUP('Manual billing'!I470,'MD materials'!$D$2:$F$107,2,FALSE),"")</f>
        <v/>
      </c>
      <c r="K454" s="152">
        <f>'Manual billing'!C470</f>
        <v>0</v>
      </c>
      <c r="L454" s="149">
        <f>'Manual billing'!$C$14</f>
        <v>0</v>
      </c>
      <c r="M454" s="149">
        <f>'Manual billing'!F470</f>
        <v>0</v>
      </c>
      <c r="N454" s="149"/>
      <c r="O454" s="148">
        <f>'Manual billing'!G470</f>
        <v>0</v>
      </c>
    </row>
    <row r="455" spans="1:15">
      <c r="A455" s="147">
        <f>'Manual billing'!B471</f>
        <v>0</v>
      </c>
      <c r="B455" s="147" t="str">
        <f>IFERROR(VLOOKUP('Manual billing'!$C$12,'Company Codes &amp; Dept. '!$A$2:$F$577,2,FALSE),"")</f>
        <v/>
      </c>
      <c r="C455" s="147">
        <f>'Manual billing'!N471</f>
        <v>0</v>
      </c>
      <c r="D455" s="150"/>
      <c r="E455" s="150"/>
      <c r="F455" s="148">
        <f>'Manual billing'!$C$13</f>
        <v>0</v>
      </c>
      <c r="G455" s="149">
        <f>'Manual billing'!H471</f>
        <v>0</v>
      </c>
      <c r="H455" s="150">
        <v>10</v>
      </c>
      <c r="I455" s="149"/>
      <c r="J455" s="151" t="str">
        <f>IFERROR(VLOOKUP('Manual billing'!I471,'MD materials'!$D$2:$F$107,2,FALSE),"")</f>
        <v/>
      </c>
      <c r="K455" s="152">
        <f>'Manual billing'!C471</f>
        <v>0</v>
      </c>
      <c r="L455" s="149">
        <f>'Manual billing'!$C$14</f>
        <v>0</v>
      </c>
      <c r="M455" s="149">
        <f>'Manual billing'!F471</f>
        <v>0</v>
      </c>
      <c r="N455" s="149"/>
      <c r="O455" s="148">
        <f>'Manual billing'!G471</f>
        <v>0</v>
      </c>
    </row>
    <row r="456" spans="1:15">
      <c r="A456" s="147">
        <f>'Manual billing'!B472</f>
        <v>0</v>
      </c>
      <c r="B456" s="147" t="str">
        <f>IFERROR(VLOOKUP('Manual billing'!$C$12,'Company Codes &amp; Dept. '!$A$2:$F$577,2,FALSE),"")</f>
        <v/>
      </c>
      <c r="C456" s="147">
        <f>'Manual billing'!N472</f>
        <v>0</v>
      </c>
      <c r="D456" s="150"/>
      <c r="E456" s="150"/>
      <c r="F456" s="148">
        <f>'Manual billing'!$C$13</f>
        <v>0</v>
      </c>
      <c r="G456" s="149">
        <f>'Manual billing'!H472</f>
        <v>0</v>
      </c>
      <c r="H456" s="150">
        <v>10</v>
      </c>
      <c r="I456" s="149"/>
      <c r="J456" s="151" t="str">
        <f>IFERROR(VLOOKUP('Manual billing'!I472,'MD materials'!$D$2:$F$107,2,FALSE),"")</f>
        <v/>
      </c>
      <c r="K456" s="152">
        <f>'Manual billing'!C472</f>
        <v>0</v>
      </c>
      <c r="L456" s="149">
        <f>'Manual billing'!$C$14</f>
        <v>0</v>
      </c>
      <c r="M456" s="149">
        <f>'Manual billing'!F472</f>
        <v>0</v>
      </c>
      <c r="N456" s="149"/>
      <c r="O456" s="148">
        <f>'Manual billing'!G472</f>
        <v>0</v>
      </c>
    </row>
    <row r="457" spans="1:15">
      <c r="A457" s="147">
        <f>'Manual billing'!B473</f>
        <v>0</v>
      </c>
      <c r="B457" s="147" t="str">
        <f>IFERROR(VLOOKUP('Manual billing'!$C$12,'Company Codes &amp; Dept. '!$A$2:$F$577,2,FALSE),"")</f>
        <v/>
      </c>
      <c r="C457" s="147">
        <f>'Manual billing'!N473</f>
        <v>0</v>
      </c>
      <c r="D457" s="150"/>
      <c r="E457" s="150"/>
      <c r="F457" s="148">
        <f>'Manual billing'!$C$13</f>
        <v>0</v>
      </c>
      <c r="G457" s="149">
        <f>'Manual billing'!H473</f>
        <v>0</v>
      </c>
      <c r="H457" s="150">
        <v>10</v>
      </c>
      <c r="I457" s="149"/>
      <c r="J457" s="151" t="str">
        <f>IFERROR(VLOOKUP('Manual billing'!I473,'MD materials'!$D$2:$F$107,2,FALSE),"")</f>
        <v/>
      </c>
      <c r="K457" s="152">
        <f>'Manual billing'!C473</f>
        <v>0</v>
      </c>
      <c r="L457" s="149">
        <f>'Manual billing'!$C$14</f>
        <v>0</v>
      </c>
      <c r="M457" s="149">
        <f>'Manual billing'!F473</f>
        <v>0</v>
      </c>
      <c r="N457" s="149"/>
      <c r="O457" s="148">
        <f>'Manual billing'!G473</f>
        <v>0</v>
      </c>
    </row>
    <row r="458" spans="1:15">
      <c r="A458" s="147">
        <f>'Manual billing'!B474</f>
        <v>0</v>
      </c>
      <c r="B458" s="147" t="str">
        <f>IFERROR(VLOOKUP('Manual billing'!$C$12,'Company Codes &amp; Dept. '!$A$2:$F$577,2,FALSE),"")</f>
        <v/>
      </c>
      <c r="C458" s="147">
        <f>'Manual billing'!N474</f>
        <v>0</v>
      </c>
      <c r="D458" s="150"/>
      <c r="E458" s="150"/>
      <c r="F458" s="148">
        <f>'Manual billing'!$C$13</f>
        <v>0</v>
      </c>
      <c r="G458" s="149">
        <f>'Manual billing'!H474</f>
        <v>0</v>
      </c>
      <c r="H458" s="150">
        <v>10</v>
      </c>
      <c r="I458" s="149"/>
      <c r="J458" s="151" t="str">
        <f>IFERROR(VLOOKUP('Manual billing'!I474,'MD materials'!$D$2:$F$107,2,FALSE),"")</f>
        <v/>
      </c>
      <c r="K458" s="152">
        <f>'Manual billing'!C474</f>
        <v>0</v>
      </c>
      <c r="L458" s="149">
        <f>'Manual billing'!$C$14</f>
        <v>0</v>
      </c>
      <c r="M458" s="149">
        <f>'Manual billing'!F474</f>
        <v>0</v>
      </c>
      <c r="N458" s="149"/>
      <c r="O458" s="148">
        <f>'Manual billing'!G474</f>
        <v>0</v>
      </c>
    </row>
    <row r="459" spans="1:15">
      <c r="A459" s="147">
        <f>'Manual billing'!B475</f>
        <v>0</v>
      </c>
      <c r="B459" s="147" t="str">
        <f>IFERROR(VLOOKUP('Manual billing'!$C$12,'Company Codes &amp; Dept. '!$A$2:$F$577,2,FALSE),"")</f>
        <v/>
      </c>
      <c r="C459" s="147">
        <f>'Manual billing'!N475</f>
        <v>0</v>
      </c>
      <c r="D459" s="150"/>
      <c r="E459" s="150"/>
      <c r="F459" s="148">
        <f>'Manual billing'!$C$13</f>
        <v>0</v>
      </c>
      <c r="G459" s="149">
        <f>'Manual billing'!H475</f>
        <v>0</v>
      </c>
      <c r="H459" s="150">
        <v>10</v>
      </c>
      <c r="I459" s="149"/>
      <c r="J459" s="151" t="str">
        <f>IFERROR(VLOOKUP('Manual billing'!I475,'MD materials'!$D$2:$F$107,2,FALSE),"")</f>
        <v/>
      </c>
      <c r="K459" s="152">
        <f>'Manual billing'!C475</f>
        <v>0</v>
      </c>
      <c r="L459" s="149">
        <f>'Manual billing'!$C$14</f>
        <v>0</v>
      </c>
      <c r="M459" s="149">
        <f>'Manual billing'!F475</f>
        <v>0</v>
      </c>
      <c r="N459" s="149"/>
      <c r="O459" s="148">
        <f>'Manual billing'!G475</f>
        <v>0</v>
      </c>
    </row>
    <row r="460" spans="1:15">
      <c r="A460" s="147">
        <f>'Manual billing'!B476</f>
        <v>0</v>
      </c>
      <c r="B460" s="147" t="str">
        <f>IFERROR(VLOOKUP('Manual billing'!$C$12,'Company Codes &amp; Dept. '!$A$2:$F$577,2,FALSE),"")</f>
        <v/>
      </c>
      <c r="C460" s="147">
        <f>'Manual billing'!N476</f>
        <v>0</v>
      </c>
      <c r="D460" s="150"/>
      <c r="E460" s="150"/>
      <c r="F460" s="148">
        <f>'Manual billing'!$C$13</f>
        <v>0</v>
      </c>
      <c r="G460" s="149">
        <f>'Manual billing'!H476</f>
        <v>0</v>
      </c>
      <c r="H460" s="150">
        <v>10</v>
      </c>
      <c r="I460" s="149"/>
      <c r="J460" s="151" t="str">
        <f>IFERROR(VLOOKUP('Manual billing'!I476,'MD materials'!$D$2:$F$107,2,FALSE),"")</f>
        <v/>
      </c>
      <c r="K460" s="152">
        <f>'Manual billing'!C476</f>
        <v>0</v>
      </c>
      <c r="L460" s="149">
        <f>'Manual billing'!$C$14</f>
        <v>0</v>
      </c>
      <c r="M460" s="149">
        <f>'Manual billing'!F476</f>
        <v>0</v>
      </c>
      <c r="N460" s="149"/>
      <c r="O460" s="148">
        <f>'Manual billing'!G476</f>
        <v>0</v>
      </c>
    </row>
    <row r="461" spans="1:15">
      <c r="A461" s="147">
        <f>'Manual billing'!B477</f>
        <v>0</v>
      </c>
      <c r="B461" s="147" t="str">
        <f>IFERROR(VLOOKUP('Manual billing'!$C$12,'Company Codes &amp; Dept. '!$A$2:$F$577,2,FALSE),"")</f>
        <v/>
      </c>
      <c r="C461" s="147">
        <f>'Manual billing'!N477</f>
        <v>0</v>
      </c>
      <c r="D461" s="150"/>
      <c r="E461" s="150"/>
      <c r="F461" s="148">
        <f>'Manual billing'!$C$13</f>
        <v>0</v>
      </c>
      <c r="G461" s="149">
        <f>'Manual billing'!H477</f>
        <v>0</v>
      </c>
      <c r="H461" s="150">
        <v>10</v>
      </c>
      <c r="I461" s="149"/>
      <c r="J461" s="151" t="str">
        <f>IFERROR(VLOOKUP('Manual billing'!I477,'MD materials'!$D$2:$F$107,2,FALSE),"")</f>
        <v/>
      </c>
      <c r="K461" s="152">
        <f>'Manual billing'!C477</f>
        <v>0</v>
      </c>
      <c r="L461" s="149">
        <f>'Manual billing'!$C$14</f>
        <v>0</v>
      </c>
      <c r="M461" s="149">
        <f>'Manual billing'!F477</f>
        <v>0</v>
      </c>
      <c r="N461" s="149"/>
      <c r="O461" s="148">
        <f>'Manual billing'!G477</f>
        <v>0</v>
      </c>
    </row>
    <row r="462" spans="1:15">
      <c r="A462" s="147">
        <f>'Manual billing'!B478</f>
        <v>0</v>
      </c>
      <c r="B462" s="147" t="str">
        <f>IFERROR(VLOOKUP('Manual billing'!$C$12,'Company Codes &amp; Dept. '!$A$2:$F$577,2,FALSE),"")</f>
        <v/>
      </c>
      <c r="C462" s="147">
        <f>'Manual billing'!N478</f>
        <v>0</v>
      </c>
      <c r="D462" s="150"/>
      <c r="E462" s="150"/>
      <c r="F462" s="148">
        <f>'Manual billing'!$C$13</f>
        <v>0</v>
      </c>
      <c r="G462" s="149">
        <f>'Manual billing'!H478</f>
        <v>0</v>
      </c>
      <c r="H462" s="150">
        <v>10</v>
      </c>
      <c r="I462" s="149"/>
      <c r="J462" s="151" t="str">
        <f>IFERROR(VLOOKUP('Manual billing'!I478,'MD materials'!$D$2:$F$107,2,FALSE),"")</f>
        <v/>
      </c>
      <c r="K462" s="152">
        <f>'Manual billing'!C478</f>
        <v>0</v>
      </c>
      <c r="L462" s="149">
        <f>'Manual billing'!$C$14</f>
        <v>0</v>
      </c>
      <c r="M462" s="149">
        <f>'Manual billing'!F478</f>
        <v>0</v>
      </c>
      <c r="N462" s="149"/>
      <c r="O462" s="148">
        <f>'Manual billing'!G478</f>
        <v>0</v>
      </c>
    </row>
    <row r="463" spans="1:15">
      <c r="A463" s="147">
        <f>'Manual billing'!B479</f>
        <v>0</v>
      </c>
      <c r="B463" s="147" t="str">
        <f>IFERROR(VLOOKUP('Manual billing'!$C$12,'Company Codes &amp; Dept. '!$A$2:$F$577,2,FALSE),"")</f>
        <v/>
      </c>
      <c r="C463" s="147">
        <f>'Manual billing'!N479</f>
        <v>0</v>
      </c>
      <c r="D463" s="150"/>
      <c r="E463" s="150"/>
      <c r="F463" s="148">
        <f>'Manual billing'!$C$13</f>
        <v>0</v>
      </c>
      <c r="G463" s="149">
        <f>'Manual billing'!H479</f>
        <v>0</v>
      </c>
      <c r="H463" s="150">
        <v>10</v>
      </c>
      <c r="I463" s="149"/>
      <c r="J463" s="151" t="str">
        <f>IFERROR(VLOOKUP('Manual billing'!I479,'MD materials'!$D$2:$F$107,2,FALSE),"")</f>
        <v/>
      </c>
      <c r="K463" s="152">
        <f>'Manual billing'!C479</f>
        <v>0</v>
      </c>
      <c r="L463" s="149">
        <f>'Manual billing'!$C$14</f>
        <v>0</v>
      </c>
      <c r="M463" s="149">
        <f>'Manual billing'!F479</f>
        <v>0</v>
      </c>
      <c r="N463" s="149"/>
      <c r="O463" s="148">
        <f>'Manual billing'!G479</f>
        <v>0</v>
      </c>
    </row>
    <row r="464" spans="1:15">
      <c r="A464" s="147">
        <f>'Manual billing'!B480</f>
        <v>0</v>
      </c>
      <c r="B464" s="147" t="str">
        <f>IFERROR(VLOOKUP('Manual billing'!$C$12,'Company Codes &amp; Dept. '!$A$2:$F$577,2,FALSE),"")</f>
        <v/>
      </c>
      <c r="C464" s="147">
        <f>'Manual billing'!N480</f>
        <v>0</v>
      </c>
      <c r="D464" s="150"/>
      <c r="E464" s="150"/>
      <c r="F464" s="148">
        <f>'Manual billing'!$C$13</f>
        <v>0</v>
      </c>
      <c r="G464" s="149">
        <f>'Manual billing'!H480</f>
        <v>0</v>
      </c>
      <c r="H464" s="150">
        <v>10</v>
      </c>
      <c r="I464" s="149"/>
      <c r="J464" s="151" t="str">
        <f>IFERROR(VLOOKUP('Manual billing'!I480,'MD materials'!$D$2:$F$107,2,FALSE),"")</f>
        <v/>
      </c>
      <c r="K464" s="152">
        <f>'Manual billing'!C480</f>
        <v>0</v>
      </c>
      <c r="L464" s="149">
        <f>'Manual billing'!$C$14</f>
        <v>0</v>
      </c>
      <c r="M464" s="149">
        <f>'Manual billing'!F480</f>
        <v>0</v>
      </c>
      <c r="N464" s="149"/>
      <c r="O464" s="148">
        <f>'Manual billing'!G480</f>
        <v>0</v>
      </c>
    </row>
    <row r="465" spans="1:15">
      <c r="A465" s="147">
        <f>'Manual billing'!B481</f>
        <v>0</v>
      </c>
      <c r="B465" s="147" t="str">
        <f>IFERROR(VLOOKUP('Manual billing'!$C$12,'Company Codes &amp; Dept. '!$A$2:$F$577,2,FALSE),"")</f>
        <v/>
      </c>
      <c r="C465" s="147">
        <f>'Manual billing'!N481</f>
        <v>0</v>
      </c>
      <c r="D465" s="150"/>
      <c r="E465" s="150"/>
      <c r="F465" s="148">
        <f>'Manual billing'!$C$13</f>
        <v>0</v>
      </c>
      <c r="G465" s="149">
        <f>'Manual billing'!H481</f>
        <v>0</v>
      </c>
      <c r="H465" s="150">
        <v>10</v>
      </c>
      <c r="I465" s="149"/>
      <c r="J465" s="151" t="str">
        <f>IFERROR(VLOOKUP('Manual billing'!I481,'MD materials'!$D$2:$F$107,2,FALSE),"")</f>
        <v/>
      </c>
      <c r="K465" s="152">
        <f>'Manual billing'!C481</f>
        <v>0</v>
      </c>
      <c r="L465" s="149">
        <f>'Manual billing'!$C$14</f>
        <v>0</v>
      </c>
      <c r="M465" s="149">
        <f>'Manual billing'!F481</f>
        <v>0</v>
      </c>
      <c r="N465" s="149"/>
      <c r="O465" s="148">
        <f>'Manual billing'!G481</f>
        <v>0</v>
      </c>
    </row>
    <row r="466" spans="1:15">
      <c r="A466" s="147">
        <f>'Manual billing'!B482</f>
        <v>0</v>
      </c>
      <c r="B466" s="147" t="str">
        <f>IFERROR(VLOOKUP('Manual billing'!$C$12,'Company Codes &amp; Dept. '!$A$2:$F$577,2,FALSE),"")</f>
        <v/>
      </c>
      <c r="C466" s="147">
        <f>'Manual billing'!N482</f>
        <v>0</v>
      </c>
      <c r="D466" s="150"/>
      <c r="E466" s="150"/>
      <c r="F466" s="148">
        <f>'Manual billing'!$C$13</f>
        <v>0</v>
      </c>
      <c r="G466" s="149">
        <f>'Manual billing'!H482</f>
        <v>0</v>
      </c>
      <c r="H466" s="150">
        <v>10</v>
      </c>
      <c r="I466" s="149"/>
      <c r="J466" s="151" t="str">
        <f>IFERROR(VLOOKUP('Manual billing'!I482,'MD materials'!$D$2:$F$107,2,FALSE),"")</f>
        <v/>
      </c>
      <c r="K466" s="152">
        <f>'Manual billing'!C482</f>
        <v>0</v>
      </c>
      <c r="L466" s="149">
        <f>'Manual billing'!$C$14</f>
        <v>0</v>
      </c>
      <c r="M466" s="149">
        <f>'Manual billing'!F482</f>
        <v>0</v>
      </c>
      <c r="N466" s="149"/>
      <c r="O466" s="148">
        <f>'Manual billing'!G482</f>
        <v>0</v>
      </c>
    </row>
    <row r="467" spans="1:15">
      <c r="A467" s="147">
        <f>'Manual billing'!B483</f>
        <v>0</v>
      </c>
      <c r="B467" s="147" t="str">
        <f>IFERROR(VLOOKUP('Manual billing'!$C$12,'Company Codes &amp; Dept. '!$A$2:$F$577,2,FALSE),"")</f>
        <v/>
      </c>
      <c r="C467" s="147">
        <f>'Manual billing'!N483</f>
        <v>0</v>
      </c>
      <c r="D467" s="150"/>
      <c r="E467" s="150"/>
      <c r="F467" s="148">
        <f>'Manual billing'!$C$13</f>
        <v>0</v>
      </c>
      <c r="G467" s="149">
        <f>'Manual billing'!H483</f>
        <v>0</v>
      </c>
      <c r="H467" s="150">
        <v>10</v>
      </c>
      <c r="I467" s="149"/>
      <c r="J467" s="151" t="str">
        <f>IFERROR(VLOOKUP('Manual billing'!I483,'MD materials'!$D$2:$F$107,2,FALSE),"")</f>
        <v/>
      </c>
      <c r="K467" s="152">
        <f>'Manual billing'!C483</f>
        <v>0</v>
      </c>
      <c r="L467" s="149">
        <f>'Manual billing'!$C$14</f>
        <v>0</v>
      </c>
      <c r="M467" s="149">
        <f>'Manual billing'!F483</f>
        <v>0</v>
      </c>
      <c r="N467" s="149"/>
      <c r="O467" s="148">
        <f>'Manual billing'!G483</f>
        <v>0</v>
      </c>
    </row>
    <row r="468" spans="1:15">
      <c r="A468" s="147">
        <f>'Manual billing'!B484</f>
        <v>0</v>
      </c>
      <c r="B468" s="147" t="str">
        <f>IFERROR(VLOOKUP('Manual billing'!$C$12,'Company Codes &amp; Dept. '!$A$2:$F$577,2,FALSE),"")</f>
        <v/>
      </c>
      <c r="C468" s="147">
        <f>'Manual billing'!N484</f>
        <v>0</v>
      </c>
      <c r="D468" s="150"/>
      <c r="E468" s="150"/>
      <c r="F468" s="148">
        <f>'Manual billing'!$C$13</f>
        <v>0</v>
      </c>
      <c r="G468" s="149">
        <f>'Manual billing'!H484</f>
        <v>0</v>
      </c>
      <c r="H468" s="150">
        <v>10</v>
      </c>
      <c r="I468" s="149"/>
      <c r="J468" s="151" t="str">
        <f>IFERROR(VLOOKUP('Manual billing'!I484,'MD materials'!$D$2:$F$107,2,FALSE),"")</f>
        <v/>
      </c>
      <c r="K468" s="152">
        <f>'Manual billing'!C484</f>
        <v>0</v>
      </c>
      <c r="L468" s="149">
        <f>'Manual billing'!$C$14</f>
        <v>0</v>
      </c>
      <c r="M468" s="149">
        <f>'Manual billing'!F484</f>
        <v>0</v>
      </c>
      <c r="N468" s="149"/>
      <c r="O468" s="148">
        <f>'Manual billing'!G484</f>
        <v>0</v>
      </c>
    </row>
    <row r="469" spans="1:15">
      <c r="A469" s="147">
        <f>'Manual billing'!B485</f>
        <v>0</v>
      </c>
      <c r="B469" s="147" t="str">
        <f>IFERROR(VLOOKUP('Manual billing'!$C$12,'Company Codes &amp; Dept. '!$A$2:$F$577,2,FALSE),"")</f>
        <v/>
      </c>
      <c r="C469" s="147">
        <f>'Manual billing'!N485</f>
        <v>0</v>
      </c>
      <c r="D469" s="150"/>
      <c r="E469" s="150"/>
      <c r="F469" s="148">
        <f>'Manual billing'!$C$13</f>
        <v>0</v>
      </c>
      <c r="G469" s="149">
        <f>'Manual billing'!H485</f>
        <v>0</v>
      </c>
      <c r="H469" s="150">
        <v>10</v>
      </c>
      <c r="I469" s="149"/>
      <c r="J469" s="151" t="str">
        <f>IFERROR(VLOOKUP('Manual billing'!I485,'MD materials'!$D$2:$F$107,2,FALSE),"")</f>
        <v/>
      </c>
      <c r="K469" s="152">
        <f>'Manual billing'!C485</f>
        <v>0</v>
      </c>
      <c r="L469" s="149">
        <f>'Manual billing'!$C$14</f>
        <v>0</v>
      </c>
      <c r="M469" s="149">
        <f>'Manual billing'!F485</f>
        <v>0</v>
      </c>
      <c r="N469" s="149"/>
      <c r="O469" s="148">
        <f>'Manual billing'!G485</f>
        <v>0</v>
      </c>
    </row>
    <row r="470" spans="1:15">
      <c r="A470" s="147">
        <f>'Manual billing'!B486</f>
        <v>0</v>
      </c>
      <c r="B470" s="147" t="str">
        <f>IFERROR(VLOOKUP('Manual billing'!$C$12,'Company Codes &amp; Dept. '!$A$2:$F$577,2,FALSE),"")</f>
        <v/>
      </c>
      <c r="C470" s="147">
        <f>'Manual billing'!N486</f>
        <v>0</v>
      </c>
      <c r="D470" s="150"/>
      <c r="E470" s="150"/>
      <c r="F470" s="148">
        <f>'Manual billing'!$C$13</f>
        <v>0</v>
      </c>
      <c r="G470" s="149">
        <f>'Manual billing'!H486</f>
        <v>0</v>
      </c>
      <c r="H470" s="150">
        <v>10</v>
      </c>
      <c r="I470" s="149"/>
      <c r="J470" s="151" t="str">
        <f>IFERROR(VLOOKUP('Manual billing'!I486,'MD materials'!$D$2:$F$107,2,FALSE),"")</f>
        <v/>
      </c>
      <c r="K470" s="152">
        <f>'Manual billing'!C486</f>
        <v>0</v>
      </c>
      <c r="L470" s="149">
        <f>'Manual billing'!$C$14</f>
        <v>0</v>
      </c>
      <c r="M470" s="149">
        <f>'Manual billing'!F486</f>
        <v>0</v>
      </c>
      <c r="N470" s="149"/>
      <c r="O470" s="148">
        <f>'Manual billing'!G486</f>
        <v>0</v>
      </c>
    </row>
    <row r="471" spans="1:15">
      <c r="A471" s="147">
        <f>'Manual billing'!B487</f>
        <v>0</v>
      </c>
      <c r="B471" s="147" t="str">
        <f>IFERROR(VLOOKUP('Manual billing'!$C$12,'Company Codes &amp; Dept. '!$A$2:$F$577,2,FALSE),"")</f>
        <v/>
      </c>
      <c r="C471" s="147">
        <f>'Manual billing'!N487</f>
        <v>0</v>
      </c>
      <c r="D471" s="150"/>
      <c r="E471" s="150"/>
      <c r="F471" s="148">
        <f>'Manual billing'!$C$13</f>
        <v>0</v>
      </c>
      <c r="G471" s="149">
        <f>'Manual billing'!H487</f>
        <v>0</v>
      </c>
      <c r="H471" s="150">
        <v>10</v>
      </c>
      <c r="I471" s="149"/>
      <c r="J471" s="151" t="str">
        <f>IFERROR(VLOOKUP('Manual billing'!I487,'MD materials'!$D$2:$F$107,2,FALSE),"")</f>
        <v/>
      </c>
      <c r="K471" s="152">
        <f>'Manual billing'!C487</f>
        <v>0</v>
      </c>
      <c r="L471" s="149">
        <f>'Manual billing'!$C$14</f>
        <v>0</v>
      </c>
      <c r="M471" s="149">
        <f>'Manual billing'!F487</f>
        <v>0</v>
      </c>
      <c r="N471" s="149"/>
      <c r="O471" s="148">
        <f>'Manual billing'!G487</f>
        <v>0</v>
      </c>
    </row>
    <row r="472" spans="1:15">
      <c r="A472" s="147">
        <f>'Manual billing'!B488</f>
        <v>0</v>
      </c>
      <c r="B472" s="147" t="str">
        <f>IFERROR(VLOOKUP('Manual billing'!$C$12,'Company Codes &amp; Dept. '!$A$2:$F$577,2,FALSE),"")</f>
        <v/>
      </c>
      <c r="C472" s="147">
        <f>'Manual billing'!N488</f>
        <v>0</v>
      </c>
      <c r="D472" s="150"/>
      <c r="E472" s="150"/>
      <c r="F472" s="148">
        <f>'Manual billing'!$C$13</f>
        <v>0</v>
      </c>
      <c r="G472" s="149">
        <f>'Manual billing'!H488</f>
        <v>0</v>
      </c>
      <c r="H472" s="150">
        <v>10</v>
      </c>
      <c r="I472" s="149"/>
      <c r="J472" s="151" t="str">
        <f>IFERROR(VLOOKUP('Manual billing'!I488,'MD materials'!$D$2:$F$107,2,FALSE),"")</f>
        <v/>
      </c>
      <c r="K472" s="152">
        <f>'Manual billing'!C488</f>
        <v>0</v>
      </c>
      <c r="L472" s="149">
        <f>'Manual billing'!$C$14</f>
        <v>0</v>
      </c>
      <c r="M472" s="149">
        <f>'Manual billing'!F488</f>
        <v>0</v>
      </c>
      <c r="N472" s="149"/>
      <c r="O472" s="148">
        <f>'Manual billing'!G488</f>
        <v>0</v>
      </c>
    </row>
    <row r="473" spans="1:15">
      <c r="A473" s="147">
        <f>'Manual billing'!B489</f>
        <v>0</v>
      </c>
      <c r="B473" s="147" t="str">
        <f>IFERROR(VLOOKUP('Manual billing'!$C$12,'Company Codes &amp; Dept. '!$A$2:$F$577,2,FALSE),"")</f>
        <v/>
      </c>
      <c r="C473" s="147">
        <f>'Manual billing'!N489</f>
        <v>0</v>
      </c>
      <c r="D473" s="150"/>
      <c r="E473" s="150"/>
      <c r="F473" s="148">
        <f>'Manual billing'!$C$13</f>
        <v>0</v>
      </c>
      <c r="G473" s="149">
        <f>'Manual billing'!H489</f>
        <v>0</v>
      </c>
      <c r="H473" s="150">
        <v>10</v>
      </c>
      <c r="I473" s="149"/>
      <c r="J473" s="151" t="str">
        <f>IFERROR(VLOOKUP('Manual billing'!I489,'MD materials'!$D$2:$F$107,2,FALSE),"")</f>
        <v/>
      </c>
      <c r="K473" s="152">
        <f>'Manual billing'!C489</f>
        <v>0</v>
      </c>
      <c r="L473" s="149">
        <f>'Manual billing'!$C$14</f>
        <v>0</v>
      </c>
      <c r="M473" s="149">
        <f>'Manual billing'!F489</f>
        <v>0</v>
      </c>
      <c r="N473" s="149"/>
      <c r="O473" s="148">
        <f>'Manual billing'!G489</f>
        <v>0</v>
      </c>
    </row>
    <row r="474" spans="1:15">
      <c r="A474" s="147">
        <f>'Manual billing'!B490</f>
        <v>0</v>
      </c>
      <c r="B474" s="147" t="str">
        <f>IFERROR(VLOOKUP('Manual billing'!$C$12,'Company Codes &amp; Dept. '!$A$2:$F$577,2,FALSE),"")</f>
        <v/>
      </c>
      <c r="C474" s="147">
        <f>'Manual billing'!N490</f>
        <v>0</v>
      </c>
      <c r="D474" s="150"/>
      <c r="E474" s="150"/>
      <c r="F474" s="148">
        <f>'Manual billing'!$C$13</f>
        <v>0</v>
      </c>
      <c r="G474" s="149">
        <f>'Manual billing'!H490</f>
        <v>0</v>
      </c>
      <c r="H474" s="150">
        <v>10</v>
      </c>
      <c r="I474" s="149"/>
      <c r="J474" s="151" t="str">
        <f>IFERROR(VLOOKUP('Manual billing'!I490,'MD materials'!$D$2:$F$107,2,FALSE),"")</f>
        <v/>
      </c>
      <c r="K474" s="152">
        <f>'Manual billing'!C490</f>
        <v>0</v>
      </c>
      <c r="L474" s="149">
        <f>'Manual billing'!$C$14</f>
        <v>0</v>
      </c>
      <c r="M474" s="149">
        <f>'Manual billing'!F490</f>
        <v>0</v>
      </c>
      <c r="N474" s="149"/>
      <c r="O474" s="148">
        <f>'Manual billing'!G490</f>
        <v>0</v>
      </c>
    </row>
    <row r="475" spans="1:15">
      <c r="A475" s="147">
        <f>'Manual billing'!B491</f>
        <v>0</v>
      </c>
      <c r="B475" s="147" t="str">
        <f>IFERROR(VLOOKUP('Manual billing'!$C$12,'Company Codes &amp; Dept. '!$A$2:$F$577,2,FALSE),"")</f>
        <v/>
      </c>
      <c r="C475" s="147">
        <f>'Manual billing'!N491</f>
        <v>0</v>
      </c>
      <c r="D475" s="150"/>
      <c r="E475" s="150"/>
      <c r="F475" s="148">
        <f>'Manual billing'!$C$13</f>
        <v>0</v>
      </c>
      <c r="G475" s="149">
        <f>'Manual billing'!H491</f>
        <v>0</v>
      </c>
      <c r="H475" s="150">
        <v>10</v>
      </c>
      <c r="I475" s="149"/>
      <c r="J475" s="151" t="str">
        <f>IFERROR(VLOOKUP('Manual billing'!I491,'MD materials'!$D$2:$F$107,2,FALSE),"")</f>
        <v/>
      </c>
      <c r="K475" s="152">
        <f>'Manual billing'!C491</f>
        <v>0</v>
      </c>
      <c r="L475" s="149">
        <f>'Manual billing'!$C$14</f>
        <v>0</v>
      </c>
      <c r="M475" s="149">
        <f>'Manual billing'!F491</f>
        <v>0</v>
      </c>
      <c r="N475" s="149"/>
      <c r="O475" s="148">
        <f>'Manual billing'!G491</f>
        <v>0</v>
      </c>
    </row>
    <row r="476" spans="1:15">
      <c r="A476" s="147">
        <f>'Manual billing'!B492</f>
        <v>0</v>
      </c>
      <c r="B476" s="147" t="str">
        <f>IFERROR(VLOOKUP('Manual billing'!$C$12,'Company Codes &amp; Dept. '!$A$2:$F$577,2,FALSE),"")</f>
        <v/>
      </c>
      <c r="C476" s="147">
        <f>'Manual billing'!N492</f>
        <v>0</v>
      </c>
      <c r="D476" s="150"/>
      <c r="E476" s="150"/>
      <c r="F476" s="148">
        <f>'Manual billing'!$C$13</f>
        <v>0</v>
      </c>
      <c r="G476" s="149">
        <f>'Manual billing'!H492</f>
        <v>0</v>
      </c>
      <c r="H476" s="150">
        <v>10</v>
      </c>
      <c r="I476" s="149"/>
      <c r="J476" s="151" t="str">
        <f>IFERROR(VLOOKUP('Manual billing'!I492,'MD materials'!$D$2:$F$107,2,FALSE),"")</f>
        <v/>
      </c>
      <c r="K476" s="152">
        <f>'Manual billing'!C492</f>
        <v>0</v>
      </c>
      <c r="L476" s="149">
        <f>'Manual billing'!$C$14</f>
        <v>0</v>
      </c>
      <c r="M476" s="149">
        <f>'Manual billing'!F492</f>
        <v>0</v>
      </c>
      <c r="N476" s="149"/>
      <c r="O476" s="148">
        <f>'Manual billing'!G492</f>
        <v>0</v>
      </c>
    </row>
    <row r="477" spans="1:15">
      <c r="A477" s="147">
        <f>'Manual billing'!B493</f>
        <v>0</v>
      </c>
      <c r="B477" s="147" t="str">
        <f>IFERROR(VLOOKUP('Manual billing'!$C$12,'Company Codes &amp; Dept. '!$A$2:$F$577,2,FALSE),"")</f>
        <v/>
      </c>
      <c r="C477" s="147">
        <f>'Manual billing'!N493</f>
        <v>0</v>
      </c>
      <c r="D477" s="150"/>
      <c r="E477" s="150"/>
      <c r="F477" s="148">
        <f>'Manual billing'!$C$13</f>
        <v>0</v>
      </c>
      <c r="G477" s="149">
        <f>'Manual billing'!H493</f>
        <v>0</v>
      </c>
      <c r="H477" s="150">
        <v>10</v>
      </c>
      <c r="I477" s="149"/>
      <c r="J477" s="151" t="str">
        <f>IFERROR(VLOOKUP('Manual billing'!I493,'MD materials'!$D$2:$F$107,2,FALSE),"")</f>
        <v/>
      </c>
      <c r="K477" s="152">
        <f>'Manual billing'!C493</f>
        <v>0</v>
      </c>
      <c r="L477" s="149">
        <f>'Manual billing'!$C$14</f>
        <v>0</v>
      </c>
      <c r="M477" s="149">
        <f>'Manual billing'!F493</f>
        <v>0</v>
      </c>
      <c r="N477" s="149"/>
      <c r="O477" s="148">
        <f>'Manual billing'!G493</f>
        <v>0</v>
      </c>
    </row>
    <row r="478" spans="1:15">
      <c r="A478" s="147">
        <f>'Manual billing'!B494</f>
        <v>0</v>
      </c>
      <c r="B478" s="147" t="str">
        <f>IFERROR(VLOOKUP('Manual billing'!$C$12,'Company Codes &amp; Dept. '!$A$2:$F$577,2,FALSE),"")</f>
        <v/>
      </c>
      <c r="C478" s="147">
        <f>'Manual billing'!N494</f>
        <v>0</v>
      </c>
      <c r="D478" s="150"/>
      <c r="E478" s="150"/>
      <c r="F478" s="148">
        <f>'Manual billing'!$C$13</f>
        <v>0</v>
      </c>
      <c r="G478" s="149">
        <f>'Manual billing'!H494</f>
        <v>0</v>
      </c>
      <c r="H478" s="150">
        <v>10</v>
      </c>
      <c r="I478" s="149"/>
      <c r="J478" s="151" t="str">
        <f>IFERROR(VLOOKUP('Manual billing'!I494,'MD materials'!$D$2:$F$107,2,FALSE),"")</f>
        <v/>
      </c>
      <c r="K478" s="152">
        <f>'Manual billing'!C494</f>
        <v>0</v>
      </c>
      <c r="L478" s="149">
        <f>'Manual billing'!$C$14</f>
        <v>0</v>
      </c>
      <c r="M478" s="149">
        <f>'Manual billing'!F494</f>
        <v>0</v>
      </c>
      <c r="N478" s="149"/>
      <c r="O478" s="148">
        <f>'Manual billing'!G494</f>
        <v>0</v>
      </c>
    </row>
    <row r="479" spans="1:15">
      <c r="A479" s="147">
        <f>'Manual billing'!B495</f>
        <v>0</v>
      </c>
      <c r="B479" s="147" t="str">
        <f>IFERROR(VLOOKUP('Manual billing'!$C$12,'Company Codes &amp; Dept. '!$A$2:$F$577,2,FALSE),"")</f>
        <v/>
      </c>
      <c r="C479" s="147">
        <f>'Manual billing'!N495</f>
        <v>0</v>
      </c>
      <c r="D479" s="150"/>
      <c r="E479" s="150"/>
      <c r="F479" s="148">
        <f>'Manual billing'!$C$13</f>
        <v>0</v>
      </c>
      <c r="G479" s="149">
        <f>'Manual billing'!H495</f>
        <v>0</v>
      </c>
      <c r="H479" s="150">
        <v>10</v>
      </c>
      <c r="I479" s="149"/>
      <c r="J479" s="151" t="str">
        <f>IFERROR(VLOOKUP('Manual billing'!I495,'MD materials'!$D$2:$F$107,2,FALSE),"")</f>
        <v/>
      </c>
      <c r="K479" s="152">
        <f>'Manual billing'!C495</f>
        <v>0</v>
      </c>
      <c r="L479" s="149">
        <f>'Manual billing'!$C$14</f>
        <v>0</v>
      </c>
      <c r="M479" s="149">
        <f>'Manual billing'!F495</f>
        <v>0</v>
      </c>
      <c r="N479" s="149"/>
      <c r="O479" s="148">
        <f>'Manual billing'!G495</f>
        <v>0</v>
      </c>
    </row>
    <row r="480" spans="1:15">
      <c r="A480" s="147">
        <f>'Manual billing'!B496</f>
        <v>0</v>
      </c>
      <c r="B480" s="147" t="str">
        <f>IFERROR(VLOOKUP('Manual billing'!$C$12,'Company Codes &amp; Dept. '!$A$2:$F$577,2,FALSE),"")</f>
        <v/>
      </c>
      <c r="C480" s="147">
        <f>'Manual billing'!N496</f>
        <v>0</v>
      </c>
      <c r="D480" s="150"/>
      <c r="E480" s="150"/>
      <c r="F480" s="148">
        <f>'Manual billing'!$C$13</f>
        <v>0</v>
      </c>
      <c r="G480" s="149">
        <f>'Manual billing'!H496</f>
        <v>0</v>
      </c>
      <c r="H480" s="150">
        <v>10</v>
      </c>
      <c r="I480" s="149"/>
      <c r="J480" s="151" t="str">
        <f>IFERROR(VLOOKUP('Manual billing'!I496,'MD materials'!$D$2:$F$107,2,FALSE),"")</f>
        <v/>
      </c>
      <c r="K480" s="152">
        <f>'Manual billing'!C496</f>
        <v>0</v>
      </c>
      <c r="L480" s="149">
        <f>'Manual billing'!$C$14</f>
        <v>0</v>
      </c>
      <c r="M480" s="149">
        <f>'Manual billing'!F496</f>
        <v>0</v>
      </c>
      <c r="N480" s="149"/>
      <c r="O480" s="148">
        <f>'Manual billing'!G496</f>
        <v>0</v>
      </c>
    </row>
    <row r="481" spans="1:15">
      <c r="A481" s="147">
        <f>'Manual billing'!B497</f>
        <v>0</v>
      </c>
      <c r="B481" s="147" t="str">
        <f>IFERROR(VLOOKUP('Manual billing'!$C$12,'Company Codes &amp; Dept. '!$A$2:$F$577,2,FALSE),"")</f>
        <v/>
      </c>
      <c r="C481" s="147">
        <f>'Manual billing'!N497</f>
        <v>0</v>
      </c>
      <c r="D481" s="150"/>
      <c r="E481" s="150"/>
      <c r="F481" s="148">
        <f>'Manual billing'!$C$13</f>
        <v>0</v>
      </c>
      <c r="G481" s="149">
        <f>'Manual billing'!H497</f>
        <v>0</v>
      </c>
      <c r="H481" s="150">
        <v>10</v>
      </c>
      <c r="I481" s="149"/>
      <c r="J481" s="151" t="str">
        <f>IFERROR(VLOOKUP('Manual billing'!I497,'MD materials'!$D$2:$F$107,2,FALSE),"")</f>
        <v/>
      </c>
      <c r="K481" s="152">
        <f>'Manual billing'!C497</f>
        <v>0</v>
      </c>
      <c r="L481" s="149">
        <f>'Manual billing'!$C$14</f>
        <v>0</v>
      </c>
      <c r="M481" s="149">
        <f>'Manual billing'!F497</f>
        <v>0</v>
      </c>
      <c r="N481" s="149"/>
      <c r="O481" s="148">
        <f>'Manual billing'!G497</f>
        <v>0</v>
      </c>
    </row>
    <row r="482" spans="1:15">
      <c r="A482" s="147">
        <f>'Manual billing'!B498</f>
        <v>0</v>
      </c>
      <c r="B482" s="147" t="str">
        <f>IFERROR(VLOOKUP('Manual billing'!$C$12,'Company Codes &amp; Dept. '!$A$2:$F$577,2,FALSE),"")</f>
        <v/>
      </c>
      <c r="C482" s="147">
        <f>'Manual billing'!N498</f>
        <v>0</v>
      </c>
      <c r="D482" s="150"/>
      <c r="E482" s="150"/>
      <c r="F482" s="148">
        <f>'Manual billing'!$C$13</f>
        <v>0</v>
      </c>
      <c r="G482" s="149">
        <f>'Manual billing'!H498</f>
        <v>0</v>
      </c>
      <c r="H482" s="150">
        <v>10</v>
      </c>
      <c r="I482" s="149"/>
      <c r="J482" s="151" t="str">
        <f>IFERROR(VLOOKUP('Manual billing'!I498,'MD materials'!$D$2:$F$107,2,FALSE),"")</f>
        <v/>
      </c>
      <c r="K482" s="152">
        <f>'Manual billing'!C498</f>
        <v>0</v>
      </c>
      <c r="L482" s="149">
        <f>'Manual billing'!$C$14</f>
        <v>0</v>
      </c>
      <c r="M482" s="149">
        <f>'Manual billing'!F498</f>
        <v>0</v>
      </c>
      <c r="N482" s="149"/>
      <c r="O482" s="148">
        <f>'Manual billing'!G498</f>
        <v>0</v>
      </c>
    </row>
    <row r="483" spans="1:15">
      <c r="A483" s="147">
        <f>'Manual billing'!B499</f>
        <v>0</v>
      </c>
      <c r="B483" s="147" t="str">
        <f>IFERROR(VLOOKUP('Manual billing'!$C$12,'Company Codes &amp; Dept. '!$A$2:$F$577,2,FALSE),"")</f>
        <v/>
      </c>
      <c r="C483" s="147">
        <f>'Manual billing'!N499</f>
        <v>0</v>
      </c>
      <c r="D483" s="150"/>
      <c r="E483" s="150"/>
      <c r="F483" s="148">
        <f>'Manual billing'!$C$13</f>
        <v>0</v>
      </c>
      <c r="G483" s="149">
        <f>'Manual billing'!H499</f>
        <v>0</v>
      </c>
      <c r="H483" s="150">
        <v>10</v>
      </c>
      <c r="I483" s="149"/>
      <c r="J483" s="151" t="str">
        <f>IFERROR(VLOOKUP('Manual billing'!I499,'MD materials'!$D$2:$F$107,2,FALSE),"")</f>
        <v/>
      </c>
      <c r="K483" s="152">
        <f>'Manual billing'!C499</f>
        <v>0</v>
      </c>
      <c r="L483" s="149">
        <f>'Manual billing'!$C$14</f>
        <v>0</v>
      </c>
      <c r="M483" s="149">
        <f>'Manual billing'!F499</f>
        <v>0</v>
      </c>
      <c r="N483" s="149"/>
      <c r="O483" s="148">
        <f>'Manual billing'!G499</f>
        <v>0</v>
      </c>
    </row>
    <row r="484" spans="1:15">
      <c r="A484" s="147">
        <f>'Manual billing'!B500</f>
        <v>0</v>
      </c>
      <c r="B484" s="147" t="str">
        <f>IFERROR(VLOOKUP('Manual billing'!$C$12,'Company Codes &amp; Dept. '!$A$2:$F$577,2,FALSE),"")</f>
        <v/>
      </c>
      <c r="C484" s="147">
        <f>'Manual billing'!N500</f>
        <v>0</v>
      </c>
      <c r="D484" s="150"/>
      <c r="E484" s="150"/>
      <c r="F484" s="148">
        <f>'Manual billing'!$C$13</f>
        <v>0</v>
      </c>
      <c r="G484" s="149">
        <f>'Manual billing'!H500</f>
        <v>0</v>
      </c>
      <c r="H484" s="150">
        <v>10</v>
      </c>
      <c r="I484" s="149"/>
      <c r="J484" s="151" t="str">
        <f>IFERROR(VLOOKUP('Manual billing'!I500,'MD materials'!$D$2:$F$107,2,FALSE),"")</f>
        <v/>
      </c>
      <c r="K484" s="152">
        <f>'Manual billing'!C500</f>
        <v>0</v>
      </c>
      <c r="L484" s="149">
        <f>'Manual billing'!$C$14</f>
        <v>0</v>
      </c>
      <c r="M484" s="149">
        <f>'Manual billing'!F500</f>
        <v>0</v>
      </c>
      <c r="N484" s="149"/>
      <c r="O484" s="148">
        <f>'Manual billing'!G500</f>
        <v>0</v>
      </c>
    </row>
    <row r="485" spans="1:15">
      <c r="A485" s="147">
        <f>'Manual billing'!B501</f>
        <v>0</v>
      </c>
      <c r="B485" s="147" t="str">
        <f>IFERROR(VLOOKUP('Manual billing'!$C$12,'Company Codes &amp; Dept. '!$A$2:$F$577,2,FALSE),"")</f>
        <v/>
      </c>
      <c r="C485" s="147">
        <f>'Manual billing'!N501</f>
        <v>0</v>
      </c>
      <c r="D485" s="150"/>
      <c r="E485" s="150"/>
      <c r="F485" s="148">
        <f>'Manual billing'!$C$13</f>
        <v>0</v>
      </c>
      <c r="G485" s="149">
        <f>'Manual billing'!H501</f>
        <v>0</v>
      </c>
      <c r="H485" s="150">
        <v>10</v>
      </c>
      <c r="I485" s="149"/>
      <c r="J485" s="151" t="str">
        <f>IFERROR(VLOOKUP('Manual billing'!I501,'MD materials'!$D$2:$F$107,2,FALSE),"")</f>
        <v/>
      </c>
      <c r="K485" s="152">
        <f>'Manual billing'!C501</f>
        <v>0</v>
      </c>
      <c r="L485" s="149">
        <f>'Manual billing'!$C$14</f>
        <v>0</v>
      </c>
      <c r="M485" s="149">
        <f>'Manual billing'!F501</f>
        <v>0</v>
      </c>
      <c r="N485" s="149"/>
      <c r="O485" s="148">
        <f>'Manual billing'!G501</f>
        <v>0</v>
      </c>
    </row>
    <row r="486" spans="1:15">
      <c r="A486" s="147">
        <f>'Manual billing'!B502</f>
        <v>0</v>
      </c>
      <c r="B486" s="147" t="str">
        <f>IFERROR(VLOOKUP('Manual billing'!$C$12,'Company Codes &amp; Dept. '!$A$2:$F$577,2,FALSE),"")</f>
        <v/>
      </c>
      <c r="C486" s="147">
        <f>'Manual billing'!N502</f>
        <v>0</v>
      </c>
      <c r="D486" s="150"/>
      <c r="E486" s="150"/>
      <c r="F486" s="148">
        <f>'Manual billing'!$C$13</f>
        <v>0</v>
      </c>
      <c r="G486" s="149">
        <f>'Manual billing'!H502</f>
        <v>0</v>
      </c>
      <c r="H486" s="150">
        <v>10</v>
      </c>
      <c r="I486" s="149"/>
      <c r="J486" s="151" t="str">
        <f>IFERROR(VLOOKUP('Manual billing'!I502,'MD materials'!$D$2:$F$107,2,FALSE),"")</f>
        <v/>
      </c>
      <c r="K486" s="152">
        <f>'Manual billing'!C502</f>
        <v>0</v>
      </c>
      <c r="L486" s="149">
        <f>'Manual billing'!$C$14</f>
        <v>0</v>
      </c>
      <c r="M486" s="149">
        <f>'Manual billing'!F502</f>
        <v>0</v>
      </c>
      <c r="N486" s="149"/>
      <c r="O486" s="148">
        <f>'Manual billing'!G502</f>
        <v>0</v>
      </c>
    </row>
    <row r="487" spans="1:15">
      <c r="A487" s="147">
        <f>'Manual billing'!B503</f>
        <v>0</v>
      </c>
      <c r="B487" s="147" t="str">
        <f>IFERROR(VLOOKUP('Manual billing'!$C$12,'Company Codes &amp; Dept. '!$A$2:$F$577,2,FALSE),"")</f>
        <v/>
      </c>
      <c r="C487" s="147">
        <f>'Manual billing'!N503</f>
        <v>0</v>
      </c>
      <c r="D487" s="150"/>
      <c r="E487" s="150"/>
      <c r="F487" s="148">
        <f>'Manual billing'!$C$13</f>
        <v>0</v>
      </c>
      <c r="G487" s="149">
        <f>'Manual billing'!H503</f>
        <v>0</v>
      </c>
      <c r="H487" s="150">
        <v>10</v>
      </c>
      <c r="I487" s="149"/>
      <c r="J487" s="151" t="str">
        <f>IFERROR(VLOOKUP('Manual billing'!I503,'MD materials'!$D$2:$F$107,2,FALSE),"")</f>
        <v/>
      </c>
      <c r="K487" s="152">
        <f>'Manual billing'!C503</f>
        <v>0</v>
      </c>
      <c r="L487" s="149">
        <f>'Manual billing'!$C$14</f>
        <v>0</v>
      </c>
      <c r="M487" s="149">
        <f>'Manual billing'!F503</f>
        <v>0</v>
      </c>
      <c r="N487" s="149"/>
      <c r="O487" s="148">
        <f>'Manual billing'!G503</f>
        <v>0</v>
      </c>
    </row>
    <row r="488" spans="1:15">
      <c r="A488" s="147">
        <f>'Manual billing'!B504</f>
        <v>0</v>
      </c>
      <c r="B488" s="147" t="str">
        <f>IFERROR(VLOOKUP('Manual billing'!$C$12,'Company Codes &amp; Dept. '!$A$2:$F$577,2,FALSE),"")</f>
        <v/>
      </c>
      <c r="C488" s="147">
        <f>'Manual billing'!N504</f>
        <v>0</v>
      </c>
      <c r="D488" s="150"/>
      <c r="E488" s="150"/>
      <c r="F488" s="148">
        <f>'Manual billing'!$C$13</f>
        <v>0</v>
      </c>
      <c r="G488" s="149">
        <f>'Manual billing'!H504</f>
        <v>0</v>
      </c>
      <c r="H488" s="150">
        <v>10</v>
      </c>
      <c r="I488" s="149"/>
      <c r="J488" s="151" t="str">
        <f>IFERROR(VLOOKUP('Manual billing'!I504,'MD materials'!$D$2:$F$107,2,FALSE),"")</f>
        <v/>
      </c>
      <c r="K488" s="152">
        <f>'Manual billing'!C504</f>
        <v>0</v>
      </c>
      <c r="L488" s="149">
        <f>'Manual billing'!$C$14</f>
        <v>0</v>
      </c>
      <c r="M488" s="149">
        <f>'Manual billing'!F504</f>
        <v>0</v>
      </c>
      <c r="N488" s="149"/>
      <c r="O488" s="148">
        <f>'Manual billing'!G504</f>
        <v>0</v>
      </c>
    </row>
    <row r="489" spans="1:15">
      <c r="A489" s="147">
        <f>'Manual billing'!B505</f>
        <v>0</v>
      </c>
      <c r="B489" s="147" t="str">
        <f>IFERROR(VLOOKUP('Manual billing'!$C$12,'Company Codes &amp; Dept. '!$A$2:$F$577,2,FALSE),"")</f>
        <v/>
      </c>
      <c r="C489" s="147">
        <f>'Manual billing'!N505</f>
        <v>0</v>
      </c>
      <c r="D489" s="150"/>
      <c r="E489" s="150"/>
      <c r="F489" s="148">
        <f>'Manual billing'!$C$13</f>
        <v>0</v>
      </c>
      <c r="G489" s="149">
        <f>'Manual billing'!H505</f>
        <v>0</v>
      </c>
      <c r="H489" s="150">
        <v>10</v>
      </c>
      <c r="I489" s="149"/>
      <c r="J489" s="151" t="str">
        <f>IFERROR(VLOOKUP('Manual billing'!I505,'MD materials'!$D$2:$F$107,2,FALSE),"")</f>
        <v/>
      </c>
      <c r="K489" s="152">
        <f>'Manual billing'!C505</f>
        <v>0</v>
      </c>
      <c r="L489" s="149">
        <f>'Manual billing'!$C$14</f>
        <v>0</v>
      </c>
      <c r="M489" s="149">
        <f>'Manual billing'!F505</f>
        <v>0</v>
      </c>
      <c r="N489" s="149"/>
      <c r="O489" s="148">
        <f>'Manual billing'!G505</f>
        <v>0</v>
      </c>
    </row>
    <row r="490" spans="1:15">
      <c r="A490" s="147">
        <f>'Manual billing'!B506</f>
        <v>0</v>
      </c>
      <c r="B490" s="147" t="str">
        <f>IFERROR(VLOOKUP('Manual billing'!$C$12,'Company Codes &amp; Dept. '!$A$2:$F$577,2,FALSE),"")</f>
        <v/>
      </c>
      <c r="C490" s="147">
        <f>'Manual billing'!N506</f>
        <v>0</v>
      </c>
      <c r="D490" s="150"/>
      <c r="E490" s="150"/>
      <c r="F490" s="148">
        <f>'Manual billing'!$C$13</f>
        <v>0</v>
      </c>
      <c r="G490" s="149">
        <f>'Manual billing'!H506</f>
        <v>0</v>
      </c>
      <c r="H490" s="150">
        <v>10</v>
      </c>
      <c r="I490" s="149"/>
      <c r="J490" s="151" t="str">
        <f>IFERROR(VLOOKUP('Manual billing'!I506,'MD materials'!$D$2:$F$107,2,FALSE),"")</f>
        <v/>
      </c>
      <c r="K490" s="152">
        <f>'Manual billing'!C506</f>
        <v>0</v>
      </c>
      <c r="L490" s="149">
        <f>'Manual billing'!$C$14</f>
        <v>0</v>
      </c>
      <c r="M490" s="149">
        <f>'Manual billing'!F506</f>
        <v>0</v>
      </c>
      <c r="N490" s="149"/>
      <c r="O490" s="148">
        <f>'Manual billing'!G506</f>
        <v>0</v>
      </c>
    </row>
    <row r="491" spans="1:15">
      <c r="A491" s="147">
        <f>'Manual billing'!B507</f>
        <v>0</v>
      </c>
      <c r="B491" s="147" t="str">
        <f>IFERROR(VLOOKUP('Manual billing'!$C$12,'Company Codes &amp; Dept. '!$A$2:$F$577,2,FALSE),"")</f>
        <v/>
      </c>
      <c r="C491" s="147">
        <f>'Manual billing'!N507</f>
        <v>0</v>
      </c>
      <c r="D491" s="150"/>
      <c r="E491" s="150"/>
      <c r="F491" s="148">
        <f>'Manual billing'!$C$13</f>
        <v>0</v>
      </c>
      <c r="G491" s="149">
        <f>'Manual billing'!H507</f>
        <v>0</v>
      </c>
      <c r="H491" s="150">
        <v>10</v>
      </c>
      <c r="I491" s="149"/>
      <c r="J491" s="151" t="str">
        <f>IFERROR(VLOOKUP('Manual billing'!I507,'MD materials'!$D$2:$F$107,2,FALSE),"")</f>
        <v/>
      </c>
      <c r="K491" s="152">
        <f>'Manual billing'!C507</f>
        <v>0</v>
      </c>
      <c r="L491" s="149">
        <f>'Manual billing'!$C$14</f>
        <v>0</v>
      </c>
      <c r="M491" s="149">
        <f>'Manual billing'!F507</f>
        <v>0</v>
      </c>
      <c r="N491" s="149"/>
      <c r="O491" s="148">
        <f>'Manual billing'!G507</f>
        <v>0</v>
      </c>
    </row>
    <row r="492" spans="1:15">
      <c r="A492" s="147">
        <f>'Manual billing'!B508</f>
        <v>0</v>
      </c>
      <c r="B492" s="147" t="str">
        <f>IFERROR(VLOOKUP('Manual billing'!$C$12,'Company Codes &amp; Dept. '!$A$2:$F$577,2,FALSE),"")</f>
        <v/>
      </c>
      <c r="C492" s="147">
        <f>'Manual billing'!N508</f>
        <v>0</v>
      </c>
      <c r="D492" s="150"/>
      <c r="E492" s="150"/>
      <c r="F492" s="148">
        <f>'Manual billing'!$C$13</f>
        <v>0</v>
      </c>
      <c r="G492" s="149">
        <f>'Manual billing'!H508</f>
        <v>0</v>
      </c>
      <c r="H492" s="150">
        <v>10</v>
      </c>
      <c r="I492" s="149"/>
      <c r="J492" s="151" t="str">
        <f>IFERROR(VLOOKUP('Manual billing'!I508,'MD materials'!$D$2:$F$107,2,FALSE),"")</f>
        <v/>
      </c>
      <c r="K492" s="152">
        <f>'Manual billing'!C508</f>
        <v>0</v>
      </c>
      <c r="L492" s="149">
        <f>'Manual billing'!$C$14</f>
        <v>0</v>
      </c>
      <c r="M492" s="149">
        <f>'Manual billing'!F508</f>
        <v>0</v>
      </c>
      <c r="N492" s="149"/>
      <c r="O492" s="148">
        <f>'Manual billing'!G508</f>
        <v>0</v>
      </c>
    </row>
    <row r="493" spans="1:15">
      <c r="A493" s="147">
        <f>'Manual billing'!B509</f>
        <v>0</v>
      </c>
      <c r="B493" s="147" t="str">
        <f>IFERROR(VLOOKUP('Manual billing'!$C$12,'Company Codes &amp; Dept. '!$A$2:$F$577,2,FALSE),"")</f>
        <v/>
      </c>
      <c r="C493" s="147">
        <f>'Manual billing'!N509</f>
        <v>0</v>
      </c>
      <c r="D493" s="150"/>
      <c r="E493" s="150"/>
      <c r="F493" s="148">
        <f>'Manual billing'!$C$13</f>
        <v>0</v>
      </c>
      <c r="G493" s="149">
        <f>'Manual billing'!H509</f>
        <v>0</v>
      </c>
      <c r="H493" s="150">
        <v>10</v>
      </c>
      <c r="I493" s="149"/>
      <c r="J493" s="151" t="str">
        <f>IFERROR(VLOOKUP('Manual billing'!I509,'MD materials'!$D$2:$F$107,2,FALSE),"")</f>
        <v/>
      </c>
      <c r="K493" s="152">
        <f>'Manual billing'!C509</f>
        <v>0</v>
      </c>
      <c r="L493" s="149">
        <f>'Manual billing'!$C$14</f>
        <v>0</v>
      </c>
      <c r="M493" s="149">
        <f>'Manual billing'!F509</f>
        <v>0</v>
      </c>
      <c r="N493" s="149"/>
      <c r="O493" s="148">
        <f>'Manual billing'!G509</f>
        <v>0</v>
      </c>
    </row>
    <row r="494" spans="1:15">
      <c r="A494" s="147">
        <f>'Manual billing'!B510</f>
        <v>0</v>
      </c>
      <c r="B494" s="147" t="str">
        <f>IFERROR(VLOOKUP('Manual billing'!$C$12,'Company Codes &amp; Dept. '!$A$2:$F$577,2,FALSE),"")</f>
        <v/>
      </c>
      <c r="C494" s="147">
        <f>'Manual billing'!N510</f>
        <v>0</v>
      </c>
      <c r="D494" s="150"/>
      <c r="E494" s="150"/>
      <c r="F494" s="148">
        <f>'Manual billing'!$C$13</f>
        <v>0</v>
      </c>
      <c r="G494" s="149">
        <f>'Manual billing'!H510</f>
        <v>0</v>
      </c>
      <c r="H494" s="150">
        <v>10</v>
      </c>
      <c r="I494" s="149"/>
      <c r="J494" s="151" t="str">
        <f>IFERROR(VLOOKUP('Manual billing'!I510,'MD materials'!$D$2:$F$107,2,FALSE),"")</f>
        <v/>
      </c>
      <c r="K494" s="152">
        <f>'Manual billing'!C510</f>
        <v>0</v>
      </c>
      <c r="L494" s="149">
        <f>'Manual billing'!$C$14</f>
        <v>0</v>
      </c>
      <c r="M494" s="149">
        <f>'Manual billing'!F510</f>
        <v>0</v>
      </c>
      <c r="N494" s="149"/>
      <c r="O494" s="148">
        <f>'Manual billing'!G510</f>
        <v>0</v>
      </c>
    </row>
    <row r="495" spans="1:15">
      <c r="A495" s="147">
        <f>'Manual billing'!B511</f>
        <v>0</v>
      </c>
      <c r="B495" s="147" t="str">
        <f>IFERROR(VLOOKUP('Manual billing'!$C$12,'Company Codes &amp; Dept. '!$A$2:$F$577,2,FALSE),"")</f>
        <v/>
      </c>
      <c r="C495" s="147">
        <f>'Manual billing'!N511</f>
        <v>0</v>
      </c>
      <c r="D495" s="150"/>
      <c r="E495" s="150"/>
      <c r="F495" s="148">
        <f>'Manual billing'!$C$13</f>
        <v>0</v>
      </c>
      <c r="G495" s="149">
        <f>'Manual billing'!H511</f>
        <v>0</v>
      </c>
      <c r="H495" s="150">
        <v>10</v>
      </c>
      <c r="I495" s="149"/>
      <c r="J495" s="151" t="str">
        <f>IFERROR(VLOOKUP('Manual billing'!I511,'MD materials'!$D$2:$F$107,2,FALSE),"")</f>
        <v/>
      </c>
      <c r="K495" s="152">
        <f>'Manual billing'!C511</f>
        <v>0</v>
      </c>
      <c r="L495" s="149">
        <f>'Manual billing'!$C$14</f>
        <v>0</v>
      </c>
      <c r="M495" s="149">
        <f>'Manual billing'!F511</f>
        <v>0</v>
      </c>
      <c r="N495" s="149"/>
      <c r="O495" s="148">
        <f>'Manual billing'!G511</f>
        <v>0</v>
      </c>
    </row>
    <row r="496" spans="1:15">
      <c r="A496" s="147">
        <f>'Manual billing'!B512</f>
        <v>0</v>
      </c>
      <c r="B496" s="147" t="str">
        <f>IFERROR(VLOOKUP('Manual billing'!$C$12,'Company Codes &amp; Dept. '!$A$2:$F$577,2,FALSE),"")</f>
        <v/>
      </c>
      <c r="C496" s="147">
        <f>'Manual billing'!N512</f>
        <v>0</v>
      </c>
      <c r="D496" s="150"/>
      <c r="E496" s="150"/>
      <c r="F496" s="148">
        <f>'Manual billing'!$C$13</f>
        <v>0</v>
      </c>
      <c r="G496" s="149">
        <f>'Manual billing'!H512</f>
        <v>0</v>
      </c>
      <c r="H496" s="150">
        <v>10</v>
      </c>
      <c r="I496" s="149"/>
      <c r="J496" s="151" t="str">
        <f>IFERROR(VLOOKUP('Manual billing'!I512,'MD materials'!$D$2:$F$107,2,FALSE),"")</f>
        <v/>
      </c>
      <c r="K496" s="152">
        <f>'Manual billing'!C512</f>
        <v>0</v>
      </c>
      <c r="L496" s="149">
        <f>'Manual billing'!$C$14</f>
        <v>0</v>
      </c>
      <c r="M496" s="149">
        <f>'Manual billing'!F512</f>
        <v>0</v>
      </c>
      <c r="N496" s="149"/>
      <c r="O496" s="148">
        <f>'Manual billing'!G512</f>
        <v>0</v>
      </c>
    </row>
    <row r="497" spans="1:15">
      <c r="A497" s="147">
        <f>'Manual billing'!B513</f>
        <v>0</v>
      </c>
      <c r="B497" s="147" t="str">
        <f>IFERROR(VLOOKUP('Manual billing'!$C$12,'Company Codes &amp; Dept. '!$A$2:$F$577,2,FALSE),"")</f>
        <v/>
      </c>
      <c r="C497" s="147">
        <f>'Manual billing'!N513</f>
        <v>0</v>
      </c>
      <c r="D497" s="150"/>
      <c r="E497" s="150"/>
      <c r="F497" s="148">
        <f>'Manual billing'!$C$13</f>
        <v>0</v>
      </c>
      <c r="G497" s="149">
        <f>'Manual billing'!H513</f>
        <v>0</v>
      </c>
      <c r="H497" s="150">
        <v>10</v>
      </c>
      <c r="I497" s="149"/>
      <c r="J497" s="151" t="str">
        <f>IFERROR(VLOOKUP('Manual billing'!I513,'MD materials'!$D$2:$F$107,2,FALSE),"")</f>
        <v/>
      </c>
      <c r="K497" s="152">
        <f>'Manual billing'!C513</f>
        <v>0</v>
      </c>
      <c r="L497" s="149">
        <f>'Manual billing'!$C$14</f>
        <v>0</v>
      </c>
      <c r="M497" s="149">
        <f>'Manual billing'!F513</f>
        <v>0</v>
      </c>
      <c r="N497" s="149"/>
      <c r="O497" s="148">
        <f>'Manual billing'!G513</f>
        <v>0</v>
      </c>
    </row>
    <row r="498" spans="1:15">
      <c r="A498" s="147">
        <f>'Manual billing'!B514</f>
        <v>0</v>
      </c>
      <c r="B498" s="147" t="str">
        <f>IFERROR(VLOOKUP('Manual billing'!$C$12,'Company Codes &amp; Dept. '!$A$2:$F$577,2,FALSE),"")</f>
        <v/>
      </c>
      <c r="C498" s="147">
        <f>'Manual billing'!N514</f>
        <v>0</v>
      </c>
      <c r="D498" s="150"/>
      <c r="E498" s="150"/>
      <c r="F498" s="148">
        <f>'Manual billing'!$C$13</f>
        <v>0</v>
      </c>
      <c r="G498" s="149">
        <f>'Manual billing'!H514</f>
        <v>0</v>
      </c>
      <c r="H498" s="150">
        <v>10</v>
      </c>
      <c r="I498" s="149"/>
      <c r="J498" s="151" t="str">
        <f>IFERROR(VLOOKUP('Manual billing'!I514,'MD materials'!$D$2:$F$107,2,FALSE),"")</f>
        <v/>
      </c>
      <c r="K498" s="152">
        <f>'Manual billing'!C514</f>
        <v>0</v>
      </c>
      <c r="L498" s="149">
        <f>'Manual billing'!$C$14</f>
        <v>0</v>
      </c>
      <c r="M498" s="149">
        <f>'Manual billing'!F514</f>
        <v>0</v>
      </c>
      <c r="N498" s="149"/>
      <c r="O498" s="148">
        <f>'Manual billing'!G514</f>
        <v>0</v>
      </c>
    </row>
    <row r="499" spans="1:15">
      <c r="A499" s="147">
        <f>'Manual billing'!B515</f>
        <v>0</v>
      </c>
      <c r="B499" s="147" t="str">
        <f>IFERROR(VLOOKUP('Manual billing'!$C$12,'Company Codes &amp; Dept. '!$A$2:$F$577,2,FALSE),"")</f>
        <v/>
      </c>
      <c r="C499" s="147">
        <f>'Manual billing'!N515</f>
        <v>0</v>
      </c>
      <c r="D499" s="150"/>
      <c r="E499" s="150"/>
      <c r="F499" s="148">
        <f>'Manual billing'!$C$13</f>
        <v>0</v>
      </c>
      <c r="G499" s="149">
        <f>'Manual billing'!H515</f>
        <v>0</v>
      </c>
      <c r="H499" s="150">
        <v>10</v>
      </c>
      <c r="I499" s="149"/>
      <c r="J499" s="151" t="str">
        <f>IFERROR(VLOOKUP('Manual billing'!I515,'MD materials'!$D$2:$F$107,2,FALSE),"")</f>
        <v/>
      </c>
      <c r="K499" s="152">
        <f>'Manual billing'!C515</f>
        <v>0</v>
      </c>
      <c r="L499" s="149">
        <f>'Manual billing'!$C$14</f>
        <v>0</v>
      </c>
      <c r="M499" s="149">
        <f>'Manual billing'!F515</f>
        <v>0</v>
      </c>
      <c r="N499" s="149"/>
      <c r="O499" s="148">
        <f>'Manual billing'!G515</f>
        <v>0</v>
      </c>
    </row>
    <row r="500" spans="1:15">
      <c r="A500" s="147">
        <f>'Manual billing'!B516</f>
        <v>0</v>
      </c>
      <c r="B500" s="147" t="str">
        <f>IFERROR(VLOOKUP('Manual billing'!$C$12,'Company Codes &amp; Dept. '!$A$2:$F$577,2,FALSE),"")</f>
        <v/>
      </c>
      <c r="C500" s="147">
        <f>'Manual billing'!N516</f>
        <v>0</v>
      </c>
      <c r="D500" s="150"/>
      <c r="E500" s="150"/>
      <c r="F500" s="148">
        <f>'Manual billing'!$C$13</f>
        <v>0</v>
      </c>
      <c r="G500" s="149">
        <f>'Manual billing'!H516</f>
        <v>0</v>
      </c>
      <c r="H500" s="150">
        <v>10</v>
      </c>
      <c r="I500" s="149"/>
      <c r="J500" s="151" t="str">
        <f>IFERROR(VLOOKUP('Manual billing'!I516,'MD materials'!$D$2:$F$107,2,FALSE),"")</f>
        <v/>
      </c>
      <c r="K500" s="152">
        <f>'Manual billing'!C516</f>
        <v>0</v>
      </c>
      <c r="L500" s="149">
        <f>'Manual billing'!$C$14</f>
        <v>0</v>
      </c>
      <c r="M500" s="149">
        <f>'Manual billing'!F516</f>
        <v>0</v>
      </c>
      <c r="N500" s="149"/>
      <c r="O500" s="148">
        <f>'Manual billing'!G516</f>
        <v>0</v>
      </c>
    </row>
  </sheetData>
  <sheetProtection formatCells="0" formatColumns="0" formatRows="0" insertRows="0" deleteRows="0"/>
  <dataValidations count="3">
    <dataValidation type="whole" allowBlank="1" showInputMessage="1" showErrorMessage="1" errorTitle="No negative amounts" error="Check the amount, it must be positive." sqref="K3:K500">
      <formula1>0</formula1>
      <formula2>999999999</formula2>
    </dataValidation>
    <dataValidation type="textLength" operator="greaterThan" allowBlank="1" showInputMessage="1" showErrorMessage="1" sqref="M3:M1048576">
      <formula1>0</formula1>
    </dataValidation>
    <dataValidation type="whole" allowBlank="1" showInputMessage="1" showErrorMessage="1" errorTitle="No negative amounts" error="Chech the amount, it must be positive." sqref="K501:K1048576">
      <formula1>0</formula1>
      <formula2>999999999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AC146"/>
  <sheetViews>
    <sheetView showGridLines="0" workbookViewId="0">
      <selection activeCell="H43" sqref="H43"/>
    </sheetView>
  </sheetViews>
  <sheetFormatPr defaultRowHeight="15"/>
  <cols>
    <col min="1" max="1" width="36.85546875" customWidth="1"/>
    <col min="2" max="2" width="11.28515625" bestFit="1" customWidth="1"/>
    <col min="3" max="3" width="8.7109375" customWidth="1"/>
    <col min="4" max="4" width="13.28515625" bestFit="1" customWidth="1"/>
    <col min="5" max="5" width="10.42578125" bestFit="1" customWidth="1"/>
    <col min="6" max="6" width="15.42578125" bestFit="1" customWidth="1"/>
    <col min="7" max="7" width="12.5703125" bestFit="1" customWidth="1"/>
    <col min="8" max="8" width="13.5703125" bestFit="1" customWidth="1"/>
    <col min="9" max="10" width="13.5703125" customWidth="1"/>
    <col min="11" max="12" width="32.42578125" bestFit="1" customWidth="1"/>
    <col min="13" max="13" width="31.28515625" bestFit="1" customWidth="1"/>
    <col min="14" max="14" width="32" bestFit="1" customWidth="1"/>
    <col min="15" max="15" width="29" bestFit="1" customWidth="1"/>
    <col min="16" max="16" width="20.42578125" bestFit="1" customWidth="1"/>
    <col min="17" max="18" width="38.140625" bestFit="1" customWidth="1"/>
    <col min="19" max="19" width="30.28515625" bestFit="1" customWidth="1"/>
    <col min="20" max="20" width="14.28515625" bestFit="1" customWidth="1"/>
    <col min="21" max="21" width="18.140625" bestFit="1" customWidth="1"/>
    <col min="22" max="22" width="28.85546875" bestFit="1" customWidth="1"/>
    <col min="23" max="23" width="13.42578125" bestFit="1" customWidth="1"/>
    <col min="24" max="24" width="31" bestFit="1" customWidth="1"/>
    <col min="25" max="25" width="30.85546875" bestFit="1" customWidth="1"/>
    <col min="26" max="26" width="24.140625" bestFit="1" customWidth="1"/>
    <col min="27" max="27" width="39.5703125" bestFit="1" customWidth="1"/>
    <col min="28" max="28" width="22.7109375" bestFit="1" customWidth="1"/>
    <col min="29" max="29" width="36.7109375" bestFit="1" customWidth="1"/>
  </cols>
  <sheetData>
    <row r="2" spans="1:29" ht="15.75" thickBot="1">
      <c r="A2" s="13" t="s">
        <v>3</v>
      </c>
      <c r="B2" s="13" t="s">
        <v>171</v>
      </c>
    </row>
    <row r="3" spans="1:29">
      <c r="A3" s="70" t="s">
        <v>267</v>
      </c>
      <c r="B3" s="71" t="s">
        <v>233</v>
      </c>
      <c r="D3" s="188" t="s">
        <v>15073</v>
      </c>
      <c r="K3" s="31" t="s">
        <v>30</v>
      </c>
      <c r="L3" s="31" t="s">
        <v>34</v>
      </c>
      <c r="M3" s="31" t="s">
        <v>31</v>
      </c>
      <c r="N3" s="32" t="s">
        <v>15</v>
      </c>
      <c r="O3" s="32" t="s">
        <v>24</v>
      </c>
      <c r="P3" s="33" t="s">
        <v>25</v>
      </c>
      <c r="Q3" s="32" t="s">
        <v>26</v>
      </c>
      <c r="R3" s="32" t="s">
        <v>29</v>
      </c>
      <c r="S3" s="38" t="s">
        <v>629</v>
      </c>
      <c r="T3" s="38" t="s">
        <v>712</v>
      </c>
      <c r="U3" s="38" t="s">
        <v>1240</v>
      </c>
      <c r="V3" s="38" t="s">
        <v>615</v>
      </c>
      <c r="W3" s="38" t="s">
        <v>710</v>
      </c>
      <c r="X3" s="39" t="s">
        <v>720</v>
      </c>
      <c r="Y3" s="132" t="s">
        <v>806</v>
      </c>
      <c r="Z3" s="165" t="s">
        <v>862</v>
      </c>
      <c r="AA3" s="165" t="s">
        <v>891</v>
      </c>
      <c r="AB3" s="166" t="s">
        <v>901</v>
      </c>
      <c r="AC3" s="167" t="s">
        <v>918</v>
      </c>
    </row>
    <row r="4" spans="1:29">
      <c r="A4" s="72" t="s">
        <v>213</v>
      </c>
      <c r="B4" s="71">
        <v>80</v>
      </c>
      <c r="K4" s="3" t="s">
        <v>37</v>
      </c>
      <c r="L4" s="3" t="s">
        <v>37</v>
      </c>
      <c r="M4" s="3" t="s">
        <v>37</v>
      </c>
      <c r="N4" s="3" t="s">
        <v>37</v>
      </c>
      <c r="O4" s="3" t="s">
        <v>37</v>
      </c>
      <c r="P4" s="34" t="s">
        <v>37</v>
      </c>
      <c r="Q4" s="34" t="s">
        <v>37</v>
      </c>
      <c r="R4" s="35" t="s">
        <v>37</v>
      </c>
      <c r="S4" s="3" t="s">
        <v>37</v>
      </c>
      <c r="T4" s="3" t="s">
        <v>37</v>
      </c>
      <c r="U4" s="3" t="s">
        <v>37</v>
      </c>
      <c r="V4" s="3" t="s">
        <v>37</v>
      </c>
      <c r="W4" s="3" t="s">
        <v>37</v>
      </c>
      <c r="X4" s="3" t="s">
        <v>37</v>
      </c>
      <c r="Y4" s="3" t="s">
        <v>37</v>
      </c>
      <c r="Z4" s="3" t="s">
        <v>37</v>
      </c>
      <c r="AA4" s="3" t="s">
        <v>37</v>
      </c>
      <c r="AB4" s="168" t="s">
        <v>37</v>
      </c>
      <c r="AC4" s="3" t="s">
        <v>37</v>
      </c>
    </row>
    <row r="5" spans="1:29">
      <c r="A5" s="72" t="s">
        <v>1213</v>
      </c>
      <c r="B5" s="71" t="s">
        <v>179</v>
      </c>
      <c r="D5" s="4" t="s">
        <v>6</v>
      </c>
      <c r="E5" s="2" t="s">
        <v>38</v>
      </c>
      <c r="F5" s="2" t="s">
        <v>39</v>
      </c>
      <c r="G5" s="4" t="s">
        <v>40</v>
      </c>
      <c r="H5" s="4" t="s">
        <v>1242</v>
      </c>
      <c r="I5" s="2" t="s">
        <v>13947</v>
      </c>
      <c r="J5" s="2" t="s">
        <v>13948</v>
      </c>
      <c r="K5" s="169" t="s">
        <v>13371</v>
      </c>
      <c r="L5" s="40" t="s">
        <v>13478</v>
      </c>
      <c r="M5" s="40" t="s">
        <v>13486</v>
      </c>
      <c r="N5" s="40" t="s">
        <v>13203</v>
      </c>
      <c r="O5" s="40" t="s">
        <v>13213</v>
      </c>
      <c r="P5" s="8" t="s">
        <v>13215</v>
      </c>
      <c r="Q5" s="40" t="s">
        <v>13267</v>
      </c>
      <c r="R5" s="40" t="s">
        <v>13280</v>
      </c>
      <c r="S5" s="40" t="s">
        <v>13291</v>
      </c>
      <c r="T5" s="40" t="s">
        <v>13363</v>
      </c>
      <c r="U5" s="40" t="s">
        <v>13290</v>
      </c>
      <c r="V5" s="40" t="s">
        <v>13283</v>
      </c>
      <c r="W5" s="40" t="s">
        <v>13360</v>
      </c>
      <c r="X5" s="40" t="s">
        <v>13366</v>
      </c>
      <c r="Y5" s="189" t="s">
        <v>13777</v>
      </c>
      <c r="Z5" s="5" t="s">
        <v>13443</v>
      </c>
      <c r="AA5" s="5" t="s">
        <v>13459</v>
      </c>
      <c r="AB5" s="9" t="s">
        <v>13463</v>
      </c>
      <c r="AC5" s="5" t="s">
        <v>14719</v>
      </c>
    </row>
    <row r="6" spans="1:29">
      <c r="A6" s="72" t="s">
        <v>291</v>
      </c>
      <c r="B6" s="71" t="s">
        <v>292</v>
      </c>
      <c r="D6" s="5" t="s">
        <v>37</v>
      </c>
      <c r="E6" s="170" t="s">
        <v>37</v>
      </c>
      <c r="F6" s="9" t="s">
        <v>37</v>
      </c>
      <c r="G6" s="9" t="s">
        <v>37</v>
      </c>
      <c r="H6" s="9" t="s">
        <v>37</v>
      </c>
      <c r="I6" s="9" t="s">
        <v>37</v>
      </c>
      <c r="J6" s="9" t="s">
        <v>37</v>
      </c>
      <c r="K6" s="169" t="s">
        <v>13372</v>
      </c>
      <c r="L6" s="40" t="s">
        <v>13479</v>
      </c>
      <c r="M6" s="40" t="s">
        <v>13490</v>
      </c>
      <c r="N6" s="40" t="s">
        <v>13193</v>
      </c>
      <c r="O6" s="40" t="s">
        <v>13652</v>
      </c>
      <c r="P6" s="37"/>
      <c r="Q6" s="40" t="s">
        <v>13268</v>
      </c>
      <c r="R6" s="40" t="s">
        <v>13281</v>
      </c>
      <c r="S6" s="40" t="s">
        <v>13292</v>
      </c>
      <c r="T6" s="42" t="s">
        <v>13364</v>
      </c>
      <c r="V6" s="40" t="s">
        <v>13284</v>
      </c>
      <c r="W6" s="40" t="s">
        <v>13362</v>
      </c>
      <c r="X6" s="40" t="s">
        <v>13367</v>
      </c>
      <c r="Y6" s="189" t="s">
        <v>13409</v>
      </c>
      <c r="Z6" s="5" t="s">
        <v>13444</v>
      </c>
      <c r="AA6" s="5" t="s">
        <v>13458</v>
      </c>
      <c r="AB6" s="9" t="s">
        <v>13462</v>
      </c>
      <c r="AC6" s="5" t="s">
        <v>13471</v>
      </c>
    </row>
    <row r="7" spans="1:29">
      <c r="A7" s="72" t="s">
        <v>1216</v>
      </c>
      <c r="B7" s="71" t="s">
        <v>191</v>
      </c>
      <c r="D7" s="5" t="s">
        <v>39</v>
      </c>
      <c r="E7" s="171" t="s">
        <v>31</v>
      </c>
      <c r="F7" s="10" t="s">
        <v>15</v>
      </c>
      <c r="G7" s="9" t="s">
        <v>30</v>
      </c>
      <c r="H7" s="9" t="s">
        <v>629</v>
      </c>
      <c r="I7" s="14" t="s">
        <v>862</v>
      </c>
      <c r="J7" s="14" t="s">
        <v>918</v>
      </c>
      <c r="K7" s="169" t="s">
        <v>13373</v>
      </c>
      <c r="L7" s="40" t="s">
        <v>13480</v>
      </c>
      <c r="M7" s="40" t="s">
        <v>13493</v>
      </c>
      <c r="N7" s="40" t="s">
        <v>13194</v>
      </c>
      <c r="Q7" s="40" t="s">
        <v>13269</v>
      </c>
      <c r="S7" s="40" t="s">
        <v>13293</v>
      </c>
      <c r="T7" s="172"/>
      <c r="V7" s="40" t="s">
        <v>13683</v>
      </c>
      <c r="X7" s="40" t="s">
        <v>13368</v>
      </c>
      <c r="Y7" s="189" t="s">
        <v>13410</v>
      </c>
      <c r="Z7" s="5" t="s">
        <v>13445</v>
      </c>
      <c r="AA7" s="5" t="s">
        <v>13460</v>
      </c>
      <c r="AC7" s="5" t="s">
        <v>14769</v>
      </c>
    </row>
    <row r="8" spans="1:29">
      <c r="A8" s="72" t="s">
        <v>187</v>
      </c>
      <c r="B8" s="71" t="s">
        <v>188</v>
      </c>
      <c r="D8" s="173" t="s">
        <v>1242</v>
      </c>
      <c r="E8" s="171" t="s">
        <v>34</v>
      </c>
      <c r="F8" s="10" t="s">
        <v>24</v>
      </c>
      <c r="G8" s="9"/>
      <c r="H8" s="9" t="s">
        <v>712</v>
      </c>
      <c r="I8" s="14" t="s">
        <v>891</v>
      </c>
      <c r="J8" s="5"/>
      <c r="K8" s="169" t="s">
        <v>13374</v>
      </c>
      <c r="L8" s="11"/>
      <c r="M8" s="40" t="s">
        <v>13503</v>
      </c>
      <c r="N8" s="40" t="s">
        <v>13195</v>
      </c>
      <c r="Q8" s="40" t="s">
        <v>13271</v>
      </c>
      <c r="S8" s="40" t="s">
        <v>13294</v>
      </c>
      <c r="V8" s="40" t="s">
        <v>13285</v>
      </c>
      <c r="X8" s="40" t="s">
        <v>13369</v>
      </c>
      <c r="Y8" s="189" t="s">
        <v>13784</v>
      </c>
      <c r="Z8" s="5" t="s">
        <v>13446</v>
      </c>
      <c r="AC8" s="5" t="s">
        <v>14770</v>
      </c>
    </row>
    <row r="9" spans="1:29">
      <c r="A9" s="72" t="s">
        <v>1453</v>
      </c>
      <c r="B9" s="71">
        <v>91</v>
      </c>
      <c r="D9" s="7" t="s">
        <v>13188</v>
      </c>
      <c r="E9" s="171"/>
      <c r="F9" s="10" t="s">
        <v>25</v>
      </c>
      <c r="G9" s="9"/>
      <c r="H9" s="9" t="s">
        <v>1240</v>
      </c>
      <c r="I9" s="14" t="s">
        <v>901</v>
      </c>
      <c r="J9" s="5"/>
      <c r="K9" s="40" t="s">
        <v>13375</v>
      </c>
      <c r="L9" s="11"/>
      <c r="M9" s="40" t="s">
        <v>13593</v>
      </c>
      <c r="N9" s="40" t="s">
        <v>13196</v>
      </c>
      <c r="Q9" s="40" t="s">
        <v>13272</v>
      </c>
      <c r="S9" s="40" t="s">
        <v>13295</v>
      </c>
      <c r="V9" s="40" t="s">
        <v>13286</v>
      </c>
      <c r="X9" s="40" t="s">
        <v>13735</v>
      </c>
      <c r="Y9" s="189" t="s">
        <v>13411</v>
      </c>
      <c r="Z9" s="5" t="s">
        <v>13447</v>
      </c>
      <c r="AC9" s="5" t="s">
        <v>14771</v>
      </c>
    </row>
    <row r="10" spans="1:29">
      <c r="A10" s="72" t="s">
        <v>1454</v>
      </c>
      <c r="B10" s="71">
        <v>21</v>
      </c>
      <c r="D10" s="7" t="s">
        <v>13949</v>
      </c>
      <c r="E10" s="171"/>
      <c r="F10" s="10" t="s">
        <v>26</v>
      </c>
      <c r="G10" s="9"/>
      <c r="H10" s="9" t="s">
        <v>615</v>
      </c>
      <c r="I10" s="63"/>
      <c r="J10" s="63"/>
      <c r="K10" s="40" t="s">
        <v>13376</v>
      </c>
      <c r="L10" s="11"/>
      <c r="M10" s="40" t="s">
        <v>13535</v>
      </c>
      <c r="N10" s="40" t="s">
        <v>13197</v>
      </c>
      <c r="Q10" s="40" t="s">
        <v>13273</v>
      </c>
      <c r="S10" s="40" t="s">
        <v>13296</v>
      </c>
      <c r="V10" s="40" t="s">
        <v>13287</v>
      </c>
      <c r="Y10" s="189" t="s">
        <v>13412</v>
      </c>
      <c r="Z10" s="5" t="s">
        <v>13449</v>
      </c>
      <c r="AC10" s="5" t="s">
        <v>13468</v>
      </c>
    </row>
    <row r="11" spans="1:29">
      <c r="A11" s="72" t="s">
        <v>198</v>
      </c>
      <c r="B11" s="71" t="s">
        <v>199</v>
      </c>
      <c r="D11" s="7" t="s">
        <v>13950</v>
      </c>
      <c r="E11" s="171"/>
      <c r="F11" s="10" t="s">
        <v>29</v>
      </c>
      <c r="G11" s="9"/>
      <c r="H11" s="9" t="s">
        <v>710</v>
      </c>
      <c r="I11" s="63"/>
      <c r="J11" s="63"/>
      <c r="K11" s="40" t="s">
        <v>13377</v>
      </c>
      <c r="L11" s="11"/>
      <c r="M11" s="40" t="s">
        <v>13554</v>
      </c>
      <c r="N11" s="40" t="s">
        <v>13198</v>
      </c>
      <c r="Q11" s="40" t="s">
        <v>13274</v>
      </c>
      <c r="S11" s="40" t="s">
        <v>13297</v>
      </c>
      <c r="V11" s="40" t="s">
        <v>13288</v>
      </c>
      <c r="Y11" s="189" t="s">
        <v>13413</v>
      </c>
      <c r="Z11" s="5" t="s">
        <v>13455</v>
      </c>
      <c r="AC11" s="5" t="s">
        <v>13469</v>
      </c>
    </row>
    <row r="12" spans="1:29">
      <c r="A12" s="72" t="s">
        <v>194</v>
      </c>
      <c r="B12" s="71" t="s">
        <v>195</v>
      </c>
      <c r="D12" s="5" t="s">
        <v>38</v>
      </c>
      <c r="H12" s="14" t="s">
        <v>720</v>
      </c>
      <c r="I12" s="174"/>
      <c r="J12" s="174"/>
      <c r="K12" s="40" t="s">
        <v>13378</v>
      </c>
      <c r="L12" s="11"/>
      <c r="M12" s="40" t="s">
        <v>13594</v>
      </c>
      <c r="N12" s="50" t="s">
        <v>13199</v>
      </c>
      <c r="Q12" s="40" t="s">
        <v>13275</v>
      </c>
      <c r="S12" s="40" t="s">
        <v>13298</v>
      </c>
      <c r="Y12" s="189" t="s">
        <v>13414</v>
      </c>
      <c r="Z12" s="5" t="s">
        <v>13450</v>
      </c>
      <c r="AC12" s="5" t="s">
        <v>13467</v>
      </c>
    </row>
    <row r="13" spans="1:29">
      <c r="A13" s="72" t="s">
        <v>202</v>
      </c>
      <c r="B13" s="71" t="s">
        <v>203</v>
      </c>
      <c r="D13" s="5" t="s">
        <v>40</v>
      </c>
      <c r="K13" s="40" t="s">
        <v>13379</v>
      </c>
      <c r="L13" s="11"/>
      <c r="M13" s="40" t="s">
        <v>13532</v>
      </c>
      <c r="N13" s="40" t="s">
        <v>13200</v>
      </c>
      <c r="Q13" s="40" t="s">
        <v>13276</v>
      </c>
      <c r="S13" s="40" t="s">
        <v>13299</v>
      </c>
      <c r="Y13" s="189" t="s">
        <v>13785</v>
      </c>
      <c r="Z13" s="5" t="s">
        <v>13451</v>
      </c>
      <c r="AC13" s="5" t="s">
        <v>13475</v>
      </c>
    </row>
    <row r="14" spans="1:29">
      <c r="A14" s="72" t="s">
        <v>1455</v>
      </c>
      <c r="B14" s="71" t="s">
        <v>235</v>
      </c>
      <c r="D14" s="174"/>
      <c r="F14" s="174"/>
      <c r="K14" s="40" t="s">
        <v>13380</v>
      </c>
      <c r="L14" s="11"/>
      <c r="M14" s="40" t="s">
        <v>13533</v>
      </c>
      <c r="N14" s="40" t="s">
        <v>13201</v>
      </c>
      <c r="Q14" s="40" t="s">
        <v>13277</v>
      </c>
      <c r="S14" s="40" t="s">
        <v>13300</v>
      </c>
      <c r="Y14" s="189" t="s">
        <v>13786</v>
      </c>
      <c r="Z14" s="5" t="s">
        <v>13452</v>
      </c>
      <c r="AC14" s="5" t="s">
        <v>13473</v>
      </c>
    </row>
    <row r="15" spans="1:29">
      <c r="A15" s="72" t="s">
        <v>206</v>
      </c>
      <c r="B15" s="71">
        <v>10</v>
      </c>
      <c r="D15" s="174"/>
      <c r="E15" s="174"/>
      <c r="F15" s="174"/>
      <c r="H15" s="2" t="s">
        <v>13188</v>
      </c>
      <c r="K15" s="40" t="s">
        <v>13381</v>
      </c>
      <c r="L15" s="11"/>
      <c r="M15" s="40" t="s">
        <v>13571</v>
      </c>
      <c r="N15" s="40" t="s">
        <v>14707</v>
      </c>
      <c r="Q15" s="40" t="s">
        <v>13245</v>
      </c>
      <c r="S15" s="40" t="s">
        <v>13301</v>
      </c>
      <c r="Y15" s="189" t="s">
        <v>13787</v>
      </c>
      <c r="Z15" s="5" t="s">
        <v>13453</v>
      </c>
      <c r="AC15" s="5" t="s">
        <v>14772</v>
      </c>
    </row>
    <row r="16" spans="1:29">
      <c r="A16" s="72" t="s">
        <v>1456</v>
      </c>
      <c r="B16" s="71" t="s">
        <v>1457</v>
      </c>
      <c r="D16" s="174"/>
      <c r="E16" s="174"/>
      <c r="F16" s="174"/>
      <c r="H16" s="5" t="s">
        <v>37</v>
      </c>
      <c r="K16" s="40" t="s">
        <v>13382</v>
      </c>
      <c r="L16" s="11"/>
      <c r="M16" s="40" t="s">
        <v>13526</v>
      </c>
      <c r="N16" s="40" t="s">
        <v>13202</v>
      </c>
      <c r="Q16" s="40" t="s">
        <v>15075</v>
      </c>
      <c r="S16" s="40" t="s">
        <v>13302</v>
      </c>
      <c r="Y16" s="189" t="s">
        <v>13415</v>
      </c>
      <c r="Z16" s="5" t="s">
        <v>13454</v>
      </c>
      <c r="AC16" s="5" t="s">
        <v>13470</v>
      </c>
    </row>
    <row r="17" spans="1:29" ht="15.75">
      <c r="A17" s="72" t="s">
        <v>1212</v>
      </c>
      <c r="B17" s="71" t="s">
        <v>176</v>
      </c>
      <c r="D17" s="175"/>
      <c r="E17" s="175"/>
      <c r="F17" s="174"/>
      <c r="H17" s="5" t="s">
        <v>806</v>
      </c>
      <c r="K17" s="40" t="s">
        <v>13383</v>
      </c>
      <c r="L17" s="11"/>
      <c r="M17" s="40" t="s">
        <v>13536</v>
      </c>
      <c r="N17" s="40" t="s">
        <v>13204</v>
      </c>
      <c r="Q17" s="40" t="s">
        <v>13227</v>
      </c>
      <c r="S17" s="40" t="s">
        <v>13303</v>
      </c>
      <c r="Y17" s="189" t="s">
        <v>13416</v>
      </c>
      <c r="AC17" s="5" t="s">
        <v>13812</v>
      </c>
    </row>
    <row r="18" spans="1:29">
      <c r="A18" s="72" t="s">
        <v>1458</v>
      </c>
      <c r="B18" s="71">
        <v>99</v>
      </c>
      <c r="D18" s="174"/>
      <c r="E18" s="174"/>
      <c r="F18" s="174"/>
      <c r="K18" s="40" t="s">
        <v>13384</v>
      </c>
      <c r="L18" s="11"/>
      <c r="M18" s="40" t="s">
        <v>13538</v>
      </c>
      <c r="N18" s="40" t="s">
        <v>13206</v>
      </c>
      <c r="Q18" s="40" t="s">
        <v>15076</v>
      </c>
      <c r="S18" s="40" t="s">
        <v>13304</v>
      </c>
      <c r="Y18" s="189" t="s">
        <v>13417</v>
      </c>
      <c r="AC18" s="5" t="s">
        <v>13814</v>
      </c>
    </row>
    <row r="19" spans="1:29" ht="15.75">
      <c r="A19" s="72" t="s">
        <v>1241</v>
      </c>
      <c r="B19" s="71">
        <v>11</v>
      </c>
      <c r="D19" s="175"/>
      <c r="E19" s="175"/>
      <c r="F19" s="174"/>
      <c r="K19" s="40" t="s">
        <v>13385</v>
      </c>
      <c r="L19" s="6"/>
      <c r="M19" s="40" t="s">
        <v>13550</v>
      </c>
      <c r="N19" s="40" t="s">
        <v>13208</v>
      </c>
      <c r="Q19" s="40" t="s">
        <v>13239</v>
      </c>
      <c r="S19" s="40" t="s">
        <v>13305</v>
      </c>
      <c r="Y19" s="189" t="s">
        <v>13418</v>
      </c>
      <c r="AC19" s="5" t="s">
        <v>13474</v>
      </c>
    </row>
    <row r="20" spans="1:29" ht="15.75">
      <c r="A20" s="72" t="s">
        <v>1215</v>
      </c>
      <c r="B20" s="71" t="s">
        <v>185</v>
      </c>
      <c r="D20" s="175"/>
      <c r="E20" s="175"/>
      <c r="F20" s="174"/>
      <c r="K20" s="40" t="s">
        <v>13386</v>
      </c>
      <c r="L20" s="6"/>
      <c r="M20" s="40" t="s">
        <v>13548</v>
      </c>
      <c r="N20" s="40" t="s">
        <v>13210</v>
      </c>
      <c r="Q20" s="40" t="s">
        <v>13264</v>
      </c>
      <c r="S20" s="40" t="s">
        <v>13306</v>
      </c>
      <c r="Y20" s="189" t="s">
        <v>13788</v>
      </c>
      <c r="AC20" s="5" t="s">
        <v>14773</v>
      </c>
    </row>
    <row r="21" spans="1:29">
      <c r="A21" s="72" t="s">
        <v>250</v>
      </c>
      <c r="B21" s="71" t="s">
        <v>237</v>
      </c>
      <c r="D21" s="174"/>
      <c r="E21" s="174"/>
      <c r="F21" s="174"/>
      <c r="K21" s="40" t="s">
        <v>13387</v>
      </c>
      <c r="L21" s="6"/>
      <c r="M21" s="40" t="s">
        <v>13482</v>
      </c>
      <c r="N21" s="40" t="s">
        <v>13205</v>
      </c>
      <c r="Q21" s="40" t="s">
        <v>13667</v>
      </c>
      <c r="S21" s="40" t="s">
        <v>13307</v>
      </c>
      <c r="Y21" s="189" t="s">
        <v>13419</v>
      </c>
      <c r="AC21" s="5" t="s">
        <v>13472</v>
      </c>
    </row>
    <row r="22" spans="1:29">
      <c r="A22" s="72" t="s">
        <v>1214</v>
      </c>
      <c r="B22" s="71" t="s">
        <v>182</v>
      </c>
      <c r="D22" s="187" t="s">
        <v>13972</v>
      </c>
      <c r="E22" s="174"/>
      <c r="F22" s="187" t="s">
        <v>14665</v>
      </c>
      <c r="G22" s="5" t="s">
        <v>14679</v>
      </c>
      <c r="H22" s="2" t="s">
        <v>14672</v>
      </c>
      <c r="I22" s="2" t="s">
        <v>14673</v>
      </c>
      <c r="K22" s="40" t="s">
        <v>13388</v>
      </c>
      <c r="L22" s="6"/>
      <c r="M22" s="40" t="s">
        <v>13483</v>
      </c>
      <c r="N22" s="40" t="s">
        <v>13207</v>
      </c>
      <c r="Q22" s="40" t="s">
        <v>13265</v>
      </c>
      <c r="S22" s="40" t="s">
        <v>13308</v>
      </c>
      <c r="Y22" s="189" t="s">
        <v>13789</v>
      </c>
      <c r="AC22" s="5" t="s">
        <v>13837</v>
      </c>
    </row>
    <row r="23" spans="1:29">
      <c r="A23" s="72" t="s">
        <v>1459</v>
      </c>
      <c r="B23" s="71" t="s">
        <v>239</v>
      </c>
      <c r="D23" s="5" t="s">
        <v>37</v>
      </c>
      <c r="E23" s="174"/>
      <c r="F23" s="14" t="s">
        <v>615</v>
      </c>
      <c r="G23" s="14" t="s">
        <v>14680</v>
      </c>
      <c r="H23" s="5" t="s">
        <v>14666</v>
      </c>
      <c r="I23" s="5"/>
      <c r="K23" s="40" t="s">
        <v>13389</v>
      </c>
      <c r="L23" s="6"/>
      <c r="M23" s="40" t="s">
        <v>13484</v>
      </c>
      <c r="N23" s="40" t="s">
        <v>13211</v>
      </c>
      <c r="Q23" s="40" t="s">
        <v>13226</v>
      </c>
      <c r="S23" s="40" t="s">
        <v>13309</v>
      </c>
      <c r="Y23" s="189" t="s">
        <v>13420</v>
      </c>
      <c r="AC23" s="5" t="s">
        <v>14718</v>
      </c>
    </row>
    <row r="24" spans="1:29">
      <c r="A24" s="72" t="s">
        <v>1460</v>
      </c>
      <c r="B24" s="71">
        <v>90</v>
      </c>
      <c r="D24" s="14" t="s">
        <v>13973</v>
      </c>
      <c r="E24" s="174"/>
      <c r="F24" s="14" t="s">
        <v>629</v>
      </c>
      <c r="G24" s="14" t="s">
        <v>14681</v>
      </c>
      <c r="H24" s="5" t="s">
        <v>14666</v>
      </c>
      <c r="I24" s="5"/>
      <c r="K24" s="40" t="s">
        <v>13390</v>
      </c>
      <c r="L24" s="6"/>
      <c r="M24" s="40" t="s">
        <v>13840</v>
      </c>
      <c r="N24" s="40" t="s">
        <v>13209</v>
      </c>
      <c r="Q24" s="40" t="s">
        <v>13237</v>
      </c>
      <c r="S24" s="40" t="s">
        <v>13310</v>
      </c>
      <c r="Y24" s="189" t="s">
        <v>13790</v>
      </c>
    </row>
    <row r="25" spans="1:29">
      <c r="A25" s="72" t="s">
        <v>1461</v>
      </c>
      <c r="B25" s="71">
        <v>12</v>
      </c>
      <c r="D25" s="14" t="s">
        <v>13974</v>
      </c>
      <c r="E25" s="174"/>
      <c r="F25" s="9" t="s">
        <v>1240</v>
      </c>
      <c r="G25" s="14" t="s">
        <v>14682</v>
      </c>
      <c r="H25" s="5" t="s">
        <v>14667</v>
      </c>
      <c r="I25" s="5" t="s">
        <v>14666</v>
      </c>
      <c r="K25" s="40" t="s">
        <v>13391</v>
      </c>
      <c r="L25" s="6"/>
      <c r="M25" s="40" t="s">
        <v>13485</v>
      </c>
      <c r="Q25" s="40" t="s">
        <v>13228</v>
      </c>
      <c r="S25" s="40" t="s">
        <v>13311</v>
      </c>
      <c r="Y25" s="189" t="s">
        <v>13421</v>
      </c>
    </row>
    <row r="26" spans="1:29" ht="16.5" thickBot="1">
      <c r="A26" s="73" t="s">
        <v>1462</v>
      </c>
      <c r="B26" s="71">
        <v>22</v>
      </c>
      <c r="D26" s="175"/>
      <c r="E26" s="175"/>
      <c r="F26" s="14" t="s">
        <v>710</v>
      </c>
      <c r="G26" s="14" t="s">
        <v>14683</v>
      </c>
      <c r="H26" s="5" t="s">
        <v>14668</v>
      </c>
      <c r="I26" s="5" t="s">
        <v>14666</v>
      </c>
      <c r="K26" s="40" t="s">
        <v>13392</v>
      </c>
      <c r="L26" s="6"/>
      <c r="M26" s="40" t="s">
        <v>13487</v>
      </c>
      <c r="Q26" s="40" t="s">
        <v>13238</v>
      </c>
      <c r="S26" s="40" t="s">
        <v>15077</v>
      </c>
      <c r="Y26" s="189" t="s">
        <v>13422</v>
      </c>
    </row>
    <row r="27" spans="1:29">
      <c r="A27" s="70" t="s">
        <v>267</v>
      </c>
      <c r="B27" s="74" t="s">
        <v>233</v>
      </c>
      <c r="D27" s="174"/>
      <c r="E27" s="174"/>
      <c r="F27" s="14" t="s">
        <v>712</v>
      </c>
      <c r="G27" s="14" t="s">
        <v>14684</v>
      </c>
      <c r="H27" s="5" t="s">
        <v>14669</v>
      </c>
      <c r="I27" s="5" t="s">
        <v>14666</v>
      </c>
      <c r="K27" s="40" t="s">
        <v>13750</v>
      </c>
      <c r="L27" s="6"/>
      <c r="M27" s="40" t="s">
        <v>13488</v>
      </c>
      <c r="Q27" s="40" t="s">
        <v>13224</v>
      </c>
      <c r="S27" s="40" t="s">
        <v>13313</v>
      </c>
      <c r="Y27" s="189" t="s">
        <v>13423</v>
      </c>
    </row>
    <row r="28" spans="1:29">
      <c r="A28" s="72" t="s">
        <v>288</v>
      </c>
      <c r="B28" s="71" t="s">
        <v>289</v>
      </c>
      <c r="D28" s="174"/>
      <c r="E28" s="174"/>
      <c r="F28" s="14" t="s">
        <v>720</v>
      </c>
      <c r="G28" s="14" t="s">
        <v>14685</v>
      </c>
      <c r="H28" s="5" t="s">
        <v>14670</v>
      </c>
      <c r="I28" s="5" t="s">
        <v>14666</v>
      </c>
      <c r="K28" s="40" t="s">
        <v>13393</v>
      </c>
      <c r="L28" s="6"/>
      <c r="M28" s="40" t="s">
        <v>13841</v>
      </c>
      <c r="Q28" s="40" t="s">
        <v>13232</v>
      </c>
      <c r="S28" s="40" t="s">
        <v>13315</v>
      </c>
      <c r="Y28" s="189" t="s">
        <v>13424</v>
      </c>
    </row>
    <row r="29" spans="1:29" ht="15.75">
      <c r="A29" s="72" t="s">
        <v>291</v>
      </c>
      <c r="B29" s="71" t="s">
        <v>292</v>
      </c>
      <c r="D29" s="175"/>
      <c r="E29" s="175"/>
      <c r="F29" s="5" t="s">
        <v>31</v>
      </c>
      <c r="G29" s="14" t="s">
        <v>14686</v>
      </c>
      <c r="H29" s="5" t="s">
        <v>14666</v>
      </c>
      <c r="I29" s="5"/>
      <c r="K29" s="40" t="s">
        <v>15078</v>
      </c>
      <c r="L29" s="6"/>
      <c r="M29" s="40" t="s">
        <v>13489</v>
      </c>
      <c r="Q29" s="40" t="s">
        <v>13233</v>
      </c>
      <c r="S29" s="40" t="s">
        <v>13316</v>
      </c>
      <c r="Y29" s="189" t="s">
        <v>13425</v>
      </c>
    </row>
    <row r="30" spans="1:29" ht="15.75">
      <c r="A30" s="72" t="s">
        <v>282</v>
      </c>
      <c r="B30" s="71" t="s">
        <v>283</v>
      </c>
      <c r="D30" s="175"/>
      <c r="E30" s="175"/>
      <c r="F30" s="5" t="s">
        <v>34</v>
      </c>
      <c r="G30" s="14" t="s">
        <v>14687</v>
      </c>
      <c r="H30" s="5" t="s">
        <v>14666</v>
      </c>
      <c r="I30" s="5"/>
      <c r="K30" s="40" t="s">
        <v>13395</v>
      </c>
      <c r="L30" s="6"/>
      <c r="M30" s="40" t="s">
        <v>13491</v>
      </c>
      <c r="Q30" s="40" t="s">
        <v>13235</v>
      </c>
      <c r="S30" s="40" t="s">
        <v>13317</v>
      </c>
      <c r="Y30" s="189" t="s">
        <v>13791</v>
      </c>
    </row>
    <row r="31" spans="1:29" ht="15.75">
      <c r="A31" s="72" t="s">
        <v>264</v>
      </c>
      <c r="B31" s="71" t="s">
        <v>265</v>
      </c>
      <c r="D31" s="175"/>
      <c r="E31" s="175"/>
      <c r="F31" s="10" t="s">
        <v>15</v>
      </c>
      <c r="G31" s="14" t="s">
        <v>14688</v>
      </c>
      <c r="H31" s="5" t="s">
        <v>14666</v>
      </c>
      <c r="I31" s="5"/>
      <c r="K31" s="40" t="s">
        <v>13396</v>
      </c>
      <c r="L31" s="6"/>
      <c r="M31" s="40" t="s">
        <v>13492</v>
      </c>
      <c r="Q31" s="40" t="s">
        <v>13243</v>
      </c>
      <c r="S31" s="40" t="s">
        <v>13318</v>
      </c>
      <c r="Y31" s="189" t="s">
        <v>13426</v>
      </c>
    </row>
    <row r="32" spans="1:29" ht="15.75">
      <c r="A32" s="72" t="s">
        <v>255</v>
      </c>
      <c r="B32" s="71" t="s">
        <v>256</v>
      </c>
      <c r="D32" s="175"/>
      <c r="E32" s="175"/>
      <c r="F32" s="10" t="s">
        <v>24</v>
      </c>
      <c r="G32" s="14" t="s">
        <v>14689</v>
      </c>
      <c r="H32" s="5" t="s">
        <v>14666</v>
      </c>
      <c r="I32" s="5"/>
      <c r="K32" s="40" t="s">
        <v>13397</v>
      </c>
      <c r="L32" s="6"/>
      <c r="M32" s="40" t="s">
        <v>13842</v>
      </c>
      <c r="Q32" s="40" t="s">
        <v>13976</v>
      </c>
      <c r="S32" s="40" t="s">
        <v>13319</v>
      </c>
      <c r="Y32" s="189" t="s">
        <v>13427</v>
      </c>
    </row>
    <row r="33" spans="1:25" ht="15.75">
      <c r="A33" s="72" t="s">
        <v>258</v>
      </c>
      <c r="B33" s="71" t="s">
        <v>259</v>
      </c>
      <c r="D33" s="175"/>
      <c r="E33" s="175"/>
      <c r="F33" s="10" t="s">
        <v>25</v>
      </c>
      <c r="G33" s="14" t="s">
        <v>14690</v>
      </c>
      <c r="H33" s="5" t="s">
        <v>14666</v>
      </c>
      <c r="I33" s="5"/>
      <c r="K33" s="40" t="s">
        <v>13398</v>
      </c>
      <c r="L33" s="6"/>
      <c r="M33" s="40" t="s">
        <v>13494</v>
      </c>
      <c r="Q33" s="40" t="s">
        <v>13256</v>
      </c>
      <c r="S33" s="40" t="s">
        <v>13320</v>
      </c>
      <c r="Y33" s="189" t="s">
        <v>13428</v>
      </c>
    </row>
    <row r="34" spans="1:25" ht="15.75">
      <c r="A34" s="72" t="s">
        <v>187</v>
      </c>
      <c r="B34" s="71" t="s">
        <v>188</v>
      </c>
      <c r="D34" s="175"/>
      <c r="E34" s="175"/>
      <c r="F34" s="10" t="s">
        <v>26</v>
      </c>
      <c r="G34" s="14" t="s">
        <v>14691</v>
      </c>
      <c r="H34" s="5" t="s">
        <v>14666</v>
      </c>
      <c r="I34" s="5"/>
      <c r="K34" s="40" t="s">
        <v>13399</v>
      </c>
      <c r="L34" s="6"/>
      <c r="M34" s="40" t="s">
        <v>13495</v>
      </c>
      <c r="Q34" s="40" t="s">
        <v>13222</v>
      </c>
      <c r="S34" s="40" t="s">
        <v>13321</v>
      </c>
      <c r="Y34" s="189" t="s">
        <v>13429</v>
      </c>
    </row>
    <row r="35" spans="1:25" ht="15.75">
      <c r="A35" s="72" t="s">
        <v>250</v>
      </c>
      <c r="B35" s="71" t="s">
        <v>237</v>
      </c>
      <c r="D35" s="175"/>
      <c r="E35" s="175"/>
      <c r="F35" s="10" t="s">
        <v>29</v>
      </c>
      <c r="G35" s="14" t="s">
        <v>14698</v>
      </c>
      <c r="H35" s="5" t="s">
        <v>14674</v>
      </c>
      <c r="I35" s="5" t="s">
        <v>14666</v>
      </c>
      <c r="K35" s="40" t="s">
        <v>13400</v>
      </c>
      <c r="L35" s="6"/>
      <c r="M35" s="40" t="s">
        <v>13496</v>
      </c>
      <c r="Q35" s="40" t="s">
        <v>13220</v>
      </c>
      <c r="S35" s="40" t="s">
        <v>13322</v>
      </c>
      <c r="Y35" s="189" t="s">
        <v>13792</v>
      </c>
    </row>
    <row r="36" spans="1:25" ht="15.75">
      <c r="A36" s="72" t="s">
        <v>244</v>
      </c>
      <c r="B36" s="71" t="s">
        <v>245</v>
      </c>
      <c r="D36" s="175"/>
      <c r="E36" s="175"/>
      <c r="F36" s="5" t="s">
        <v>30</v>
      </c>
      <c r="G36" s="14" t="s">
        <v>14692</v>
      </c>
      <c r="H36" s="5" t="s">
        <v>14666</v>
      </c>
      <c r="I36" s="5"/>
      <c r="K36" s="40" t="s">
        <v>13401</v>
      </c>
      <c r="L36" s="6"/>
      <c r="M36" s="40" t="s">
        <v>13497</v>
      </c>
      <c r="Q36" s="40" t="s">
        <v>13221</v>
      </c>
      <c r="S36" s="40" t="s">
        <v>13323</v>
      </c>
      <c r="Y36" s="189" t="s">
        <v>13430</v>
      </c>
    </row>
    <row r="37" spans="1:25" ht="15.75">
      <c r="A37" s="72" t="s">
        <v>235</v>
      </c>
      <c r="B37" s="71" t="s">
        <v>235</v>
      </c>
      <c r="D37" s="175"/>
      <c r="E37" s="175"/>
      <c r="F37" s="5" t="s">
        <v>806</v>
      </c>
      <c r="G37" s="14" t="s">
        <v>14693</v>
      </c>
      <c r="H37" s="5" t="s">
        <v>14666</v>
      </c>
      <c r="I37" s="5"/>
      <c r="K37" s="40" t="s">
        <v>13403</v>
      </c>
      <c r="L37" s="6"/>
      <c r="M37" s="40" t="s">
        <v>13498</v>
      </c>
      <c r="Q37" s="40" t="s">
        <v>13231</v>
      </c>
      <c r="S37" s="40" t="s">
        <v>13324</v>
      </c>
      <c r="Y37" s="189" t="s">
        <v>13431</v>
      </c>
    </row>
    <row r="38" spans="1:25" ht="15.75">
      <c r="A38" s="72" t="s">
        <v>247</v>
      </c>
      <c r="B38" s="71" t="s">
        <v>248</v>
      </c>
      <c r="D38" s="175"/>
      <c r="E38" s="175"/>
      <c r="F38" s="14" t="s">
        <v>862</v>
      </c>
      <c r="G38" s="14" t="s">
        <v>14694</v>
      </c>
      <c r="H38" s="5" t="s">
        <v>14675</v>
      </c>
      <c r="I38" s="5" t="s">
        <v>14671</v>
      </c>
      <c r="K38" s="40" t="s">
        <v>13404</v>
      </c>
      <c r="L38" s="6"/>
      <c r="M38" s="40" t="s">
        <v>13499</v>
      </c>
      <c r="Q38" s="40" t="s">
        <v>13219</v>
      </c>
      <c r="S38" s="40" t="s">
        <v>13325</v>
      </c>
      <c r="Y38" s="189" t="s">
        <v>13432</v>
      </c>
    </row>
    <row r="39" spans="1:25" ht="15.75">
      <c r="A39" s="72" t="s">
        <v>279</v>
      </c>
      <c r="B39" s="71" t="s">
        <v>280</v>
      </c>
      <c r="D39" s="175"/>
      <c r="E39" s="175"/>
      <c r="F39" s="14" t="s">
        <v>891</v>
      </c>
      <c r="G39" s="14" t="s">
        <v>14695</v>
      </c>
      <c r="H39" s="5" t="s">
        <v>14676</v>
      </c>
      <c r="I39" s="5" t="s">
        <v>14671</v>
      </c>
      <c r="K39" s="40" t="s">
        <v>13402</v>
      </c>
      <c r="L39" s="6"/>
      <c r="M39" s="40" t="s">
        <v>13500</v>
      </c>
      <c r="Q39" s="40" t="s">
        <v>13251</v>
      </c>
      <c r="S39" s="40" t="s">
        <v>13326</v>
      </c>
      <c r="Y39" s="189" t="s">
        <v>13433</v>
      </c>
    </row>
    <row r="40" spans="1:25">
      <c r="A40" s="72" t="s">
        <v>242</v>
      </c>
      <c r="B40" s="71" t="s">
        <v>179</v>
      </c>
      <c r="D40" s="174"/>
      <c r="E40" s="174"/>
      <c r="F40" s="14" t="s">
        <v>901</v>
      </c>
      <c r="G40" s="14" t="s">
        <v>14696</v>
      </c>
      <c r="H40" s="5" t="s">
        <v>14677</v>
      </c>
      <c r="I40" s="5" t="s">
        <v>14671</v>
      </c>
      <c r="K40" s="40" t="s">
        <v>13405</v>
      </c>
      <c r="L40" s="6"/>
      <c r="M40" s="40" t="s">
        <v>13843</v>
      </c>
      <c r="Q40" s="40" t="s">
        <v>13252</v>
      </c>
      <c r="S40" s="40" t="s">
        <v>13327</v>
      </c>
      <c r="Y40" s="189" t="s">
        <v>13793</v>
      </c>
    </row>
    <row r="41" spans="1:25">
      <c r="A41" s="72" t="s">
        <v>276</v>
      </c>
      <c r="B41" s="71" t="s">
        <v>277</v>
      </c>
      <c r="D41" s="174"/>
      <c r="E41" s="174"/>
      <c r="F41" s="14" t="s">
        <v>918</v>
      </c>
      <c r="G41" s="14" t="s">
        <v>14697</v>
      </c>
      <c r="H41" s="5" t="s">
        <v>14678</v>
      </c>
      <c r="I41" s="5" t="s">
        <v>14671</v>
      </c>
      <c r="K41" s="42" t="s">
        <v>13406</v>
      </c>
      <c r="L41" s="6"/>
      <c r="M41" s="40" t="s">
        <v>13501</v>
      </c>
      <c r="Q41" s="40" t="s">
        <v>13236</v>
      </c>
      <c r="S41" s="40" t="s">
        <v>13328</v>
      </c>
      <c r="Y41" s="189" t="s">
        <v>13434</v>
      </c>
    </row>
    <row r="42" spans="1:25" ht="15.75">
      <c r="A42" s="72" t="s">
        <v>252</v>
      </c>
      <c r="B42" s="71" t="s">
        <v>176</v>
      </c>
      <c r="D42" s="175"/>
      <c r="E42" s="175"/>
      <c r="F42" s="207" t="e">
        <f>VLOOKUP('Manual billing'!C11,'cover data'!F22:G41,2,FALSE)</f>
        <v>#N/A</v>
      </c>
      <c r="K42" t="s">
        <v>13407</v>
      </c>
      <c r="L42" s="6"/>
      <c r="M42" s="40" t="s">
        <v>13502</v>
      </c>
      <c r="Q42" s="40" t="s">
        <v>13218</v>
      </c>
      <c r="S42" s="40" t="s">
        <v>13329</v>
      </c>
      <c r="Y42" s="189" t="s">
        <v>13794</v>
      </c>
    </row>
    <row r="43" spans="1:25" ht="15.75">
      <c r="A43" s="72" t="s">
        <v>261</v>
      </c>
      <c r="B43" s="71" t="s">
        <v>262</v>
      </c>
      <c r="D43" s="175"/>
      <c r="E43" s="175"/>
      <c r="F43" s="174"/>
      <c r="M43" s="40" t="s">
        <v>13504</v>
      </c>
      <c r="Q43" s="40" t="s">
        <v>13246</v>
      </c>
      <c r="S43" s="40" t="s">
        <v>13330</v>
      </c>
      <c r="Y43" s="189" t="s">
        <v>13435</v>
      </c>
    </row>
    <row r="44" spans="1:25" ht="15.75">
      <c r="A44" s="72" t="s">
        <v>285</v>
      </c>
      <c r="B44" s="71" t="s">
        <v>286</v>
      </c>
      <c r="D44" s="175"/>
      <c r="E44" s="175"/>
      <c r="F44" s="174"/>
      <c r="M44" s="40" t="s">
        <v>13505</v>
      </c>
      <c r="Q44" s="40" t="s">
        <v>13225</v>
      </c>
      <c r="S44" s="40" t="s">
        <v>13331</v>
      </c>
      <c r="Y44" s="189" t="s">
        <v>13436</v>
      </c>
    </row>
    <row r="45" spans="1:25" ht="15.75">
      <c r="A45" s="72" t="s">
        <v>273</v>
      </c>
      <c r="B45" s="71" t="s">
        <v>274</v>
      </c>
      <c r="D45" s="175"/>
      <c r="E45" s="175"/>
      <c r="F45" s="174"/>
      <c r="M45" s="40" t="s">
        <v>15072</v>
      </c>
      <c r="Q45" s="40" t="s">
        <v>13234</v>
      </c>
      <c r="S45" s="40" t="s">
        <v>13332</v>
      </c>
      <c r="Y45" s="189" t="s">
        <v>13437</v>
      </c>
    </row>
    <row r="46" spans="1:25" ht="15.75">
      <c r="A46" s="72" t="s">
        <v>271</v>
      </c>
      <c r="B46" s="71" t="s">
        <v>185</v>
      </c>
      <c r="D46" s="175"/>
      <c r="E46" s="175"/>
      <c r="F46" s="174"/>
      <c r="M46" s="40" t="s">
        <v>13506</v>
      </c>
      <c r="Q46" s="40" t="s">
        <v>13240</v>
      </c>
      <c r="S46" s="40" t="s">
        <v>13333</v>
      </c>
      <c r="Y46" s="189" t="s">
        <v>13438</v>
      </c>
    </row>
    <row r="47" spans="1:25" ht="15.75">
      <c r="A47" s="75" t="s">
        <v>1463</v>
      </c>
      <c r="B47" s="71" t="s">
        <v>295</v>
      </c>
      <c r="D47" s="175"/>
      <c r="E47" s="175"/>
      <c r="F47" s="174"/>
      <c r="M47" s="40" t="s">
        <v>13507</v>
      </c>
      <c r="Q47" s="40" t="s">
        <v>13230</v>
      </c>
      <c r="S47" s="40" t="s">
        <v>13334</v>
      </c>
      <c r="Y47" s="189" t="s">
        <v>13795</v>
      </c>
    </row>
    <row r="48" spans="1:25" ht="15.75" thickBot="1">
      <c r="A48" s="76" t="s">
        <v>269</v>
      </c>
      <c r="B48" s="77" t="s">
        <v>182</v>
      </c>
      <c r="D48" s="174"/>
      <c r="E48" s="174"/>
      <c r="F48" s="174"/>
      <c r="M48" s="40" t="s">
        <v>13508</v>
      </c>
      <c r="Q48" s="40" t="s">
        <v>13217</v>
      </c>
      <c r="S48" s="40" t="s">
        <v>13335</v>
      </c>
      <c r="Y48" s="189" t="s">
        <v>13796</v>
      </c>
    </row>
    <row r="49" spans="1:25">
      <c r="A49" s="70" t="s">
        <v>267</v>
      </c>
      <c r="B49" s="74" t="s">
        <v>233</v>
      </c>
      <c r="D49" s="174"/>
      <c r="E49" s="174"/>
      <c r="F49" s="174"/>
      <c r="M49" s="40" t="s">
        <v>13851</v>
      </c>
      <c r="Q49" s="40" t="s">
        <v>13242</v>
      </c>
      <c r="S49" s="40" t="s">
        <v>13336</v>
      </c>
      <c r="Y49" s="189" t="s">
        <v>13439</v>
      </c>
    </row>
    <row r="50" spans="1:25" ht="15.75">
      <c r="A50" s="72" t="s">
        <v>288</v>
      </c>
      <c r="B50" s="71" t="s">
        <v>289</v>
      </c>
      <c r="D50" s="175"/>
      <c r="E50" s="175"/>
      <c r="F50" s="174"/>
      <c r="M50" s="40" t="s">
        <v>13509</v>
      </c>
      <c r="Q50" s="40" t="s">
        <v>13248</v>
      </c>
      <c r="S50" s="40" t="s">
        <v>13337</v>
      </c>
      <c r="Y50" s="8" t="s">
        <v>13440</v>
      </c>
    </row>
    <row r="51" spans="1:25">
      <c r="A51" s="72" t="s">
        <v>300</v>
      </c>
      <c r="B51" s="71" t="s">
        <v>301</v>
      </c>
      <c r="D51" s="174"/>
      <c r="E51" s="174"/>
      <c r="F51" s="174"/>
      <c r="M51" s="40" t="s">
        <v>13510</v>
      </c>
      <c r="Q51" s="40" t="s">
        <v>13229</v>
      </c>
      <c r="S51" s="40" t="s">
        <v>13338</v>
      </c>
      <c r="Y51" s="189" t="s">
        <v>13442</v>
      </c>
    </row>
    <row r="52" spans="1:25">
      <c r="A52" s="72" t="s">
        <v>302</v>
      </c>
      <c r="B52" s="71" t="s">
        <v>303</v>
      </c>
      <c r="D52" s="174"/>
      <c r="E52" s="174"/>
      <c r="F52" s="174"/>
      <c r="M52" s="40" t="s">
        <v>13511</v>
      </c>
      <c r="Q52" s="40" t="s">
        <v>13270</v>
      </c>
      <c r="S52" s="40" t="s">
        <v>13339</v>
      </c>
      <c r="Y52" s="189" t="s">
        <v>15072</v>
      </c>
    </row>
    <row r="53" spans="1:25" ht="15.75">
      <c r="A53" s="72" t="s">
        <v>291</v>
      </c>
      <c r="B53" s="71" t="s">
        <v>292</v>
      </c>
      <c r="D53" s="175"/>
      <c r="E53" s="175"/>
      <c r="F53" s="174"/>
      <c r="M53" s="40" t="s">
        <v>15079</v>
      </c>
      <c r="Q53" s="40" t="s">
        <v>13253</v>
      </c>
      <c r="S53" s="40" t="s">
        <v>13340</v>
      </c>
    </row>
    <row r="54" spans="1:25">
      <c r="A54" s="72" t="s">
        <v>282</v>
      </c>
      <c r="B54" s="71" t="s">
        <v>283</v>
      </c>
      <c r="D54" s="174"/>
      <c r="E54" s="174"/>
      <c r="F54" s="174"/>
      <c r="M54" s="40" t="s">
        <v>13513</v>
      </c>
      <c r="Q54" s="40" t="s">
        <v>13254</v>
      </c>
      <c r="S54" s="40" t="s">
        <v>13341</v>
      </c>
    </row>
    <row r="55" spans="1:25" ht="15.75">
      <c r="A55" s="72" t="s">
        <v>264</v>
      </c>
      <c r="B55" s="71" t="s">
        <v>265</v>
      </c>
      <c r="D55" s="175"/>
      <c r="E55" s="175"/>
      <c r="F55" s="174"/>
      <c r="M55" s="40" t="s">
        <v>13514</v>
      </c>
      <c r="Q55" s="40" t="s">
        <v>13278</v>
      </c>
      <c r="S55" s="40" t="s">
        <v>13342</v>
      </c>
    </row>
    <row r="56" spans="1:25">
      <c r="A56" s="72" t="s">
        <v>255</v>
      </c>
      <c r="B56" s="71" t="s">
        <v>256</v>
      </c>
      <c r="D56" s="174"/>
      <c r="E56" s="174"/>
      <c r="F56" s="174"/>
      <c r="M56" s="40" t="s">
        <v>13515</v>
      </c>
      <c r="Q56" s="40" t="s">
        <v>13279</v>
      </c>
      <c r="S56" s="40" t="s">
        <v>13345</v>
      </c>
    </row>
    <row r="57" spans="1:25">
      <c r="A57" s="72" t="s">
        <v>258</v>
      </c>
      <c r="B57" s="71" t="s">
        <v>259</v>
      </c>
      <c r="D57" s="174"/>
      <c r="E57" s="174"/>
      <c r="F57" s="174"/>
      <c r="M57" s="40" t="s">
        <v>13516</v>
      </c>
      <c r="Q57" s="40" t="s">
        <v>13255</v>
      </c>
      <c r="S57" s="40" t="s">
        <v>13346</v>
      </c>
    </row>
    <row r="58" spans="1:25">
      <c r="A58" s="72" t="s">
        <v>187</v>
      </c>
      <c r="B58" s="71" t="s">
        <v>188</v>
      </c>
      <c r="D58" s="174"/>
      <c r="E58" s="174"/>
      <c r="F58" s="174"/>
      <c r="M58" s="40" t="s">
        <v>13517</v>
      </c>
      <c r="Q58" s="40" t="s">
        <v>13244</v>
      </c>
      <c r="S58" s="40" t="s">
        <v>13351</v>
      </c>
    </row>
    <row r="59" spans="1:25">
      <c r="A59" s="72" t="s">
        <v>250</v>
      </c>
      <c r="B59" s="71" t="s">
        <v>237</v>
      </c>
      <c r="D59" s="174"/>
      <c r="E59" s="174"/>
      <c r="F59" s="174"/>
      <c r="M59" s="40" t="s">
        <v>13518</v>
      </c>
      <c r="Q59" s="40" t="s">
        <v>13250</v>
      </c>
      <c r="S59" s="40" t="s">
        <v>13356</v>
      </c>
    </row>
    <row r="60" spans="1:25" ht="15.75">
      <c r="A60" s="72" t="s">
        <v>244</v>
      </c>
      <c r="B60" s="71" t="s">
        <v>245</v>
      </c>
      <c r="D60" s="175"/>
      <c r="E60" s="175"/>
      <c r="F60" s="174"/>
      <c r="M60" s="40" t="s">
        <v>13519</v>
      </c>
      <c r="Q60" s="40" t="s">
        <v>13257</v>
      </c>
      <c r="S60" s="40" t="s">
        <v>13357</v>
      </c>
    </row>
    <row r="61" spans="1:25" ht="15.75">
      <c r="A61" s="72" t="s">
        <v>308</v>
      </c>
      <c r="B61" s="71" t="s">
        <v>309</v>
      </c>
      <c r="D61" s="175"/>
      <c r="E61" s="175"/>
      <c r="F61" s="174"/>
      <c r="M61" s="40" t="s">
        <v>13520</v>
      </c>
      <c r="Q61" s="40" t="s">
        <v>13258</v>
      </c>
      <c r="S61" s="40" t="s">
        <v>13344</v>
      </c>
    </row>
    <row r="62" spans="1:25">
      <c r="A62" s="72" t="s">
        <v>235</v>
      </c>
      <c r="B62" s="71" t="s">
        <v>235</v>
      </c>
      <c r="D62" s="174"/>
      <c r="E62" s="174"/>
      <c r="F62" s="174"/>
      <c r="M62" s="40" t="s">
        <v>13521</v>
      </c>
      <c r="Q62" s="40" t="s">
        <v>13659</v>
      </c>
      <c r="S62" s="40" t="s">
        <v>13355</v>
      </c>
    </row>
    <row r="63" spans="1:25">
      <c r="A63" s="72" t="s">
        <v>247</v>
      </c>
      <c r="B63" s="71" t="s">
        <v>248</v>
      </c>
      <c r="D63" s="174"/>
      <c r="E63" s="174"/>
      <c r="F63" s="174"/>
      <c r="M63" s="40" t="s">
        <v>13522</v>
      </c>
      <c r="Q63" s="40" t="s">
        <v>13259</v>
      </c>
      <c r="S63" s="40" t="s">
        <v>13343</v>
      </c>
    </row>
    <row r="64" spans="1:25" ht="15.75">
      <c r="A64" s="72" t="s">
        <v>297</v>
      </c>
      <c r="B64" s="71" t="s">
        <v>298</v>
      </c>
      <c r="D64" s="175"/>
      <c r="E64" s="175"/>
      <c r="F64" s="174"/>
      <c r="M64" s="40" t="s">
        <v>13523</v>
      </c>
      <c r="Q64" s="40" t="s">
        <v>13660</v>
      </c>
      <c r="S64" s="40" t="s">
        <v>13347</v>
      </c>
    </row>
    <row r="65" spans="1:19" ht="15.75">
      <c r="A65" s="72" t="s">
        <v>279</v>
      </c>
      <c r="B65" s="71" t="s">
        <v>280</v>
      </c>
      <c r="D65" s="175"/>
      <c r="E65" s="175"/>
      <c r="F65" s="174"/>
      <c r="M65" s="40" t="s">
        <v>13524</v>
      </c>
      <c r="Q65" s="40" t="s">
        <v>13661</v>
      </c>
      <c r="S65" s="40" t="s">
        <v>13350</v>
      </c>
    </row>
    <row r="66" spans="1:19" ht="15.75">
      <c r="A66" s="72" t="s">
        <v>242</v>
      </c>
      <c r="B66" s="71" t="s">
        <v>179</v>
      </c>
      <c r="D66" s="175"/>
      <c r="E66" s="175"/>
      <c r="M66" s="40" t="s">
        <v>13859</v>
      </c>
      <c r="Q66" s="40" t="s">
        <v>13260</v>
      </c>
      <c r="S66" s="40" t="s">
        <v>13314</v>
      </c>
    </row>
    <row r="67" spans="1:19" ht="15.75">
      <c r="A67" s="72" t="s">
        <v>305</v>
      </c>
      <c r="B67" s="71" t="s">
        <v>306</v>
      </c>
      <c r="D67" s="175"/>
      <c r="E67" s="175"/>
      <c r="M67" s="40" t="s">
        <v>13525</v>
      </c>
      <c r="Q67" s="40" t="s">
        <v>13662</v>
      </c>
      <c r="S67" s="40" t="s">
        <v>13353</v>
      </c>
    </row>
    <row r="68" spans="1:19" ht="15.75">
      <c r="A68" s="72" t="s">
        <v>276</v>
      </c>
      <c r="B68" s="71" t="s">
        <v>277</v>
      </c>
      <c r="D68" s="175"/>
      <c r="E68" s="175"/>
      <c r="M68" s="40" t="s">
        <v>13860</v>
      </c>
      <c r="Q68" s="40" t="s">
        <v>13261</v>
      </c>
      <c r="S68" s="40" t="s">
        <v>13354</v>
      </c>
    </row>
    <row r="69" spans="1:19" ht="15.75">
      <c r="A69" s="75" t="s">
        <v>311</v>
      </c>
      <c r="B69" s="71" t="s">
        <v>312</v>
      </c>
      <c r="D69" s="175"/>
      <c r="E69" s="175"/>
      <c r="M69" s="40" t="s">
        <v>15080</v>
      </c>
      <c r="Q69" s="40" t="s">
        <v>13262</v>
      </c>
      <c r="S69" s="40" t="s">
        <v>13352</v>
      </c>
    </row>
    <row r="70" spans="1:19">
      <c r="A70" s="75" t="s">
        <v>252</v>
      </c>
      <c r="B70" s="71" t="s">
        <v>176</v>
      </c>
      <c r="M70" s="40" t="s">
        <v>13528</v>
      </c>
      <c r="Q70" s="40" t="s">
        <v>13663</v>
      </c>
      <c r="S70" s="40" t="s">
        <v>13348</v>
      </c>
    </row>
    <row r="71" spans="1:19">
      <c r="A71" s="75" t="s">
        <v>261</v>
      </c>
      <c r="B71" s="71" t="s">
        <v>262</v>
      </c>
      <c r="M71" s="40" t="s">
        <v>13529</v>
      </c>
      <c r="Q71" s="40" t="s">
        <v>13249</v>
      </c>
      <c r="S71" s="40" t="s">
        <v>13349</v>
      </c>
    </row>
    <row r="72" spans="1:19">
      <c r="A72" s="75" t="s">
        <v>285</v>
      </c>
      <c r="B72" s="71" t="s">
        <v>286</v>
      </c>
      <c r="C72" s="1"/>
      <c r="M72" s="40" t="s">
        <v>13530</v>
      </c>
      <c r="Q72" s="40" t="s">
        <v>13247</v>
      </c>
      <c r="S72" s="40" t="s">
        <v>13358</v>
      </c>
    </row>
    <row r="73" spans="1:19">
      <c r="A73" s="75" t="s">
        <v>273</v>
      </c>
      <c r="B73" s="71" t="s">
        <v>274</v>
      </c>
      <c r="C73" s="1"/>
      <c r="M73" s="40" t="s">
        <v>13861</v>
      </c>
      <c r="N73" s="8"/>
      <c r="Q73" t="str">
        <f t="shared" ref="Q73:Q102" si="0">MID(R77,5,35)</f>
        <v/>
      </c>
    </row>
    <row r="74" spans="1:19">
      <c r="A74" s="75" t="s">
        <v>271</v>
      </c>
      <c r="B74" s="71" t="s">
        <v>185</v>
      </c>
      <c r="C74" s="1"/>
      <c r="M74" s="40" t="s">
        <v>13531</v>
      </c>
      <c r="N74" s="8"/>
      <c r="Q74" t="str">
        <f t="shared" si="0"/>
        <v/>
      </c>
    </row>
    <row r="75" spans="1:19">
      <c r="A75" s="75" t="s">
        <v>1463</v>
      </c>
      <c r="B75" s="71" t="s">
        <v>295</v>
      </c>
      <c r="C75" s="1"/>
      <c r="M75" s="40" t="s">
        <v>13534</v>
      </c>
      <c r="N75" s="8"/>
      <c r="Q75" t="str">
        <f t="shared" si="0"/>
        <v/>
      </c>
    </row>
    <row r="76" spans="1:19">
      <c r="A76" s="75" t="s">
        <v>269</v>
      </c>
      <c r="B76" s="71" t="s">
        <v>182</v>
      </c>
      <c r="C76" s="1"/>
      <c r="M76" s="40" t="s">
        <v>13537</v>
      </c>
      <c r="N76" s="8"/>
      <c r="Q76" t="str">
        <f t="shared" si="0"/>
        <v/>
      </c>
    </row>
    <row r="77" spans="1:19">
      <c r="A77" s="26"/>
      <c r="B77" s="29"/>
      <c r="C77" s="1"/>
      <c r="M77" s="40" t="s">
        <v>13539</v>
      </c>
      <c r="N77" s="8"/>
      <c r="Q77" t="str">
        <f t="shared" si="0"/>
        <v/>
      </c>
    </row>
    <row r="78" spans="1:19">
      <c r="A78" s="26"/>
      <c r="B78" s="29"/>
      <c r="C78" s="1"/>
      <c r="M78" s="40" t="s">
        <v>13540</v>
      </c>
      <c r="N78" s="8"/>
      <c r="Q78" t="str">
        <f t="shared" si="0"/>
        <v/>
      </c>
    </row>
    <row r="79" spans="1:19">
      <c r="A79" s="26"/>
      <c r="B79" s="29"/>
      <c r="C79" s="1"/>
      <c r="M79" s="40" t="s">
        <v>13542</v>
      </c>
      <c r="N79" s="8"/>
      <c r="Q79" t="str">
        <f t="shared" si="0"/>
        <v/>
      </c>
    </row>
    <row r="80" spans="1:19">
      <c r="A80" s="26"/>
      <c r="B80" s="29"/>
      <c r="C80" s="1"/>
      <c r="M80" s="40" t="s">
        <v>13543</v>
      </c>
      <c r="N80" s="8"/>
      <c r="Q80" t="str">
        <f t="shared" si="0"/>
        <v/>
      </c>
    </row>
    <row r="81" spans="1:17">
      <c r="A81" s="26"/>
      <c r="B81" s="29"/>
      <c r="C81" s="1"/>
      <c r="M81" s="40" t="s">
        <v>13544</v>
      </c>
      <c r="N81" s="8"/>
      <c r="Q81" t="str">
        <f t="shared" si="0"/>
        <v/>
      </c>
    </row>
    <row r="82" spans="1:17">
      <c r="A82" s="26"/>
      <c r="B82" s="29"/>
      <c r="C82" s="1"/>
      <c r="M82" s="40" t="s">
        <v>13545</v>
      </c>
      <c r="N82" s="8"/>
      <c r="Q82" t="str">
        <f t="shared" si="0"/>
        <v/>
      </c>
    </row>
    <row r="83" spans="1:17">
      <c r="A83" s="26"/>
      <c r="B83" s="29"/>
      <c r="C83" s="1"/>
      <c r="M83" s="40" t="s">
        <v>13546</v>
      </c>
      <c r="N83" s="8"/>
      <c r="Q83" t="str">
        <f t="shared" si="0"/>
        <v/>
      </c>
    </row>
    <row r="84" spans="1:17">
      <c r="A84" s="26"/>
      <c r="B84" s="29"/>
      <c r="C84" s="1"/>
      <c r="M84" s="40" t="s">
        <v>13547</v>
      </c>
      <c r="N84" s="8"/>
      <c r="Q84" t="str">
        <f t="shared" si="0"/>
        <v/>
      </c>
    </row>
    <row r="85" spans="1:17">
      <c r="A85" s="26"/>
      <c r="B85" s="29"/>
      <c r="C85" s="1"/>
      <c r="M85" s="40" t="s">
        <v>13549</v>
      </c>
      <c r="N85" s="8"/>
      <c r="Q85" t="str">
        <f t="shared" si="0"/>
        <v/>
      </c>
    </row>
    <row r="86" spans="1:17">
      <c r="A86" s="26"/>
      <c r="B86" s="29"/>
      <c r="C86" s="1"/>
      <c r="M86" s="40" t="s">
        <v>13551</v>
      </c>
      <c r="N86" s="8"/>
      <c r="Q86" t="str">
        <f t="shared" si="0"/>
        <v/>
      </c>
    </row>
    <row r="87" spans="1:17">
      <c r="A87" s="26"/>
      <c r="B87" s="29"/>
      <c r="C87" s="1"/>
      <c r="M87" s="40" t="s">
        <v>13552</v>
      </c>
      <c r="N87" s="8"/>
      <c r="Q87" t="str">
        <f t="shared" si="0"/>
        <v/>
      </c>
    </row>
    <row r="88" spans="1:17">
      <c r="A88" s="26"/>
      <c r="B88" s="29"/>
      <c r="C88" s="1"/>
      <c r="M88" s="40" t="s">
        <v>13553</v>
      </c>
      <c r="N88" s="8"/>
      <c r="Q88" t="str">
        <f t="shared" si="0"/>
        <v/>
      </c>
    </row>
    <row r="89" spans="1:17">
      <c r="A89" s="26"/>
      <c r="B89" s="29"/>
      <c r="C89" s="1"/>
      <c r="M89" s="40" t="s">
        <v>13557</v>
      </c>
      <c r="N89" s="8"/>
      <c r="Q89" t="str">
        <f t="shared" si="0"/>
        <v/>
      </c>
    </row>
    <row r="90" spans="1:17">
      <c r="A90" s="26"/>
      <c r="B90" s="29"/>
      <c r="C90" s="1"/>
      <c r="M90" s="40" t="s">
        <v>13558</v>
      </c>
      <c r="N90" s="8"/>
      <c r="Q90" t="str">
        <f t="shared" si="0"/>
        <v/>
      </c>
    </row>
    <row r="91" spans="1:17">
      <c r="A91" s="26"/>
      <c r="B91" s="29"/>
      <c r="C91" s="1"/>
      <c r="M91" s="40" t="s">
        <v>13559</v>
      </c>
      <c r="N91" s="8"/>
      <c r="Q91" t="str">
        <f t="shared" si="0"/>
        <v/>
      </c>
    </row>
    <row r="92" spans="1:17">
      <c r="A92" s="26"/>
      <c r="B92" s="29"/>
      <c r="C92" s="1"/>
      <c r="M92" s="40" t="s">
        <v>13561</v>
      </c>
      <c r="N92" s="8"/>
      <c r="Q92" t="str">
        <f t="shared" si="0"/>
        <v/>
      </c>
    </row>
    <row r="93" spans="1:17">
      <c r="A93" s="26"/>
      <c r="B93" s="29"/>
      <c r="C93" s="1"/>
      <c r="M93" s="40" t="s">
        <v>13562</v>
      </c>
      <c r="N93" s="8"/>
      <c r="Q93" t="str">
        <f t="shared" si="0"/>
        <v/>
      </c>
    </row>
    <row r="94" spans="1:17">
      <c r="A94" s="26"/>
      <c r="B94" s="29"/>
      <c r="C94" s="1"/>
      <c r="M94" s="50" t="s">
        <v>13563</v>
      </c>
      <c r="N94" s="8"/>
      <c r="Q94" t="str">
        <f t="shared" si="0"/>
        <v/>
      </c>
    </row>
    <row r="95" spans="1:17">
      <c r="A95" s="26"/>
      <c r="B95" s="29"/>
      <c r="C95" s="1"/>
      <c r="M95" s="50" t="s">
        <v>13564</v>
      </c>
      <c r="N95" s="8"/>
      <c r="Q95" t="str">
        <f t="shared" si="0"/>
        <v/>
      </c>
    </row>
    <row r="96" spans="1:17">
      <c r="A96" s="26"/>
      <c r="B96" s="29"/>
      <c r="C96" s="1"/>
      <c r="M96" s="40" t="s">
        <v>13566</v>
      </c>
      <c r="N96" s="8"/>
      <c r="Q96" t="str">
        <f t="shared" si="0"/>
        <v/>
      </c>
    </row>
    <row r="97" spans="1:17">
      <c r="A97" s="26"/>
      <c r="B97" s="29"/>
      <c r="C97" s="1"/>
      <c r="M97" s="40" t="s">
        <v>13567</v>
      </c>
      <c r="N97" s="8"/>
      <c r="Q97" t="str">
        <f t="shared" si="0"/>
        <v/>
      </c>
    </row>
    <row r="98" spans="1:17">
      <c r="A98" s="27"/>
      <c r="B98" s="30"/>
      <c r="C98" s="1"/>
      <c r="M98" s="40" t="s">
        <v>13888</v>
      </c>
      <c r="N98" s="7"/>
      <c r="Q98" t="str">
        <f t="shared" si="0"/>
        <v/>
      </c>
    </row>
    <row r="99" spans="1:17">
      <c r="A99" s="26"/>
      <c r="B99" s="29"/>
      <c r="C99" s="1"/>
      <c r="M99" s="40" t="s">
        <v>13568</v>
      </c>
      <c r="N99" s="8"/>
      <c r="Q99" t="str">
        <f t="shared" si="0"/>
        <v/>
      </c>
    </row>
    <row r="100" spans="1:17">
      <c r="A100" s="26"/>
      <c r="B100" s="29"/>
      <c r="C100" s="1"/>
      <c r="M100" s="40" t="s">
        <v>13889</v>
      </c>
      <c r="N100" s="8"/>
      <c r="Q100" t="str">
        <f t="shared" si="0"/>
        <v/>
      </c>
    </row>
    <row r="101" spans="1:17">
      <c r="A101" s="26"/>
      <c r="B101" s="29"/>
      <c r="C101" s="1"/>
      <c r="M101" s="40" t="s">
        <v>13569</v>
      </c>
      <c r="N101" s="7"/>
      <c r="Q101" t="str">
        <f t="shared" si="0"/>
        <v/>
      </c>
    </row>
    <row r="102" spans="1:17">
      <c r="A102" s="26"/>
      <c r="B102" s="29"/>
      <c r="C102" s="1"/>
      <c r="M102" s="40" t="s">
        <v>13570</v>
      </c>
      <c r="N102" s="8"/>
      <c r="Q102" t="str">
        <f t="shared" si="0"/>
        <v/>
      </c>
    </row>
    <row r="103" spans="1:17">
      <c r="A103" s="26"/>
      <c r="B103" s="29"/>
      <c r="C103" s="1"/>
      <c r="M103" s="40" t="s">
        <v>13572</v>
      </c>
      <c r="N103" s="8"/>
      <c r="Q103" t="str">
        <f t="shared" ref="Q103:Q133" si="1">MID(R107,5,35)</f>
        <v/>
      </c>
    </row>
    <row r="104" spans="1:17">
      <c r="A104" s="26"/>
      <c r="B104" s="29"/>
      <c r="C104" s="1"/>
      <c r="M104" s="40" t="s">
        <v>13573</v>
      </c>
      <c r="N104" s="8"/>
      <c r="Q104" t="str">
        <f t="shared" si="1"/>
        <v/>
      </c>
    </row>
    <row r="105" spans="1:17">
      <c r="A105" s="26"/>
      <c r="B105" s="29"/>
      <c r="C105" s="1"/>
      <c r="M105" s="40" t="s">
        <v>13574</v>
      </c>
      <c r="N105" s="8"/>
      <c r="Q105" t="str">
        <f t="shared" si="1"/>
        <v/>
      </c>
    </row>
    <row r="106" spans="1:17">
      <c r="A106" s="26"/>
      <c r="B106" s="29"/>
      <c r="C106" s="1"/>
      <c r="M106" s="50" t="s">
        <v>13575</v>
      </c>
      <c r="N106" s="8"/>
      <c r="Q106" t="str">
        <f t="shared" si="1"/>
        <v/>
      </c>
    </row>
    <row r="107" spans="1:17">
      <c r="A107" s="26"/>
      <c r="B107" s="29"/>
      <c r="C107" s="1"/>
      <c r="M107" s="40" t="s">
        <v>13890</v>
      </c>
      <c r="N107" s="8"/>
      <c r="Q107" t="str">
        <f t="shared" si="1"/>
        <v/>
      </c>
    </row>
    <row r="108" spans="1:17">
      <c r="A108" s="26"/>
      <c r="B108" s="29"/>
      <c r="C108" s="1"/>
      <c r="M108" s="40" t="s">
        <v>13576</v>
      </c>
      <c r="N108" s="8"/>
      <c r="Q108" t="str">
        <f t="shared" si="1"/>
        <v/>
      </c>
    </row>
    <row r="109" spans="1:17">
      <c r="A109" s="26"/>
      <c r="B109" s="29"/>
      <c r="C109" s="1"/>
      <c r="M109" s="40" t="s">
        <v>13577</v>
      </c>
      <c r="N109" s="8"/>
      <c r="Q109" t="str">
        <f t="shared" si="1"/>
        <v/>
      </c>
    </row>
    <row r="110" spans="1:17">
      <c r="A110" s="26"/>
      <c r="B110" s="29"/>
      <c r="C110" s="1"/>
      <c r="M110" s="40" t="s">
        <v>13578</v>
      </c>
      <c r="N110" s="8"/>
      <c r="Q110" t="str">
        <f t="shared" si="1"/>
        <v/>
      </c>
    </row>
    <row r="111" spans="1:17">
      <c r="A111" s="26"/>
      <c r="B111" s="29"/>
      <c r="C111" s="1"/>
      <c r="M111" s="40" t="s">
        <v>13579</v>
      </c>
      <c r="N111" s="8"/>
      <c r="Q111" t="str">
        <f t="shared" si="1"/>
        <v/>
      </c>
    </row>
    <row r="112" spans="1:17">
      <c r="A112" s="26"/>
      <c r="B112" s="29"/>
      <c r="C112" s="1"/>
      <c r="M112" s="40" t="s">
        <v>13580</v>
      </c>
      <c r="N112" s="8"/>
      <c r="Q112" t="str">
        <f t="shared" si="1"/>
        <v/>
      </c>
    </row>
    <row r="113" spans="1:17">
      <c r="A113" s="26"/>
      <c r="B113" s="29"/>
      <c r="C113" s="1"/>
      <c r="M113" s="40" t="s">
        <v>13581</v>
      </c>
      <c r="N113" s="8"/>
      <c r="Q113" t="str">
        <f t="shared" si="1"/>
        <v/>
      </c>
    </row>
    <row r="114" spans="1:17">
      <c r="A114" s="26"/>
      <c r="B114" s="29"/>
      <c r="C114" s="1"/>
      <c r="M114" s="40" t="s">
        <v>13582</v>
      </c>
      <c r="N114" s="8"/>
      <c r="Q114" t="str">
        <f t="shared" si="1"/>
        <v/>
      </c>
    </row>
    <row r="115" spans="1:17">
      <c r="A115" s="26"/>
      <c r="B115" s="29"/>
      <c r="C115" s="1"/>
      <c r="M115" s="40" t="s">
        <v>13583</v>
      </c>
      <c r="N115" s="8"/>
      <c r="Q115" t="str">
        <f t="shared" si="1"/>
        <v/>
      </c>
    </row>
    <row r="116" spans="1:17">
      <c r="A116" s="26"/>
      <c r="B116" s="29"/>
      <c r="C116" s="1"/>
      <c r="M116" s="40" t="s">
        <v>13891</v>
      </c>
      <c r="N116" s="7"/>
      <c r="Q116" t="str">
        <f t="shared" si="1"/>
        <v/>
      </c>
    </row>
    <row r="117" spans="1:17">
      <c r="A117" s="26"/>
      <c r="B117" s="29"/>
      <c r="C117" s="1"/>
      <c r="M117" s="40" t="s">
        <v>13584</v>
      </c>
      <c r="N117" s="8"/>
      <c r="Q117" t="str">
        <f t="shared" si="1"/>
        <v/>
      </c>
    </row>
    <row r="118" spans="1:17">
      <c r="A118" s="26"/>
      <c r="B118" s="29"/>
      <c r="C118" s="1"/>
      <c r="M118" s="40" t="s">
        <v>13587</v>
      </c>
      <c r="N118" s="8"/>
      <c r="Q118" t="str">
        <f t="shared" si="1"/>
        <v/>
      </c>
    </row>
    <row r="119" spans="1:17">
      <c r="A119" s="28"/>
      <c r="B119" s="29"/>
      <c r="C119" s="1"/>
      <c r="M119" s="40" t="s">
        <v>13588</v>
      </c>
      <c r="N119" s="8"/>
      <c r="Q119" t="str">
        <f t="shared" si="1"/>
        <v/>
      </c>
    </row>
    <row r="120" spans="1:17">
      <c r="A120" s="26"/>
      <c r="B120" s="29"/>
      <c r="C120" s="1"/>
      <c r="M120" s="40" t="s">
        <v>13589</v>
      </c>
      <c r="N120" s="8"/>
      <c r="Q120" t="str">
        <f t="shared" si="1"/>
        <v/>
      </c>
    </row>
    <row r="121" spans="1:17">
      <c r="A121" s="26"/>
      <c r="B121" s="29"/>
      <c r="C121" s="1"/>
      <c r="M121" s="40" t="s">
        <v>13590</v>
      </c>
      <c r="N121" s="8"/>
      <c r="Q121" t="str">
        <f t="shared" si="1"/>
        <v/>
      </c>
    </row>
    <row r="122" spans="1:17">
      <c r="A122" s="26"/>
      <c r="B122" s="29"/>
      <c r="C122" s="1"/>
      <c r="M122" s="40" t="s">
        <v>13591</v>
      </c>
      <c r="N122" s="8"/>
      <c r="Q122" t="str">
        <f t="shared" si="1"/>
        <v/>
      </c>
    </row>
    <row r="123" spans="1:17">
      <c r="A123" s="26"/>
      <c r="B123" s="29"/>
      <c r="C123" s="1"/>
      <c r="M123" s="40" t="s">
        <v>13595</v>
      </c>
      <c r="N123" s="8"/>
      <c r="Q123" t="str">
        <f t="shared" si="1"/>
        <v/>
      </c>
    </row>
    <row r="124" spans="1:17">
      <c r="A124" s="26"/>
      <c r="B124" s="29"/>
      <c r="C124" s="1"/>
      <c r="M124" s="40" t="s">
        <v>13602</v>
      </c>
      <c r="N124" s="8"/>
      <c r="Q124" t="str">
        <f t="shared" si="1"/>
        <v/>
      </c>
    </row>
    <row r="125" spans="1:17">
      <c r="A125" s="26"/>
      <c r="B125" s="29"/>
      <c r="C125" s="1"/>
      <c r="M125" s="40" t="s">
        <v>13598</v>
      </c>
      <c r="N125" s="7"/>
      <c r="Q125" t="str">
        <f t="shared" si="1"/>
        <v/>
      </c>
    </row>
    <row r="126" spans="1:17">
      <c r="A126" s="26"/>
      <c r="B126" s="29"/>
      <c r="C126" s="1"/>
      <c r="M126" s="40" t="s">
        <v>13599</v>
      </c>
      <c r="N126" s="7"/>
      <c r="Q126" t="str">
        <f t="shared" si="1"/>
        <v/>
      </c>
    </row>
    <row r="127" spans="1:17">
      <c r="A127" s="1"/>
      <c r="B127" s="1"/>
      <c r="C127" s="1"/>
      <c r="M127" s="40" t="s">
        <v>13600</v>
      </c>
      <c r="N127" s="7"/>
      <c r="Q127" t="str">
        <f t="shared" si="1"/>
        <v/>
      </c>
    </row>
    <row r="128" spans="1:17">
      <c r="A128" s="1"/>
      <c r="B128" s="1"/>
      <c r="C128" s="1"/>
      <c r="M128" s="50" t="s">
        <v>13603</v>
      </c>
      <c r="N128" s="7"/>
      <c r="Q128" t="str">
        <f t="shared" si="1"/>
        <v/>
      </c>
    </row>
    <row r="129" spans="13:17">
      <c r="M129" s="40" t="s">
        <v>13560</v>
      </c>
      <c r="N129" s="7"/>
      <c r="Q129" t="str">
        <f t="shared" si="1"/>
        <v/>
      </c>
    </row>
    <row r="130" spans="13:17">
      <c r="M130" s="40" t="s">
        <v>13565</v>
      </c>
      <c r="N130" s="7"/>
      <c r="Q130" t="str">
        <f t="shared" si="1"/>
        <v/>
      </c>
    </row>
    <row r="131" spans="13:17">
      <c r="M131" s="40" t="s">
        <v>13555</v>
      </c>
      <c r="N131" s="7"/>
      <c r="Q131" t="str">
        <f t="shared" si="1"/>
        <v/>
      </c>
    </row>
    <row r="132" spans="13:17">
      <c r="M132" s="40" t="s">
        <v>13585</v>
      </c>
      <c r="N132" s="7"/>
      <c r="Q132" t="str">
        <f t="shared" si="1"/>
        <v/>
      </c>
    </row>
    <row r="133" spans="13:17">
      <c r="M133" s="40" t="s">
        <v>13541</v>
      </c>
      <c r="N133" s="7"/>
      <c r="Q133" t="str">
        <f t="shared" si="1"/>
        <v/>
      </c>
    </row>
    <row r="134" spans="13:17">
      <c r="M134" s="40" t="s">
        <v>13601</v>
      </c>
      <c r="N134" s="7"/>
      <c r="Q134" t="str">
        <f t="shared" ref="Q134:Q141" si="2">MID(R138,5,35)</f>
        <v/>
      </c>
    </row>
    <row r="135" spans="13:17">
      <c r="M135" s="40" t="s">
        <v>13604</v>
      </c>
      <c r="N135" s="15"/>
      <c r="Q135" t="str">
        <f t="shared" si="2"/>
        <v/>
      </c>
    </row>
    <row r="136" spans="13:17">
      <c r="M136" s="40" t="s">
        <v>13596</v>
      </c>
      <c r="N136" s="7"/>
      <c r="Q136" t="str">
        <f t="shared" si="2"/>
        <v/>
      </c>
    </row>
    <row r="137" spans="13:17">
      <c r="M137" s="40" t="s">
        <v>13592</v>
      </c>
      <c r="N137" s="7"/>
      <c r="Q137" t="str">
        <f t="shared" si="2"/>
        <v/>
      </c>
    </row>
    <row r="138" spans="13:17">
      <c r="M138" s="40" t="s">
        <v>13605</v>
      </c>
      <c r="N138" s="7"/>
      <c r="Q138" t="str">
        <f t="shared" si="2"/>
        <v/>
      </c>
    </row>
    <row r="139" spans="13:17">
      <c r="M139" s="40" t="s">
        <v>13597</v>
      </c>
      <c r="N139" s="7"/>
      <c r="Q139" t="str">
        <f t="shared" si="2"/>
        <v/>
      </c>
    </row>
    <row r="140" spans="13:17">
      <c r="M140" s="40" t="s">
        <v>13556</v>
      </c>
      <c r="N140" s="7"/>
      <c r="Q140" t="str">
        <f t="shared" si="2"/>
        <v/>
      </c>
    </row>
    <row r="141" spans="13:17">
      <c r="M141" s="220" t="s">
        <v>13606</v>
      </c>
      <c r="N141" s="7"/>
      <c r="Q141" t="str">
        <f t="shared" si="2"/>
        <v/>
      </c>
    </row>
    <row r="142" spans="13:17">
      <c r="M142" s="189" t="s">
        <v>13924</v>
      </c>
      <c r="N142" s="7"/>
    </row>
    <row r="143" spans="13:17">
      <c r="M143" s="5" t="s">
        <v>13914</v>
      </c>
      <c r="N143" s="7"/>
    </row>
    <row r="144" spans="13:17">
      <c r="M144" t="s">
        <v>13918</v>
      </c>
      <c r="N144" s="7"/>
    </row>
    <row r="145" spans="14:14">
      <c r="N145" s="7"/>
    </row>
    <row r="146" spans="14:14">
      <c r="N146" s="7"/>
    </row>
  </sheetData>
  <sortState ref="A3:B57">
    <sortCondition ref="A1:A55"/>
  </sortState>
  <dataValidations count="1">
    <dataValidation type="textLength" allowBlank="1" showInputMessage="1" showErrorMessage="1" sqref="N5 N10:N11 S58 V5:W5 S5 S13:S16 S28:S29">
      <formula1>0</formula1>
      <formula2>30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0" tint="-0.34998626667073579"/>
  </sheetPr>
  <dimension ref="A1:N581"/>
  <sheetViews>
    <sheetView showGridLines="0" topLeftCell="B1" zoomScale="80" zoomScaleNormal="80" workbookViewId="0">
      <pane ySplit="2" topLeftCell="A3" activePane="bottomLeft" state="frozen"/>
      <selection pane="bottomLeft" activeCell="H3" sqref="H3"/>
    </sheetView>
  </sheetViews>
  <sheetFormatPr defaultColWidth="11.42578125" defaultRowHeight="15"/>
  <cols>
    <col min="1" max="1" width="56.5703125" bestFit="1" customWidth="1"/>
    <col min="2" max="2" width="13" style="20" customWidth="1"/>
    <col min="3" max="3" width="14.28515625" bestFit="1" customWidth="1"/>
    <col min="4" max="4" width="60.7109375" bestFit="1" customWidth="1"/>
    <col min="5" max="5" width="15.85546875" customWidth="1"/>
    <col min="6" max="7" width="16.5703125" bestFit="1" customWidth="1"/>
    <col min="8" max="8" width="11.42578125" style="1" customWidth="1"/>
    <col min="9" max="9" width="11.42578125" style="1"/>
    <col min="10" max="10" width="52.7109375" bestFit="1" customWidth="1"/>
    <col min="11" max="11" width="11.42578125" style="82"/>
  </cols>
  <sheetData>
    <row r="1" spans="1:14">
      <c r="A1" s="188" t="s">
        <v>15073</v>
      </c>
    </row>
    <row r="2" spans="1:14" s="1" customFormat="1" ht="45.75" customHeight="1" thickBot="1">
      <c r="A2" s="16" t="s">
        <v>15074</v>
      </c>
      <c r="B2" s="16" t="s">
        <v>363</v>
      </c>
      <c r="C2" s="18" t="s">
        <v>364</v>
      </c>
      <c r="D2" s="16" t="s">
        <v>365</v>
      </c>
      <c r="E2" s="17" t="s">
        <v>6</v>
      </c>
      <c r="F2" s="17" t="s">
        <v>366</v>
      </c>
      <c r="G2" s="64" t="s">
        <v>1450</v>
      </c>
      <c r="J2" s="17" t="s">
        <v>3</v>
      </c>
      <c r="K2" s="17" t="s">
        <v>171</v>
      </c>
      <c r="L2"/>
      <c r="M2"/>
      <c r="N2"/>
    </row>
    <row r="3" spans="1:14" s="1" customFormat="1" ht="15" customHeight="1">
      <c r="A3" s="50" t="s">
        <v>13193</v>
      </c>
      <c r="B3" s="50" t="s">
        <v>371</v>
      </c>
      <c r="C3" s="50" t="s">
        <v>372</v>
      </c>
      <c r="D3" s="50" t="s">
        <v>373</v>
      </c>
      <c r="E3" s="12" t="s">
        <v>369</v>
      </c>
      <c r="F3" s="12" t="s">
        <v>15</v>
      </c>
      <c r="G3" s="12" t="s">
        <v>1449</v>
      </c>
      <c r="H3" s="65" t="e">
        <f>VLOOKUP('Manual billing'!$C$12,'Company Codes &amp; Dept. '!$A$2:$G$577,7,FALSE)</f>
        <v>#N/A</v>
      </c>
      <c r="I3" s="245" t="s">
        <v>1207</v>
      </c>
      <c r="J3" s="70" t="s">
        <v>267</v>
      </c>
      <c r="K3" s="71" t="s">
        <v>233</v>
      </c>
    </row>
    <row r="4" spans="1:14" s="1" customFormat="1" ht="15" customHeight="1">
      <c r="A4" s="40" t="s">
        <v>13194</v>
      </c>
      <c r="B4" s="40" t="s">
        <v>374</v>
      </c>
      <c r="C4" s="41" t="s">
        <v>372</v>
      </c>
      <c r="D4" s="40" t="s">
        <v>373</v>
      </c>
      <c r="E4" s="12" t="s">
        <v>369</v>
      </c>
      <c r="F4" s="12" t="s">
        <v>15</v>
      </c>
      <c r="G4" s="12" t="s">
        <v>1449</v>
      </c>
      <c r="I4" s="246"/>
      <c r="J4" s="72" t="s">
        <v>213</v>
      </c>
      <c r="K4" s="71">
        <v>80</v>
      </c>
    </row>
    <row r="5" spans="1:14" s="1" customFormat="1" ht="15" customHeight="1">
      <c r="A5" s="40" t="s">
        <v>13195</v>
      </c>
      <c r="B5" s="40" t="s">
        <v>375</v>
      </c>
      <c r="C5" s="41" t="s">
        <v>372</v>
      </c>
      <c r="D5" s="40" t="s">
        <v>373</v>
      </c>
      <c r="E5" s="12" t="s">
        <v>369</v>
      </c>
      <c r="F5" s="12" t="s">
        <v>15</v>
      </c>
      <c r="G5" s="12" t="s">
        <v>1449</v>
      </c>
      <c r="I5" s="246"/>
      <c r="J5" s="72" t="s">
        <v>1213</v>
      </c>
      <c r="K5" s="71" t="s">
        <v>179</v>
      </c>
    </row>
    <row r="6" spans="1:14" s="1" customFormat="1" ht="15" customHeight="1">
      <c r="A6" s="40" t="s">
        <v>13196</v>
      </c>
      <c r="B6" s="40" t="s">
        <v>376</v>
      </c>
      <c r="C6" s="41" t="s">
        <v>372</v>
      </c>
      <c r="D6" s="40" t="s">
        <v>373</v>
      </c>
      <c r="E6" s="12" t="s">
        <v>369</v>
      </c>
      <c r="F6" s="12" t="s">
        <v>15</v>
      </c>
      <c r="G6" s="12" t="s">
        <v>1449</v>
      </c>
      <c r="I6" s="246"/>
      <c r="J6" s="72" t="s">
        <v>291</v>
      </c>
      <c r="K6" s="71" t="s">
        <v>292</v>
      </c>
    </row>
    <row r="7" spans="1:14" s="1" customFormat="1" ht="15" customHeight="1">
      <c r="A7" s="40" t="s">
        <v>13197</v>
      </c>
      <c r="B7" s="40" t="s">
        <v>377</v>
      </c>
      <c r="C7" s="41" t="s">
        <v>372</v>
      </c>
      <c r="D7" s="40" t="s">
        <v>373</v>
      </c>
      <c r="E7" s="12" t="s">
        <v>369</v>
      </c>
      <c r="F7" s="12" t="s">
        <v>15</v>
      </c>
      <c r="G7" s="12" t="s">
        <v>1449</v>
      </c>
      <c r="I7" s="246"/>
      <c r="J7" s="72" t="s">
        <v>1216</v>
      </c>
      <c r="K7" s="71" t="s">
        <v>191</v>
      </c>
    </row>
    <row r="8" spans="1:14" s="1" customFormat="1" ht="15" customHeight="1">
      <c r="A8" s="40" t="s">
        <v>13198</v>
      </c>
      <c r="B8" s="40" t="s">
        <v>378</v>
      </c>
      <c r="C8" s="41" t="s">
        <v>372</v>
      </c>
      <c r="D8" s="40" t="s">
        <v>373</v>
      </c>
      <c r="E8" s="12" t="s">
        <v>369</v>
      </c>
      <c r="F8" s="12" t="s">
        <v>15</v>
      </c>
      <c r="G8" s="12" t="s">
        <v>1449</v>
      </c>
      <c r="I8" s="246"/>
      <c r="J8" s="72" t="s">
        <v>187</v>
      </c>
      <c r="K8" s="71" t="s">
        <v>188</v>
      </c>
    </row>
    <row r="9" spans="1:14" s="1" customFormat="1" ht="15" customHeight="1">
      <c r="A9" s="40" t="s">
        <v>13199</v>
      </c>
      <c r="B9" s="40" t="s">
        <v>379</v>
      </c>
      <c r="C9" s="41" t="s">
        <v>372</v>
      </c>
      <c r="D9" s="40" t="s">
        <v>373</v>
      </c>
      <c r="E9" s="12" t="s">
        <v>369</v>
      </c>
      <c r="F9" s="12" t="s">
        <v>15</v>
      </c>
      <c r="G9" s="12" t="s">
        <v>1449</v>
      </c>
      <c r="I9" s="246"/>
      <c r="J9" s="72" t="s">
        <v>1453</v>
      </c>
      <c r="K9" s="71">
        <v>91</v>
      </c>
    </row>
    <row r="10" spans="1:14" s="1" customFormat="1" ht="15" customHeight="1">
      <c r="A10" s="40" t="s">
        <v>13200</v>
      </c>
      <c r="B10" s="40" t="s">
        <v>380</v>
      </c>
      <c r="C10" s="41" t="s">
        <v>372</v>
      </c>
      <c r="D10" s="40" t="s">
        <v>373</v>
      </c>
      <c r="E10" s="12" t="s">
        <v>369</v>
      </c>
      <c r="F10" s="12" t="s">
        <v>15</v>
      </c>
      <c r="G10" s="12" t="s">
        <v>1449</v>
      </c>
      <c r="I10" s="246"/>
      <c r="J10" s="72" t="s">
        <v>1454</v>
      </c>
      <c r="K10" s="71">
        <v>21</v>
      </c>
    </row>
    <row r="11" spans="1:14" s="1" customFormat="1" ht="15" customHeight="1">
      <c r="A11" s="40" t="s">
        <v>13201</v>
      </c>
      <c r="B11" s="40" t="s">
        <v>381</v>
      </c>
      <c r="C11" s="41" t="s">
        <v>372</v>
      </c>
      <c r="D11" s="40" t="s">
        <v>373</v>
      </c>
      <c r="E11" s="12" t="s">
        <v>369</v>
      </c>
      <c r="F11" s="12" t="s">
        <v>15</v>
      </c>
      <c r="G11" s="12" t="s">
        <v>1449</v>
      </c>
      <c r="I11" s="246"/>
      <c r="J11" s="72" t="s">
        <v>198</v>
      </c>
      <c r="K11" s="71" t="s">
        <v>199</v>
      </c>
    </row>
    <row r="12" spans="1:14" s="1" customFormat="1" ht="15" customHeight="1">
      <c r="A12" s="40" t="s">
        <v>14707</v>
      </c>
      <c r="B12" s="40" t="s">
        <v>1171</v>
      </c>
      <c r="C12" s="41" t="s">
        <v>372</v>
      </c>
      <c r="D12" s="40" t="s">
        <v>373</v>
      </c>
      <c r="E12" s="12" t="s">
        <v>369</v>
      </c>
      <c r="F12" s="12" t="s">
        <v>15</v>
      </c>
      <c r="G12" s="12" t="s">
        <v>1449</v>
      </c>
      <c r="I12" s="246"/>
      <c r="J12" s="72" t="s">
        <v>194</v>
      </c>
      <c r="K12" s="71" t="s">
        <v>195</v>
      </c>
    </row>
    <row r="13" spans="1:14" s="1" customFormat="1" ht="15" customHeight="1">
      <c r="A13" s="40" t="s">
        <v>13202</v>
      </c>
      <c r="B13" s="40" t="s">
        <v>382</v>
      </c>
      <c r="C13" s="41" t="s">
        <v>383</v>
      </c>
      <c r="D13" s="40" t="s">
        <v>384</v>
      </c>
      <c r="E13" s="12" t="s">
        <v>369</v>
      </c>
      <c r="F13" s="12" t="s">
        <v>15</v>
      </c>
      <c r="G13" s="12" t="s">
        <v>1449</v>
      </c>
      <c r="I13" s="246"/>
      <c r="J13" s="72" t="s">
        <v>202</v>
      </c>
      <c r="K13" s="71" t="s">
        <v>203</v>
      </c>
    </row>
    <row r="14" spans="1:14" s="1" customFormat="1" ht="15" customHeight="1">
      <c r="A14" s="40" t="s">
        <v>13203</v>
      </c>
      <c r="B14" s="40" t="s">
        <v>370</v>
      </c>
      <c r="C14" s="41" t="s">
        <v>367</v>
      </c>
      <c r="D14" s="40" t="s">
        <v>368</v>
      </c>
      <c r="E14" s="12" t="s">
        <v>369</v>
      </c>
      <c r="F14" s="12" t="s">
        <v>15</v>
      </c>
      <c r="G14" s="12" t="s">
        <v>1208</v>
      </c>
      <c r="I14" s="246"/>
      <c r="J14" s="72" t="s">
        <v>1455</v>
      </c>
      <c r="K14" s="71" t="s">
        <v>235</v>
      </c>
    </row>
    <row r="15" spans="1:14" s="1" customFormat="1" ht="15" customHeight="1">
      <c r="A15" s="40" t="s">
        <v>13204</v>
      </c>
      <c r="B15" s="40" t="s">
        <v>385</v>
      </c>
      <c r="C15" s="41" t="s">
        <v>386</v>
      </c>
      <c r="D15" s="40" t="s">
        <v>16</v>
      </c>
      <c r="E15" s="12" t="s">
        <v>369</v>
      </c>
      <c r="F15" s="12" t="s">
        <v>15</v>
      </c>
      <c r="G15" s="12" t="s">
        <v>1208</v>
      </c>
      <c r="I15" s="246"/>
      <c r="J15" s="72" t="s">
        <v>206</v>
      </c>
      <c r="K15" s="71">
        <v>10</v>
      </c>
    </row>
    <row r="16" spans="1:14" s="1" customFormat="1" ht="15" customHeight="1">
      <c r="A16" s="40" t="s">
        <v>13205</v>
      </c>
      <c r="B16" s="40" t="s">
        <v>393</v>
      </c>
      <c r="C16" s="41" t="s">
        <v>394</v>
      </c>
      <c r="D16" s="40" t="s">
        <v>20</v>
      </c>
      <c r="E16" s="12" t="s">
        <v>369</v>
      </c>
      <c r="F16" s="12" t="s">
        <v>15</v>
      </c>
      <c r="G16" s="12" t="s">
        <v>1208</v>
      </c>
      <c r="I16" s="246"/>
      <c r="J16" s="72" t="s">
        <v>1456</v>
      </c>
      <c r="K16" s="71" t="s">
        <v>1457</v>
      </c>
    </row>
    <row r="17" spans="1:11" s="1" customFormat="1" ht="15" customHeight="1">
      <c r="A17" s="40" t="s">
        <v>13206</v>
      </c>
      <c r="B17" s="40" t="s">
        <v>387</v>
      </c>
      <c r="C17" s="41" t="s">
        <v>388</v>
      </c>
      <c r="D17" s="40" t="s">
        <v>17</v>
      </c>
      <c r="E17" s="12" t="s">
        <v>369</v>
      </c>
      <c r="F17" s="12" t="s">
        <v>15</v>
      </c>
      <c r="G17" s="12" t="s">
        <v>1208</v>
      </c>
      <c r="I17" s="246"/>
      <c r="J17" s="72" t="s">
        <v>1212</v>
      </c>
      <c r="K17" s="71" t="s">
        <v>176</v>
      </c>
    </row>
    <row r="18" spans="1:11" s="1" customFormat="1" ht="15" customHeight="1">
      <c r="A18" s="40" t="s">
        <v>13207</v>
      </c>
      <c r="B18" s="40" t="s">
        <v>395</v>
      </c>
      <c r="C18" s="41" t="s">
        <v>396</v>
      </c>
      <c r="D18" s="40" t="s">
        <v>21</v>
      </c>
      <c r="E18" s="12" t="s">
        <v>369</v>
      </c>
      <c r="F18" s="12" t="s">
        <v>15</v>
      </c>
      <c r="G18" s="12" t="s">
        <v>1208</v>
      </c>
      <c r="I18" s="246"/>
      <c r="J18" s="72" t="s">
        <v>1458</v>
      </c>
      <c r="K18" s="71">
        <v>99</v>
      </c>
    </row>
    <row r="19" spans="1:11" s="1" customFormat="1" ht="15" customHeight="1">
      <c r="A19" s="40" t="s">
        <v>13208</v>
      </c>
      <c r="B19" s="40" t="s">
        <v>389</v>
      </c>
      <c r="C19" s="41" t="s">
        <v>390</v>
      </c>
      <c r="D19" s="40" t="s">
        <v>18</v>
      </c>
      <c r="E19" s="12" t="s">
        <v>369</v>
      </c>
      <c r="F19" s="12" t="s">
        <v>15</v>
      </c>
      <c r="G19" s="12" t="s">
        <v>1208</v>
      </c>
      <c r="I19" s="246"/>
      <c r="J19" s="72" t="s">
        <v>1241</v>
      </c>
      <c r="K19" s="71">
        <v>11</v>
      </c>
    </row>
    <row r="20" spans="1:11" s="1" customFormat="1" ht="15" customHeight="1">
      <c r="A20" s="40" t="s">
        <v>13209</v>
      </c>
      <c r="B20" s="40" t="s">
        <v>399</v>
      </c>
      <c r="C20" s="41" t="s">
        <v>400</v>
      </c>
      <c r="D20" s="40" t="s">
        <v>23</v>
      </c>
      <c r="E20" s="12" t="s">
        <v>369</v>
      </c>
      <c r="F20" s="12" t="s">
        <v>15</v>
      </c>
      <c r="G20" s="12" t="s">
        <v>1208</v>
      </c>
      <c r="I20" s="246"/>
      <c r="J20" s="72" t="s">
        <v>1215</v>
      </c>
      <c r="K20" s="71" t="s">
        <v>185</v>
      </c>
    </row>
    <row r="21" spans="1:11" s="1" customFormat="1" ht="15" customHeight="1">
      <c r="A21" s="40" t="s">
        <v>13210</v>
      </c>
      <c r="B21" s="40" t="s">
        <v>391</v>
      </c>
      <c r="C21" s="41" t="s">
        <v>392</v>
      </c>
      <c r="D21" s="40" t="s">
        <v>19</v>
      </c>
      <c r="E21" s="12" t="s">
        <v>369</v>
      </c>
      <c r="F21" s="12" t="s">
        <v>15</v>
      </c>
      <c r="G21" s="12" t="s">
        <v>1208</v>
      </c>
      <c r="I21" s="246"/>
      <c r="J21" s="72" t="s">
        <v>250</v>
      </c>
      <c r="K21" s="71" t="s">
        <v>237</v>
      </c>
    </row>
    <row r="22" spans="1:11" s="1" customFormat="1" ht="15" customHeight="1">
      <c r="A22" s="40" t="s">
        <v>13211</v>
      </c>
      <c r="B22" s="40" t="s">
        <v>397</v>
      </c>
      <c r="C22" s="41" t="s">
        <v>398</v>
      </c>
      <c r="D22" s="40" t="s">
        <v>22</v>
      </c>
      <c r="E22" s="12" t="s">
        <v>369</v>
      </c>
      <c r="F22" s="12" t="s">
        <v>15</v>
      </c>
      <c r="G22" s="12" t="s">
        <v>1208</v>
      </c>
      <c r="I22" s="246"/>
      <c r="J22" s="72" t="s">
        <v>1214</v>
      </c>
      <c r="K22" s="71" t="s">
        <v>182</v>
      </c>
    </row>
    <row r="23" spans="1:11" s="1" customFormat="1" ht="15" customHeight="1">
      <c r="A23" s="40" t="s">
        <v>13212</v>
      </c>
      <c r="B23" s="40" t="s">
        <v>1244</v>
      </c>
      <c r="C23" s="41" t="s">
        <v>367</v>
      </c>
      <c r="D23" s="40" t="s">
        <v>368</v>
      </c>
      <c r="E23" s="12" t="s">
        <v>369</v>
      </c>
      <c r="F23" s="12" t="s">
        <v>15</v>
      </c>
      <c r="G23" s="12" t="s">
        <v>1208</v>
      </c>
      <c r="I23" s="246"/>
      <c r="J23" s="72" t="s">
        <v>1459</v>
      </c>
      <c r="K23" s="71" t="s">
        <v>239</v>
      </c>
    </row>
    <row r="24" spans="1:11" s="1" customFormat="1" ht="15" customHeight="1">
      <c r="A24" s="40" t="s">
        <v>13213</v>
      </c>
      <c r="B24" s="40" t="s">
        <v>401</v>
      </c>
      <c r="C24" s="41" t="s">
        <v>402</v>
      </c>
      <c r="D24" s="40" t="s">
        <v>403</v>
      </c>
      <c r="E24" s="12" t="s">
        <v>369</v>
      </c>
      <c r="F24" s="12" t="s">
        <v>24</v>
      </c>
      <c r="G24" s="12" t="s">
        <v>1449</v>
      </c>
      <c r="I24" s="246"/>
      <c r="J24" s="72" t="s">
        <v>1460</v>
      </c>
      <c r="K24" s="71">
        <v>90</v>
      </c>
    </row>
    <row r="25" spans="1:11" s="1" customFormat="1" ht="15" customHeight="1">
      <c r="A25" s="40" t="s">
        <v>13652</v>
      </c>
      <c r="B25" s="40" t="s">
        <v>404</v>
      </c>
      <c r="C25" s="41" t="s">
        <v>402</v>
      </c>
      <c r="D25" s="40" t="s">
        <v>403</v>
      </c>
      <c r="E25" s="12" t="s">
        <v>369</v>
      </c>
      <c r="F25" s="12" t="s">
        <v>24</v>
      </c>
      <c r="G25" s="12" t="s">
        <v>1449</v>
      </c>
      <c r="I25" s="246"/>
      <c r="J25" s="72" t="s">
        <v>1461</v>
      </c>
      <c r="K25" s="71">
        <v>12</v>
      </c>
    </row>
    <row r="26" spans="1:11" s="1" customFormat="1" ht="15" customHeight="1" thickBot="1">
      <c r="A26" s="40" t="s">
        <v>13214</v>
      </c>
      <c r="B26" s="40" t="s">
        <v>1245</v>
      </c>
      <c r="C26" s="41" t="s">
        <v>402</v>
      </c>
      <c r="D26" s="40" t="s">
        <v>403</v>
      </c>
      <c r="E26" s="12" t="s">
        <v>369</v>
      </c>
      <c r="F26" s="12" t="s">
        <v>24</v>
      </c>
      <c r="G26" s="12" t="s">
        <v>1208</v>
      </c>
      <c r="I26" s="247"/>
      <c r="J26" s="73" t="s">
        <v>1462</v>
      </c>
      <c r="K26" s="71">
        <v>22</v>
      </c>
    </row>
    <row r="27" spans="1:11" s="1" customFormat="1" ht="15" customHeight="1">
      <c r="A27" s="40" t="s">
        <v>13215</v>
      </c>
      <c r="B27" s="40" t="s">
        <v>405</v>
      </c>
      <c r="C27" s="41" t="s">
        <v>406</v>
      </c>
      <c r="D27" s="40" t="s">
        <v>407</v>
      </c>
      <c r="E27" s="12" t="s">
        <v>369</v>
      </c>
      <c r="F27" s="12" t="s">
        <v>25</v>
      </c>
      <c r="G27" s="12" t="s">
        <v>1449</v>
      </c>
      <c r="I27" s="248" t="s">
        <v>1208</v>
      </c>
      <c r="J27" s="70" t="s">
        <v>267</v>
      </c>
      <c r="K27" s="74" t="s">
        <v>233</v>
      </c>
    </row>
    <row r="28" spans="1:11" s="1" customFormat="1" ht="15" customHeight="1">
      <c r="A28" s="40" t="s">
        <v>13653</v>
      </c>
      <c r="B28" s="40" t="s">
        <v>1247</v>
      </c>
      <c r="C28" s="41" t="s">
        <v>13654</v>
      </c>
      <c r="D28" s="40" t="s">
        <v>13655</v>
      </c>
      <c r="E28" s="12" t="s">
        <v>369</v>
      </c>
      <c r="F28" s="12" t="s">
        <v>25</v>
      </c>
      <c r="G28" s="12" t="s">
        <v>1208</v>
      </c>
      <c r="I28" s="249"/>
      <c r="J28" s="72" t="s">
        <v>288</v>
      </c>
      <c r="K28" s="71" t="s">
        <v>289</v>
      </c>
    </row>
    <row r="29" spans="1:11" s="1" customFormat="1" ht="15" customHeight="1">
      <c r="A29" s="40" t="s">
        <v>13656</v>
      </c>
      <c r="B29" s="40" t="s">
        <v>1249</v>
      </c>
      <c r="C29" s="41" t="s">
        <v>13657</v>
      </c>
      <c r="D29" s="40" t="s">
        <v>13658</v>
      </c>
      <c r="E29" s="12" t="s">
        <v>369</v>
      </c>
      <c r="F29" s="12" t="s">
        <v>25</v>
      </c>
      <c r="G29" s="12" t="s">
        <v>1208</v>
      </c>
      <c r="I29" s="249"/>
      <c r="J29" s="72" t="s">
        <v>291</v>
      </c>
      <c r="K29" s="71" t="s">
        <v>292</v>
      </c>
    </row>
    <row r="30" spans="1:11" s="1" customFormat="1" ht="15" customHeight="1">
      <c r="A30" s="40" t="s">
        <v>13216</v>
      </c>
      <c r="B30" s="40" t="s">
        <v>1250</v>
      </c>
      <c r="C30" s="41" t="s">
        <v>406</v>
      </c>
      <c r="D30" s="40" t="s">
        <v>407</v>
      </c>
      <c r="E30" s="12" t="s">
        <v>369</v>
      </c>
      <c r="F30" s="12" t="s">
        <v>25</v>
      </c>
      <c r="G30" s="12" t="s">
        <v>1208</v>
      </c>
      <c r="I30" s="249"/>
      <c r="J30" s="72" t="s">
        <v>282</v>
      </c>
      <c r="K30" s="71" t="s">
        <v>283</v>
      </c>
    </row>
    <row r="31" spans="1:11" s="1" customFormat="1" ht="15" customHeight="1">
      <c r="A31" s="40" t="s">
        <v>13217</v>
      </c>
      <c r="B31" s="40" t="s">
        <v>532</v>
      </c>
      <c r="C31" s="41" t="s">
        <v>533</v>
      </c>
      <c r="D31" s="40" t="s">
        <v>534</v>
      </c>
      <c r="E31" s="12" t="s">
        <v>369</v>
      </c>
      <c r="F31" s="12" t="s">
        <v>26</v>
      </c>
      <c r="G31" s="12" t="s">
        <v>1449</v>
      </c>
      <c r="I31" s="249"/>
      <c r="J31" s="72" t="s">
        <v>264</v>
      </c>
      <c r="K31" s="71" t="s">
        <v>265</v>
      </c>
    </row>
    <row r="32" spans="1:11" s="1" customFormat="1" ht="15" customHeight="1">
      <c r="A32" s="40" t="s">
        <v>13218</v>
      </c>
      <c r="B32" s="40" t="s">
        <v>514</v>
      </c>
      <c r="C32" s="41" t="s">
        <v>515</v>
      </c>
      <c r="D32" s="40" t="s">
        <v>516</v>
      </c>
      <c r="E32" s="12" t="s">
        <v>369</v>
      </c>
      <c r="F32" s="12" t="s">
        <v>26</v>
      </c>
      <c r="G32" s="12" t="s">
        <v>1449</v>
      </c>
      <c r="I32" s="249"/>
      <c r="J32" s="72" t="s">
        <v>255</v>
      </c>
      <c r="K32" s="71" t="s">
        <v>256</v>
      </c>
    </row>
    <row r="33" spans="1:11" s="1" customFormat="1" ht="15" customHeight="1">
      <c r="A33" s="40" t="s">
        <v>13219</v>
      </c>
      <c r="B33" s="40" t="s">
        <v>502</v>
      </c>
      <c r="C33" s="41" t="s">
        <v>503</v>
      </c>
      <c r="D33" s="40" t="s">
        <v>504</v>
      </c>
      <c r="E33" s="12" t="s">
        <v>369</v>
      </c>
      <c r="F33" s="12" t="s">
        <v>26</v>
      </c>
      <c r="G33" s="12" t="s">
        <v>1449</v>
      </c>
      <c r="I33" s="249"/>
      <c r="J33" s="72" t="s">
        <v>258</v>
      </c>
      <c r="K33" s="71" t="s">
        <v>259</v>
      </c>
    </row>
    <row r="34" spans="1:11" s="1" customFormat="1" ht="15" customHeight="1">
      <c r="A34" s="40" t="s">
        <v>13220</v>
      </c>
      <c r="B34" s="40" t="s">
        <v>495</v>
      </c>
      <c r="C34" s="41" t="s">
        <v>496</v>
      </c>
      <c r="D34" s="40" t="s">
        <v>497</v>
      </c>
      <c r="E34" s="12" t="s">
        <v>369</v>
      </c>
      <c r="F34" s="12" t="s">
        <v>26</v>
      </c>
      <c r="G34" s="12" t="s">
        <v>1449</v>
      </c>
      <c r="I34" s="249"/>
      <c r="J34" s="72" t="s">
        <v>187</v>
      </c>
      <c r="K34" s="71" t="s">
        <v>188</v>
      </c>
    </row>
    <row r="35" spans="1:11" s="1" customFormat="1" ht="15" customHeight="1">
      <c r="A35" s="40" t="s">
        <v>13221</v>
      </c>
      <c r="B35" s="40" t="s">
        <v>498</v>
      </c>
      <c r="C35" s="41" t="s">
        <v>496</v>
      </c>
      <c r="D35" s="40" t="s">
        <v>497</v>
      </c>
      <c r="E35" s="12" t="s">
        <v>369</v>
      </c>
      <c r="F35" s="12" t="s">
        <v>26</v>
      </c>
      <c r="G35" s="12" t="s">
        <v>1449</v>
      </c>
      <c r="I35" s="249"/>
      <c r="J35" s="72" t="s">
        <v>250</v>
      </c>
      <c r="K35" s="71" t="s">
        <v>237</v>
      </c>
    </row>
    <row r="36" spans="1:11" s="1" customFormat="1" ht="15" customHeight="1">
      <c r="A36" s="40" t="s">
        <v>13222</v>
      </c>
      <c r="B36" s="40" t="s">
        <v>492</v>
      </c>
      <c r="C36" s="41" t="s">
        <v>493</v>
      </c>
      <c r="D36" s="40" t="s">
        <v>494</v>
      </c>
      <c r="E36" s="12" t="s">
        <v>369</v>
      </c>
      <c r="F36" s="12" t="s">
        <v>26</v>
      </c>
      <c r="G36" s="12" t="s">
        <v>1449</v>
      </c>
      <c r="I36" s="249"/>
      <c r="J36" s="72" t="s">
        <v>244</v>
      </c>
      <c r="K36" s="71" t="s">
        <v>245</v>
      </c>
    </row>
    <row r="37" spans="1:11" s="1" customFormat="1" ht="15" customHeight="1">
      <c r="A37" s="40" t="s">
        <v>13223</v>
      </c>
      <c r="B37" s="40" t="s">
        <v>559</v>
      </c>
      <c r="C37" s="41" t="s">
        <v>560</v>
      </c>
      <c r="D37" s="40" t="s">
        <v>561</v>
      </c>
      <c r="E37" s="12" t="s">
        <v>369</v>
      </c>
      <c r="F37" s="12" t="s">
        <v>26</v>
      </c>
      <c r="G37" s="12" t="s">
        <v>1449</v>
      </c>
      <c r="I37" s="249"/>
      <c r="J37" s="72" t="s">
        <v>235</v>
      </c>
      <c r="K37" s="71" t="s">
        <v>235</v>
      </c>
    </row>
    <row r="38" spans="1:11" s="1" customFormat="1" ht="15" customHeight="1">
      <c r="A38" s="40" t="s">
        <v>13224</v>
      </c>
      <c r="B38" s="40" t="s">
        <v>471</v>
      </c>
      <c r="C38" s="41" t="s">
        <v>472</v>
      </c>
      <c r="D38" s="40" t="s">
        <v>473</v>
      </c>
      <c r="E38" s="12" t="s">
        <v>369</v>
      </c>
      <c r="F38" s="12" t="s">
        <v>26</v>
      </c>
      <c r="G38" s="12" t="s">
        <v>1449</v>
      </c>
      <c r="I38" s="249"/>
      <c r="J38" s="72" t="s">
        <v>247</v>
      </c>
      <c r="K38" s="71" t="s">
        <v>248</v>
      </c>
    </row>
    <row r="39" spans="1:11" s="1" customFormat="1" ht="15" customHeight="1">
      <c r="A39" s="40" t="s">
        <v>13225</v>
      </c>
      <c r="B39" s="40" t="s">
        <v>520</v>
      </c>
      <c r="C39" s="41" t="s">
        <v>521</v>
      </c>
      <c r="D39" s="40" t="s">
        <v>522</v>
      </c>
      <c r="E39" s="12" t="s">
        <v>369</v>
      </c>
      <c r="F39" s="12" t="s">
        <v>26</v>
      </c>
      <c r="G39" s="12" t="s">
        <v>1449</v>
      </c>
      <c r="I39" s="249"/>
      <c r="J39" s="72" t="s">
        <v>279</v>
      </c>
      <c r="K39" s="71" t="s">
        <v>280</v>
      </c>
    </row>
    <row r="40" spans="1:11" s="1" customFormat="1" ht="15" customHeight="1">
      <c r="A40" s="40" t="s">
        <v>13226</v>
      </c>
      <c r="B40" s="40" t="s">
        <v>459</v>
      </c>
      <c r="C40" s="41" t="s">
        <v>460</v>
      </c>
      <c r="D40" s="40" t="s">
        <v>461</v>
      </c>
      <c r="E40" s="12" t="s">
        <v>369</v>
      </c>
      <c r="F40" s="12" t="s">
        <v>26</v>
      </c>
      <c r="G40" s="12" t="s">
        <v>1449</v>
      </c>
      <c r="I40" s="249"/>
      <c r="J40" s="72" t="s">
        <v>242</v>
      </c>
      <c r="K40" s="71" t="s">
        <v>179</v>
      </c>
    </row>
    <row r="41" spans="1:11" s="1" customFormat="1" ht="15" customHeight="1">
      <c r="A41" s="40" t="s">
        <v>13227</v>
      </c>
      <c r="B41" s="40" t="s">
        <v>442</v>
      </c>
      <c r="C41" s="41" t="s">
        <v>443</v>
      </c>
      <c r="D41" s="40" t="s">
        <v>444</v>
      </c>
      <c r="E41" s="12" t="s">
        <v>369</v>
      </c>
      <c r="F41" s="12" t="s">
        <v>26</v>
      </c>
      <c r="G41" s="12" t="s">
        <v>1449</v>
      </c>
      <c r="I41" s="249"/>
      <c r="J41" s="72" t="s">
        <v>276</v>
      </c>
      <c r="K41" s="71" t="s">
        <v>277</v>
      </c>
    </row>
    <row r="42" spans="1:11" s="1" customFormat="1" ht="15" customHeight="1">
      <c r="A42" s="40" t="s">
        <v>13228</v>
      </c>
      <c r="B42" s="40" t="s">
        <v>465</v>
      </c>
      <c r="C42" s="41" t="s">
        <v>466</v>
      </c>
      <c r="D42" s="40" t="s">
        <v>467</v>
      </c>
      <c r="E42" s="12" t="s">
        <v>369</v>
      </c>
      <c r="F42" s="12" t="s">
        <v>26</v>
      </c>
      <c r="G42" s="12" t="s">
        <v>1449</v>
      </c>
      <c r="I42" s="249"/>
      <c r="J42" s="72" t="s">
        <v>252</v>
      </c>
      <c r="K42" s="71" t="s">
        <v>176</v>
      </c>
    </row>
    <row r="43" spans="1:11" s="1" customFormat="1" ht="15" customHeight="1">
      <c r="A43" s="40" t="s">
        <v>13229</v>
      </c>
      <c r="B43" s="40" t="s">
        <v>346</v>
      </c>
      <c r="C43" s="41" t="s">
        <v>541</v>
      </c>
      <c r="D43" s="40" t="s">
        <v>542</v>
      </c>
      <c r="E43" s="12" t="s">
        <v>369</v>
      </c>
      <c r="F43" s="12" t="s">
        <v>26</v>
      </c>
      <c r="G43" s="12" t="s">
        <v>1449</v>
      </c>
      <c r="I43" s="249"/>
      <c r="J43" s="72" t="s">
        <v>261</v>
      </c>
      <c r="K43" s="71" t="s">
        <v>262</v>
      </c>
    </row>
    <row r="44" spans="1:11" s="1" customFormat="1" ht="15" customHeight="1">
      <c r="A44" s="40" t="s">
        <v>13230</v>
      </c>
      <c r="B44" s="40" t="s">
        <v>529</v>
      </c>
      <c r="C44" s="41" t="s">
        <v>530</v>
      </c>
      <c r="D44" s="40" t="s">
        <v>531</v>
      </c>
      <c r="E44" s="12" t="s">
        <v>369</v>
      </c>
      <c r="F44" s="12" t="s">
        <v>26</v>
      </c>
      <c r="G44" s="12" t="s">
        <v>1449</v>
      </c>
      <c r="I44" s="249"/>
      <c r="J44" s="72" t="s">
        <v>285</v>
      </c>
      <c r="K44" s="71" t="s">
        <v>286</v>
      </c>
    </row>
    <row r="45" spans="1:11" s="1" customFormat="1" ht="15" customHeight="1">
      <c r="A45" s="40" t="s">
        <v>13231</v>
      </c>
      <c r="B45" s="40" t="s">
        <v>499</v>
      </c>
      <c r="C45" s="41" t="s">
        <v>500</v>
      </c>
      <c r="D45" s="40" t="s">
        <v>501</v>
      </c>
      <c r="E45" s="12" t="s">
        <v>369</v>
      </c>
      <c r="F45" s="12" t="s">
        <v>26</v>
      </c>
      <c r="G45" s="12" t="s">
        <v>1449</v>
      </c>
      <c r="I45" s="249"/>
      <c r="J45" s="72" t="s">
        <v>273</v>
      </c>
      <c r="K45" s="71" t="s">
        <v>274</v>
      </c>
    </row>
    <row r="46" spans="1:11" s="1" customFormat="1" ht="15" customHeight="1">
      <c r="A46" s="40" t="s">
        <v>13232</v>
      </c>
      <c r="B46" s="40" t="s">
        <v>474</v>
      </c>
      <c r="C46" s="41" t="s">
        <v>475</v>
      </c>
      <c r="D46" s="40" t="s">
        <v>476</v>
      </c>
      <c r="E46" s="12" t="s">
        <v>369</v>
      </c>
      <c r="F46" s="12" t="s">
        <v>26</v>
      </c>
      <c r="G46" s="12" t="s">
        <v>1449</v>
      </c>
      <c r="I46" s="249"/>
      <c r="J46" s="72" t="s">
        <v>271</v>
      </c>
      <c r="K46" s="71" t="s">
        <v>185</v>
      </c>
    </row>
    <row r="47" spans="1:11" s="1" customFormat="1" ht="15" customHeight="1">
      <c r="A47" s="40" t="s">
        <v>13233</v>
      </c>
      <c r="B47" s="40" t="s">
        <v>477</v>
      </c>
      <c r="C47" s="41" t="s">
        <v>478</v>
      </c>
      <c r="D47" s="40" t="s">
        <v>479</v>
      </c>
      <c r="E47" s="12" t="s">
        <v>369</v>
      </c>
      <c r="F47" s="12" t="s">
        <v>26</v>
      </c>
      <c r="G47" s="12" t="s">
        <v>1449</v>
      </c>
      <c r="I47" s="249"/>
      <c r="J47" s="75" t="s">
        <v>1463</v>
      </c>
      <c r="K47" s="71" t="s">
        <v>295</v>
      </c>
    </row>
    <row r="48" spans="1:11" s="1" customFormat="1" ht="15" customHeight="1" thickBot="1">
      <c r="A48" s="40" t="s">
        <v>13234</v>
      </c>
      <c r="B48" s="40" t="s">
        <v>523</v>
      </c>
      <c r="C48" s="41" t="s">
        <v>524</v>
      </c>
      <c r="D48" s="40" t="s">
        <v>525</v>
      </c>
      <c r="E48" s="12" t="s">
        <v>369</v>
      </c>
      <c r="F48" s="12" t="s">
        <v>26</v>
      </c>
      <c r="G48" s="12" t="s">
        <v>1449</v>
      </c>
      <c r="I48" s="250"/>
      <c r="J48" s="76" t="s">
        <v>269</v>
      </c>
      <c r="K48" s="77" t="s">
        <v>182</v>
      </c>
    </row>
    <row r="49" spans="1:11" s="1" customFormat="1" ht="15" customHeight="1">
      <c r="A49" s="40" t="s">
        <v>13235</v>
      </c>
      <c r="B49" s="40" t="s">
        <v>480</v>
      </c>
      <c r="C49" s="41" t="s">
        <v>481</v>
      </c>
      <c r="D49" s="40" t="s">
        <v>482</v>
      </c>
      <c r="E49" s="12" t="s">
        <v>369</v>
      </c>
      <c r="F49" s="12" t="s">
        <v>26</v>
      </c>
      <c r="G49" s="12" t="s">
        <v>1449</v>
      </c>
      <c r="I49" s="248" t="s">
        <v>1211</v>
      </c>
      <c r="J49" s="70" t="s">
        <v>267</v>
      </c>
      <c r="K49" s="74" t="s">
        <v>233</v>
      </c>
    </row>
    <row r="50" spans="1:11" s="1" customFormat="1" ht="15" customHeight="1">
      <c r="A50" s="40" t="s">
        <v>13236</v>
      </c>
      <c r="B50" s="40" t="s">
        <v>511</v>
      </c>
      <c r="C50" s="41" t="s">
        <v>512</v>
      </c>
      <c r="D50" s="40" t="s">
        <v>513</v>
      </c>
      <c r="E50" s="12" t="s">
        <v>369</v>
      </c>
      <c r="F50" s="12" t="s">
        <v>26</v>
      </c>
      <c r="G50" s="12" t="s">
        <v>1449</v>
      </c>
      <c r="I50" s="249"/>
      <c r="J50" s="72" t="s">
        <v>288</v>
      </c>
      <c r="K50" s="71" t="s">
        <v>289</v>
      </c>
    </row>
    <row r="51" spans="1:11" s="1" customFormat="1" ht="15" customHeight="1">
      <c r="A51" s="40" t="s">
        <v>13237</v>
      </c>
      <c r="B51" s="40" t="s">
        <v>462</v>
      </c>
      <c r="C51" s="41" t="s">
        <v>463</v>
      </c>
      <c r="D51" s="40" t="s">
        <v>464</v>
      </c>
      <c r="E51" s="12" t="s">
        <v>369</v>
      </c>
      <c r="F51" s="12" t="s">
        <v>26</v>
      </c>
      <c r="G51" s="12" t="s">
        <v>1449</v>
      </c>
      <c r="I51" s="249"/>
      <c r="J51" s="72" t="s">
        <v>300</v>
      </c>
      <c r="K51" s="71" t="s">
        <v>301</v>
      </c>
    </row>
    <row r="52" spans="1:11" s="1" customFormat="1" ht="15" customHeight="1">
      <c r="A52" s="40" t="s">
        <v>13238</v>
      </c>
      <c r="B52" s="40" t="s">
        <v>468</v>
      </c>
      <c r="C52" s="41" t="s">
        <v>469</v>
      </c>
      <c r="D52" s="40" t="s">
        <v>470</v>
      </c>
      <c r="E52" s="12" t="s">
        <v>369</v>
      </c>
      <c r="F52" s="12" t="s">
        <v>26</v>
      </c>
      <c r="G52" s="12" t="s">
        <v>1449</v>
      </c>
      <c r="I52" s="249"/>
      <c r="J52" s="72" t="s">
        <v>302</v>
      </c>
      <c r="K52" s="71" t="s">
        <v>303</v>
      </c>
    </row>
    <row r="53" spans="1:11" s="1" customFormat="1" ht="15" customHeight="1">
      <c r="A53" s="40" t="s">
        <v>13239</v>
      </c>
      <c r="B53" s="40" t="s">
        <v>448</v>
      </c>
      <c r="C53" s="41" t="s">
        <v>449</v>
      </c>
      <c r="D53" s="40" t="s">
        <v>450</v>
      </c>
      <c r="E53" s="12" t="s">
        <v>369</v>
      </c>
      <c r="F53" s="12" t="s">
        <v>26</v>
      </c>
      <c r="G53" s="12" t="s">
        <v>1449</v>
      </c>
      <c r="I53" s="249"/>
      <c r="J53" s="72" t="s">
        <v>291</v>
      </c>
      <c r="K53" s="71" t="s">
        <v>292</v>
      </c>
    </row>
    <row r="54" spans="1:11" s="1" customFormat="1" ht="15" customHeight="1">
      <c r="A54" s="40" t="s">
        <v>13240</v>
      </c>
      <c r="B54" s="40" t="s">
        <v>526</v>
      </c>
      <c r="C54" s="41" t="s">
        <v>527</v>
      </c>
      <c r="D54" s="40" t="s">
        <v>528</v>
      </c>
      <c r="E54" s="12" t="s">
        <v>369</v>
      </c>
      <c r="F54" s="12" t="s">
        <v>26</v>
      </c>
      <c r="G54" s="12" t="s">
        <v>1449</v>
      </c>
      <c r="I54" s="249"/>
      <c r="J54" s="72" t="s">
        <v>282</v>
      </c>
      <c r="K54" s="71" t="s">
        <v>283</v>
      </c>
    </row>
    <row r="55" spans="1:11" s="1" customFormat="1" ht="15" customHeight="1">
      <c r="A55" s="40" t="s">
        <v>13241</v>
      </c>
      <c r="B55" s="40" t="s">
        <v>445</v>
      </c>
      <c r="C55" s="41" t="s">
        <v>446</v>
      </c>
      <c r="D55" s="40" t="s">
        <v>447</v>
      </c>
      <c r="E55" s="12" t="s">
        <v>369</v>
      </c>
      <c r="F55" s="12" t="s">
        <v>26</v>
      </c>
      <c r="G55" s="12" t="s">
        <v>1449</v>
      </c>
      <c r="I55" s="249"/>
      <c r="J55" s="72" t="s">
        <v>264</v>
      </c>
      <c r="K55" s="71" t="s">
        <v>265</v>
      </c>
    </row>
    <row r="56" spans="1:11" s="1" customFormat="1" ht="15" customHeight="1">
      <c r="A56" s="40" t="s">
        <v>13242</v>
      </c>
      <c r="B56" s="40" t="s">
        <v>535</v>
      </c>
      <c r="C56" s="41" t="s">
        <v>536</v>
      </c>
      <c r="D56" s="40" t="s">
        <v>537</v>
      </c>
      <c r="E56" s="12" t="s">
        <v>369</v>
      </c>
      <c r="F56" s="12" t="s">
        <v>26</v>
      </c>
      <c r="G56" s="12" t="s">
        <v>1449</v>
      </c>
      <c r="I56" s="249"/>
      <c r="J56" s="72" t="s">
        <v>255</v>
      </c>
      <c r="K56" s="71" t="s">
        <v>256</v>
      </c>
    </row>
    <row r="57" spans="1:11" s="1" customFormat="1" ht="15" customHeight="1">
      <c r="A57" s="40" t="s">
        <v>13243</v>
      </c>
      <c r="B57" s="40" t="s">
        <v>483</v>
      </c>
      <c r="C57" s="41" t="s">
        <v>484</v>
      </c>
      <c r="D57" s="40" t="s">
        <v>485</v>
      </c>
      <c r="E57" s="12" t="s">
        <v>369</v>
      </c>
      <c r="F57" s="12" t="s">
        <v>26</v>
      </c>
      <c r="G57" s="12" t="s">
        <v>1449</v>
      </c>
      <c r="I57" s="249"/>
      <c r="J57" s="72" t="s">
        <v>258</v>
      </c>
      <c r="K57" s="71" t="s">
        <v>259</v>
      </c>
    </row>
    <row r="58" spans="1:11" s="1" customFormat="1" ht="15" customHeight="1">
      <c r="A58" s="40" t="s">
        <v>13244</v>
      </c>
      <c r="B58" s="40" t="s">
        <v>565</v>
      </c>
      <c r="C58" s="41" t="s">
        <v>566</v>
      </c>
      <c r="D58" s="40" t="s">
        <v>567</v>
      </c>
      <c r="E58" s="12" t="s">
        <v>369</v>
      </c>
      <c r="F58" s="12" t="s">
        <v>26</v>
      </c>
      <c r="G58" s="12" t="s">
        <v>1449</v>
      </c>
      <c r="I58" s="249"/>
      <c r="J58" s="72" t="s">
        <v>187</v>
      </c>
      <c r="K58" s="71" t="s">
        <v>188</v>
      </c>
    </row>
    <row r="59" spans="1:11" s="1" customFormat="1" ht="15" customHeight="1">
      <c r="A59" s="40" t="s">
        <v>13976</v>
      </c>
      <c r="B59" s="40" t="s">
        <v>486</v>
      </c>
      <c r="C59" s="41" t="s">
        <v>487</v>
      </c>
      <c r="D59" s="40" t="s">
        <v>488</v>
      </c>
      <c r="E59" s="12" t="s">
        <v>369</v>
      </c>
      <c r="F59" s="12" t="s">
        <v>26</v>
      </c>
      <c r="G59" s="12" t="s">
        <v>1449</v>
      </c>
      <c r="I59" s="249"/>
      <c r="J59" s="72" t="s">
        <v>250</v>
      </c>
      <c r="K59" s="71" t="s">
        <v>237</v>
      </c>
    </row>
    <row r="60" spans="1:11" s="1" customFormat="1" ht="15" customHeight="1">
      <c r="A60" s="40" t="s">
        <v>13245</v>
      </c>
      <c r="B60" s="40" t="s">
        <v>436</v>
      </c>
      <c r="C60" s="41" t="s">
        <v>437</v>
      </c>
      <c r="D60" s="40" t="s">
        <v>438</v>
      </c>
      <c r="E60" s="12" t="s">
        <v>369</v>
      </c>
      <c r="F60" s="12" t="s">
        <v>26</v>
      </c>
      <c r="G60" s="12" t="s">
        <v>1449</v>
      </c>
      <c r="I60" s="249"/>
      <c r="J60" s="72" t="s">
        <v>244</v>
      </c>
      <c r="K60" s="71" t="s">
        <v>245</v>
      </c>
    </row>
    <row r="61" spans="1:11" s="1" customFormat="1" ht="15" customHeight="1">
      <c r="A61" s="40" t="s">
        <v>13246</v>
      </c>
      <c r="B61" s="40" t="s">
        <v>517</v>
      </c>
      <c r="C61" s="41" t="s">
        <v>518</v>
      </c>
      <c r="D61" s="40" t="s">
        <v>519</v>
      </c>
      <c r="E61" s="12" t="s">
        <v>369</v>
      </c>
      <c r="F61" s="12" t="s">
        <v>26</v>
      </c>
      <c r="G61" s="12" t="s">
        <v>1449</v>
      </c>
      <c r="I61" s="249"/>
      <c r="J61" s="72" t="s">
        <v>308</v>
      </c>
      <c r="K61" s="71" t="s">
        <v>309</v>
      </c>
    </row>
    <row r="62" spans="1:11" s="1" customFormat="1" ht="15" customHeight="1">
      <c r="A62" s="40" t="s">
        <v>13247</v>
      </c>
      <c r="B62" s="40" t="s">
        <v>607</v>
      </c>
      <c r="C62" s="41" t="s">
        <v>608</v>
      </c>
      <c r="D62" s="40" t="s">
        <v>28</v>
      </c>
      <c r="E62" s="12" t="s">
        <v>369</v>
      </c>
      <c r="F62" s="12" t="s">
        <v>26</v>
      </c>
      <c r="G62" s="12" t="s">
        <v>1449</v>
      </c>
      <c r="I62" s="249"/>
      <c r="J62" s="72" t="s">
        <v>235</v>
      </c>
      <c r="K62" s="71" t="s">
        <v>235</v>
      </c>
    </row>
    <row r="63" spans="1:11" s="1" customFormat="1" ht="15" customHeight="1">
      <c r="A63" s="40" t="s">
        <v>13248</v>
      </c>
      <c r="B63" s="40" t="s">
        <v>538</v>
      </c>
      <c r="C63" s="41" t="s">
        <v>539</v>
      </c>
      <c r="D63" s="40" t="s">
        <v>540</v>
      </c>
      <c r="E63" s="12" t="s">
        <v>369</v>
      </c>
      <c r="F63" s="12" t="s">
        <v>26</v>
      </c>
      <c r="G63" s="12" t="s">
        <v>1449</v>
      </c>
      <c r="I63" s="249"/>
      <c r="J63" s="72" t="s">
        <v>247</v>
      </c>
      <c r="K63" s="71" t="s">
        <v>248</v>
      </c>
    </row>
    <row r="64" spans="1:11" s="1" customFormat="1" ht="15" customHeight="1">
      <c r="A64" s="40" t="s">
        <v>13249</v>
      </c>
      <c r="B64" s="40" t="s">
        <v>604</v>
      </c>
      <c r="C64" s="41" t="s">
        <v>605</v>
      </c>
      <c r="D64" s="40" t="s">
        <v>606</v>
      </c>
      <c r="E64" s="12" t="s">
        <v>369</v>
      </c>
      <c r="F64" s="12" t="s">
        <v>26</v>
      </c>
      <c r="G64" s="12" t="s">
        <v>1449</v>
      </c>
      <c r="I64" s="249"/>
      <c r="J64" s="72" t="s">
        <v>297</v>
      </c>
      <c r="K64" s="71" t="s">
        <v>298</v>
      </c>
    </row>
    <row r="65" spans="1:11" s="1" customFormat="1" ht="15" customHeight="1">
      <c r="A65" s="40" t="s">
        <v>13250</v>
      </c>
      <c r="B65" s="40" t="s">
        <v>568</v>
      </c>
      <c r="C65" s="41" t="s">
        <v>569</v>
      </c>
      <c r="D65" s="40" t="s">
        <v>570</v>
      </c>
      <c r="E65" s="12" t="s">
        <v>369</v>
      </c>
      <c r="F65" s="12" t="s">
        <v>26</v>
      </c>
      <c r="G65" s="12" t="s">
        <v>1449</v>
      </c>
      <c r="I65" s="249"/>
      <c r="J65" s="72" t="s">
        <v>279</v>
      </c>
      <c r="K65" s="71" t="s">
        <v>280</v>
      </c>
    </row>
    <row r="66" spans="1:11" s="1" customFormat="1" ht="15" customHeight="1">
      <c r="A66" s="40" t="s">
        <v>13251</v>
      </c>
      <c r="B66" s="40" t="s">
        <v>505</v>
      </c>
      <c r="C66" s="41" t="s">
        <v>506</v>
      </c>
      <c r="D66" s="40" t="s">
        <v>507</v>
      </c>
      <c r="E66" s="12" t="s">
        <v>369</v>
      </c>
      <c r="F66" s="12" t="s">
        <v>26</v>
      </c>
      <c r="G66" s="12" t="s">
        <v>1449</v>
      </c>
      <c r="I66" s="249"/>
      <c r="J66" s="72" t="s">
        <v>242</v>
      </c>
      <c r="K66" s="71" t="s">
        <v>179</v>
      </c>
    </row>
    <row r="67" spans="1:11" s="1" customFormat="1" ht="15" customHeight="1">
      <c r="A67" s="40" t="s">
        <v>13252</v>
      </c>
      <c r="B67" s="40" t="s">
        <v>508</v>
      </c>
      <c r="C67" s="41" t="s">
        <v>509</v>
      </c>
      <c r="D67" s="40" t="s">
        <v>510</v>
      </c>
      <c r="E67" s="12" t="s">
        <v>369</v>
      </c>
      <c r="F67" s="12" t="s">
        <v>26</v>
      </c>
      <c r="G67" s="12" t="s">
        <v>1449</v>
      </c>
      <c r="I67" s="249"/>
      <c r="J67" s="72" t="s">
        <v>305</v>
      </c>
      <c r="K67" s="71" t="s">
        <v>306</v>
      </c>
    </row>
    <row r="68" spans="1:11" s="1" customFormat="1" ht="15" customHeight="1">
      <c r="A68" s="40" t="s">
        <v>13253</v>
      </c>
      <c r="B68" s="40" t="s">
        <v>546</v>
      </c>
      <c r="C68" s="41" t="s">
        <v>547</v>
      </c>
      <c r="D68" s="40" t="s">
        <v>548</v>
      </c>
      <c r="E68" s="12" t="s">
        <v>369</v>
      </c>
      <c r="F68" s="12" t="s">
        <v>26</v>
      </c>
      <c r="G68" s="12" t="s">
        <v>1449</v>
      </c>
      <c r="I68" s="249"/>
      <c r="J68" s="72" t="s">
        <v>276</v>
      </c>
      <c r="K68" s="71" t="s">
        <v>277</v>
      </c>
    </row>
    <row r="69" spans="1:11" s="1" customFormat="1" ht="15" customHeight="1">
      <c r="A69" s="40" t="s">
        <v>13254</v>
      </c>
      <c r="B69" s="40" t="s">
        <v>549</v>
      </c>
      <c r="C69" s="41" t="s">
        <v>550</v>
      </c>
      <c r="D69" s="40" t="s">
        <v>551</v>
      </c>
      <c r="E69" s="12" t="s">
        <v>369</v>
      </c>
      <c r="F69" s="12" t="s">
        <v>26</v>
      </c>
      <c r="G69" s="12" t="s">
        <v>1449</v>
      </c>
      <c r="I69" s="249"/>
      <c r="J69" s="75" t="s">
        <v>311</v>
      </c>
      <c r="K69" s="71" t="s">
        <v>312</v>
      </c>
    </row>
    <row r="70" spans="1:11" s="1" customFormat="1" ht="15" customHeight="1">
      <c r="A70" s="40" t="s">
        <v>13255</v>
      </c>
      <c r="B70" s="40" t="s">
        <v>562</v>
      </c>
      <c r="C70" s="41" t="s">
        <v>563</v>
      </c>
      <c r="D70" s="40" t="s">
        <v>564</v>
      </c>
      <c r="E70" s="12" t="s">
        <v>369</v>
      </c>
      <c r="F70" s="12" t="s">
        <v>26</v>
      </c>
      <c r="G70" s="12" t="s">
        <v>1449</v>
      </c>
      <c r="I70" s="249"/>
      <c r="J70" s="75" t="s">
        <v>252</v>
      </c>
      <c r="K70" s="71" t="s">
        <v>176</v>
      </c>
    </row>
    <row r="71" spans="1:11" s="1" customFormat="1" ht="15" customHeight="1">
      <c r="A71" s="40" t="s">
        <v>13256</v>
      </c>
      <c r="B71" s="40" t="s">
        <v>489</v>
      </c>
      <c r="C71" s="41" t="s">
        <v>490</v>
      </c>
      <c r="D71" s="40" t="s">
        <v>491</v>
      </c>
      <c r="E71" s="12" t="s">
        <v>369</v>
      </c>
      <c r="F71" s="12" t="s">
        <v>26</v>
      </c>
      <c r="G71" s="12" t="s">
        <v>1208</v>
      </c>
      <c r="I71" s="249"/>
      <c r="J71" s="75" t="s">
        <v>261</v>
      </c>
      <c r="K71" s="71" t="s">
        <v>262</v>
      </c>
    </row>
    <row r="72" spans="1:11" s="1" customFormat="1" ht="15" customHeight="1">
      <c r="A72" s="40" t="s">
        <v>13257</v>
      </c>
      <c r="B72" s="40" t="s">
        <v>571</v>
      </c>
      <c r="C72" s="41" t="s">
        <v>572</v>
      </c>
      <c r="D72" s="40" t="s">
        <v>573</v>
      </c>
      <c r="E72" s="12" t="s">
        <v>369</v>
      </c>
      <c r="F72" s="12" t="s">
        <v>26</v>
      </c>
      <c r="G72" s="12" t="s">
        <v>1208</v>
      </c>
      <c r="I72" s="249"/>
      <c r="J72" s="75" t="s">
        <v>285</v>
      </c>
      <c r="K72" s="71" t="s">
        <v>286</v>
      </c>
    </row>
    <row r="73" spans="1:11" s="1" customFormat="1" ht="15" customHeight="1">
      <c r="A73" s="40" t="s">
        <v>13258</v>
      </c>
      <c r="B73" s="40" t="s">
        <v>574</v>
      </c>
      <c r="C73" s="41" t="s">
        <v>575</v>
      </c>
      <c r="D73" s="40" t="s">
        <v>576</v>
      </c>
      <c r="E73" s="12" t="s">
        <v>369</v>
      </c>
      <c r="F73" s="12" t="s">
        <v>26</v>
      </c>
      <c r="G73" s="12" t="s">
        <v>1208</v>
      </c>
      <c r="I73" s="249"/>
      <c r="J73" s="75" t="s">
        <v>273</v>
      </c>
      <c r="K73" s="71" t="s">
        <v>274</v>
      </c>
    </row>
    <row r="74" spans="1:11" s="1" customFormat="1" ht="15" customHeight="1">
      <c r="A74" s="40" t="s">
        <v>13659</v>
      </c>
      <c r="B74" s="40" t="s">
        <v>577</v>
      </c>
      <c r="C74" s="41" t="s">
        <v>578</v>
      </c>
      <c r="D74" s="40" t="s">
        <v>579</v>
      </c>
      <c r="E74" s="12" t="s">
        <v>369</v>
      </c>
      <c r="F74" s="12" t="s">
        <v>26</v>
      </c>
      <c r="G74" s="12" t="s">
        <v>1208</v>
      </c>
      <c r="I74" s="249"/>
      <c r="J74" s="75" t="s">
        <v>271</v>
      </c>
      <c r="K74" s="71" t="s">
        <v>185</v>
      </c>
    </row>
    <row r="75" spans="1:11" s="1" customFormat="1" ht="15" customHeight="1">
      <c r="A75" s="40" t="s">
        <v>13259</v>
      </c>
      <c r="B75" s="40" t="s">
        <v>580</v>
      </c>
      <c r="C75" s="41" t="s">
        <v>581</v>
      </c>
      <c r="D75" s="40" t="s">
        <v>582</v>
      </c>
      <c r="E75" s="12" t="s">
        <v>369</v>
      </c>
      <c r="F75" s="12" t="s">
        <v>26</v>
      </c>
      <c r="G75" s="12" t="s">
        <v>1208</v>
      </c>
      <c r="I75" s="249"/>
      <c r="J75" s="75" t="s">
        <v>1463</v>
      </c>
      <c r="K75" s="71" t="s">
        <v>295</v>
      </c>
    </row>
    <row r="76" spans="1:11" s="1" customFormat="1" ht="15" customHeight="1">
      <c r="A76" s="40" t="s">
        <v>13660</v>
      </c>
      <c r="B76" s="40" t="s">
        <v>583</v>
      </c>
      <c r="C76" s="41" t="s">
        <v>584</v>
      </c>
      <c r="D76" s="40" t="s">
        <v>585</v>
      </c>
      <c r="E76" s="12" t="s">
        <v>369</v>
      </c>
      <c r="F76" s="12" t="s">
        <v>26</v>
      </c>
      <c r="G76" s="12" t="s">
        <v>1208</v>
      </c>
      <c r="I76" s="249"/>
      <c r="J76" s="75" t="s">
        <v>269</v>
      </c>
      <c r="K76" s="71" t="s">
        <v>182</v>
      </c>
    </row>
    <row r="77" spans="1:11" s="1" customFormat="1" ht="15" customHeight="1">
      <c r="A77" s="40" t="s">
        <v>13661</v>
      </c>
      <c r="B77" s="40" t="s">
        <v>586</v>
      </c>
      <c r="C77" s="41" t="s">
        <v>587</v>
      </c>
      <c r="D77" s="40" t="s">
        <v>588</v>
      </c>
      <c r="E77" s="12" t="s">
        <v>369</v>
      </c>
      <c r="F77" s="12" t="s">
        <v>26</v>
      </c>
      <c r="G77" s="12" t="s">
        <v>1208</v>
      </c>
      <c r="I77" s="78"/>
      <c r="J77" s="79"/>
      <c r="K77" s="80"/>
    </row>
    <row r="78" spans="1:11" s="1" customFormat="1" ht="15" customHeight="1">
      <c r="A78" s="40" t="s">
        <v>13260</v>
      </c>
      <c r="B78" s="40" t="s">
        <v>589</v>
      </c>
      <c r="C78" s="41" t="s">
        <v>590</v>
      </c>
      <c r="D78" s="40" t="s">
        <v>591</v>
      </c>
      <c r="E78" s="12" t="s">
        <v>369</v>
      </c>
      <c r="F78" s="12" t="s">
        <v>26</v>
      </c>
      <c r="G78" s="12" t="s">
        <v>1208</v>
      </c>
      <c r="I78" s="78"/>
      <c r="J78" s="79"/>
      <c r="K78" s="80"/>
    </row>
    <row r="79" spans="1:11" s="1" customFormat="1" ht="15" customHeight="1">
      <c r="A79" s="40" t="s">
        <v>13662</v>
      </c>
      <c r="B79" s="40" t="s">
        <v>592</v>
      </c>
      <c r="C79" s="41" t="s">
        <v>593</v>
      </c>
      <c r="D79" s="40" t="s">
        <v>594</v>
      </c>
      <c r="E79" s="12" t="s">
        <v>369</v>
      </c>
      <c r="F79" s="12" t="s">
        <v>26</v>
      </c>
      <c r="G79" s="12" t="s">
        <v>1208</v>
      </c>
      <c r="I79" s="78"/>
      <c r="J79" s="79"/>
      <c r="K79" s="80"/>
    </row>
    <row r="80" spans="1:11" s="1" customFormat="1" ht="15" customHeight="1">
      <c r="A80" s="40" t="s">
        <v>13261</v>
      </c>
      <c r="B80" s="40" t="s">
        <v>595</v>
      </c>
      <c r="C80" s="41" t="s">
        <v>596</v>
      </c>
      <c r="D80" s="40" t="s">
        <v>597</v>
      </c>
      <c r="E80" s="12" t="s">
        <v>369</v>
      </c>
      <c r="F80" s="12" t="s">
        <v>26</v>
      </c>
      <c r="G80" s="12" t="s">
        <v>1208</v>
      </c>
      <c r="I80" s="78"/>
      <c r="J80" s="79"/>
      <c r="K80" s="80"/>
    </row>
    <row r="81" spans="1:11" s="1" customFormat="1" ht="15" customHeight="1">
      <c r="A81" s="40" t="s">
        <v>13262</v>
      </c>
      <c r="B81" s="40" t="s">
        <v>598</v>
      </c>
      <c r="C81" s="41" t="s">
        <v>599</v>
      </c>
      <c r="D81" s="40" t="s">
        <v>600</v>
      </c>
      <c r="E81" s="12" t="s">
        <v>369</v>
      </c>
      <c r="F81" s="12" t="s">
        <v>26</v>
      </c>
      <c r="G81" s="12" t="s">
        <v>1208</v>
      </c>
      <c r="I81" s="78"/>
      <c r="J81" s="79"/>
      <c r="K81" s="80"/>
    </row>
    <row r="82" spans="1:11" s="1" customFormat="1" ht="15" customHeight="1">
      <c r="A82" s="40" t="s">
        <v>13663</v>
      </c>
      <c r="B82" s="40" t="s">
        <v>601</v>
      </c>
      <c r="C82" s="41" t="s">
        <v>602</v>
      </c>
      <c r="D82" s="40" t="s">
        <v>603</v>
      </c>
      <c r="E82" s="12" t="s">
        <v>369</v>
      </c>
      <c r="F82" s="12" t="s">
        <v>26</v>
      </c>
      <c r="G82" s="12" t="s">
        <v>1208</v>
      </c>
      <c r="I82" s="78"/>
      <c r="J82" s="79"/>
      <c r="K82" s="80"/>
    </row>
    <row r="83" spans="1:11" s="1" customFormat="1" ht="15" customHeight="1">
      <c r="A83" s="40" t="s">
        <v>13263</v>
      </c>
      <c r="B83" s="40" t="s">
        <v>439</v>
      </c>
      <c r="C83" s="41" t="s">
        <v>440</v>
      </c>
      <c r="D83" s="40" t="s">
        <v>441</v>
      </c>
      <c r="E83" s="12" t="s">
        <v>369</v>
      </c>
      <c r="F83" s="12" t="s">
        <v>26</v>
      </c>
      <c r="G83" s="12" t="s">
        <v>1208</v>
      </c>
      <c r="I83" s="78"/>
      <c r="J83" s="79"/>
      <c r="K83" s="80"/>
    </row>
    <row r="84" spans="1:11" s="1" customFormat="1" ht="15" customHeight="1">
      <c r="A84" s="40" t="s">
        <v>13664</v>
      </c>
      <c r="B84" s="40" t="s">
        <v>1254</v>
      </c>
      <c r="C84" s="41" t="s">
        <v>13665</v>
      </c>
      <c r="D84" s="40" t="s">
        <v>13666</v>
      </c>
      <c r="E84" s="12" t="s">
        <v>369</v>
      </c>
      <c r="F84" s="12" t="s">
        <v>26</v>
      </c>
      <c r="G84" s="12" t="s">
        <v>1208</v>
      </c>
      <c r="I84" s="78"/>
      <c r="J84" s="79"/>
      <c r="K84" s="80"/>
    </row>
    <row r="85" spans="1:11" s="1" customFormat="1" ht="15" customHeight="1">
      <c r="A85" s="40" t="s">
        <v>13264</v>
      </c>
      <c r="B85" s="40" t="s">
        <v>451</v>
      </c>
      <c r="C85" s="41" t="s">
        <v>452</v>
      </c>
      <c r="D85" s="40" t="s">
        <v>453</v>
      </c>
      <c r="E85" s="12" t="s">
        <v>369</v>
      </c>
      <c r="F85" s="12" t="s">
        <v>26</v>
      </c>
      <c r="G85" s="12" t="s">
        <v>1208</v>
      </c>
      <c r="I85" s="78"/>
      <c r="J85" s="79"/>
      <c r="K85" s="80"/>
    </row>
    <row r="86" spans="1:11" s="1" customFormat="1" ht="15" customHeight="1">
      <c r="A86" s="40" t="s">
        <v>13667</v>
      </c>
      <c r="B86" s="40" t="s">
        <v>454</v>
      </c>
      <c r="C86" s="41" t="s">
        <v>455</v>
      </c>
      <c r="D86" s="40" t="s">
        <v>456</v>
      </c>
      <c r="E86" s="12" t="s">
        <v>369</v>
      </c>
      <c r="F86" s="12" t="s">
        <v>26</v>
      </c>
      <c r="G86" s="12" t="s">
        <v>1208</v>
      </c>
      <c r="I86" s="78"/>
      <c r="J86" s="79"/>
      <c r="K86" s="80"/>
    </row>
    <row r="87" spans="1:11" s="1" customFormat="1" ht="15" customHeight="1">
      <c r="A87" s="40" t="s">
        <v>13265</v>
      </c>
      <c r="B87" s="40" t="s">
        <v>457</v>
      </c>
      <c r="C87" s="41" t="s">
        <v>458</v>
      </c>
      <c r="D87" s="40" t="s">
        <v>27</v>
      </c>
      <c r="E87" s="12" t="s">
        <v>369</v>
      </c>
      <c r="F87" s="12" t="s">
        <v>26</v>
      </c>
      <c r="G87" s="12" t="s">
        <v>1208</v>
      </c>
      <c r="I87" s="78"/>
      <c r="J87" s="79"/>
      <c r="K87" s="80"/>
    </row>
    <row r="88" spans="1:11" s="1" customFormat="1" ht="15" customHeight="1">
      <c r="A88" s="40" t="s">
        <v>13668</v>
      </c>
      <c r="B88" s="40" t="s">
        <v>1255</v>
      </c>
      <c r="C88" s="41" t="s">
        <v>13669</v>
      </c>
      <c r="D88" s="40" t="s">
        <v>13670</v>
      </c>
      <c r="E88" s="12" t="s">
        <v>369</v>
      </c>
      <c r="F88" s="12" t="s">
        <v>26</v>
      </c>
      <c r="G88" s="12" t="s">
        <v>1208</v>
      </c>
      <c r="I88" s="78"/>
      <c r="J88" s="79"/>
      <c r="K88" s="80"/>
    </row>
    <row r="89" spans="1:11" s="1" customFormat="1" ht="15" customHeight="1">
      <c r="A89" s="40" t="s">
        <v>13977</v>
      </c>
      <c r="B89" s="40" t="s">
        <v>13978</v>
      </c>
      <c r="C89" s="41" t="s">
        <v>13671</v>
      </c>
      <c r="D89" s="40" t="s">
        <v>13979</v>
      </c>
      <c r="E89" s="12" t="s">
        <v>369</v>
      </c>
      <c r="F89" s="12" t="s">
        <v>26</v>
      </c>
      <c r="G89" s="12" t="s">
        <v>1208</v>
      </c>
      <c r="I89" s="78"/>
      <c r="J89" s="79"/>
      <c r="K89" s="80"/>
    </row>
    <row r="90" spans="1:11" s="1" customFormat="1" ht="15" customHeight="1">
      <c r="A90" s="40" t="s">
        <v>13980</v>
      </c>
      <c r="B90" s="40" t="s">
        <v>13981</v>
      </c>
      <c r="C90" s="41" t="s">
        <v>13671</v>
      </c>
      <c r="D90" s="40" t="s">
        <v>13979</v>
      </c>
      <c r="E90" s="12" t="s">
        <v>369</v>
      </c>
      <c r="F90" s="12" t="s">
        <v>26</v>
      </c>
      <c r="G90" s="12" t="s">
        <v>1208</v>
      </c>
      <c r="I90" s="78"/>
      <c r="J90" s="79"/>
      <c r="K90" s="80"/>
    </row>
    <row r="91" spans="1:11" s="1" customFormat="1" ht="15" customHeight="1">
      <c r="A91" s="40" t="s">
        <v>13266</v>
      </c>
      <c r="B91" s="40" t="s">
        <v>1251</v>
      </c>
      <c r="C91" s="41" t="s">
        <v>414</v>
      </c>
      <c r="D91" s="40" t="s">
        <v>415</v>
      </c>
      <c r="E91" s="12" t="s">
        <v>369</v>
      </c>
      <c r="F91" s="12" t="s">
        <v>26</v>
      </c>
      <c r="G91" s="12" t="s">
        <v>1208</v>
      </c>
      <c r="I91" s="251"/>
      <c r="J91" s="79"/>
      <c r="K91" s="80"/>
    </row>
    <row r="92" spans="1:11" s="1" customFormat="1" ht="15" customHeight="1">
      <c r="A92" s="40" t="s">
        <v>13267</v>
      </c>
      <c r="B92" s="40" t="s">
        <v>408</v>
      </c>
      <c r="C92" s="41" t="s">
        <v>409</v>
      </c>
      <c r="D92" s="40" t="s">
        <v>410</v>
      </c>
      <c r="E92" s="12" t="s">
        <v>369</v>
      </c>
      <c r="F92" s="12" t="s">
        <v>26</v>
      </c>
      <c r="G92" s="12" t="s">
        <v>1208</v>
      </c>
      <c r="I92" s="251"/>
    </row>
    <row r="93" spans="1:11" s="1" customFormat="1" ht="15" customHeight="1">
      <c r="A93" s="40" t="s">
        <v>13268</v>
      </c>
      <c r="B93" s="40" t="s">
        <v>411</v>
      </c>
      <c r="C93" s="41" t="s">
        <v>412</v>
      </c>
      <c r="D93" s="40" t="s">
        <v>413</v>
      </c>
      <c r="E93" s="12" t="s">
        <v>369</v>
      </c>
      <c r="F93" s="12" t="s">
        <v>26</v>
      </c>
      <c r="G93" s="12" t="s">
        <v>1208</v>
      </c>
      <c r="I93" s="251"/>
    </row>
    <row r="94" spans="1:11" s="1" customFormat="1" ht="15" customHeight="1">
      <c r="A94" s="40" t="s">
        <v>13269</v>
      </c>
      <c r="B94" s="40" t="s">
        <v>362</v>
      </c>
      <c r="C94" s="41" t="s">
        <v>414</v>
      </c>
      <c r="D94" s="40" t="s">
        <v>415</v>
      </c>
      <c r="E94" s="12" t="s">
        <v>369</v>
      </c>
      <c r="F94" s="12" t="s">
        <v>26</v>
      </c>
      <c r="G94" s="12" t="s">
        <v>1208</v>
      </c>
      <c r="I94" s="251"/>
    </row>
    <row r="95" spans="1:11" s="1" customFormat="1" ht="15" customHeight="1">
      <c r="A95" s="40" t="s">
        <v>13270</v>
      </c>
      <c r="B95" s="40" t="s">
        <v>543</v>
      </c>
      <c r="C95" s="41" t="s">
        <v>544</v>
      </c>
      <c r="D95" s="40" t="s">
        <v>545</v>
      </c>
      <c r="E95" s="12" t="s">
        <v>369</v>
      </c>
      <c r="F95" s="12" t="s">
        <v>26</v>
      </c>
      <c r="G95" s="12" t="s">
        <v>1208</v>
      </c>
      <c r="I95" s="251"/>
    </row>
    <row r="96" spans="1:11" s="1" customFormat="1" ht="15" customHeight="1">
      <c r="A96" s="40" t="s">
        <v>13271</v>
      </c>
      <c r="B96" s="40" t="s">
        <v>416</v>
      </c>
      <c r="C96" s="41" t="s">
        <v>417</v>
      </c>
      <c r="D96" s="40" t="s">
        <v>418</v>
      </c>
      <c r="E96" s="12" t="s">
        <v>369</v>
      </c>
      <c r="F96" s="12" t="s">
        <v>26</v>
      </c>
      <c r="G96" s="12" t="s">
        <v>1208</v>
      </c>
      <c r="I96" s="251"/>
    </row>
    <row r="97" spans="1:9" s="1" customFormat="1" ht="15" customHeight="1">
      <c r="A97" s="40" t="s">
        <v>13272</v>
      </c>
      <c r="B97" s="40" t="s">
        <v>419</v>
      </c>
      <c r="C97" s="41" t="s">
        <v>420</v>
      </c>
      <c r="D97" s="40" t="s">
        <v>421</v>
      </c>
      <c r="E97" s="12" t="s">
        <v>369</v>
      </c>
      <c r="F97" s="12" t="s">
        <v>26</v>
      </c>
      <c r="G97" s="12" t="s">
        <v>1208</v>
      </c>
      <c r="I97" s="251"/>
    </row>
    <row r="98" spans="1:9" s="1" customFormat="1" ht="15" customHeight="1">
      <c r="A98" s="40" t="s">
        <v>13273</v>
      </c>
      <c r="B98" s="40" t="s">
        <v>422</v>
      </c>
      <c r="C98" s="41" t="s">
        <v>423</v>
      </c>
      <c r="D98" s="40" t="s">
        <v>424</v>
      </c>
      <c r="E98" s="12" t="s">
        <v>369</v>
      </c>
      <c r="F98" s="12" t="s">
        <v>26</v>
      </c>
      <c r="G98" s="12" t="s">
        <v>1208</v>
      </c>
      <c r="I98" s="251"/>
    </row>
    <row r="99" spans="1:9" s="1" customFormat="1" ht="15" customHeight="1">
      <c r="A99" s="40" t="s">
        <v>13274</v>
      </c>
      <c r="B99" s="40" t="s">
        <v>425</v>
      </c>
      <c r="C99" s="41" t="s">
        <v>426</v>
      </c>
      <c r="D99" s="40" t="s">
        <v>427</v>
      </c>
      <c r="E99" s="12" t="s">
        <v>369</v>
      </c>
      <c r="F99" s="12" t="s">
        <v>26</v>
      </c>
      <c r="G99" s="12" t="s">
        <v>1208</v>
      </c>
      <c r="I99" s="251"/>
    </row>
    <row r="100" spans="1:9" s="1" customFormat="1" ht="15" customHeight="1">
      <c r="A100" s="40" t="s">
        <v>13275</v>
      </c>
      <c r="B100" s="40" t="s">
        <v>428</v>
      </c>
      <c r="C100" s="41" t="s">
        <v>429</v>
      </c>
      <c r="D100" s="40" t="s">
        <v>430</v>
      </c>
      <c r="E100" s="12" t="s">
        <v>369</v>
      </c>
      <c r="F100" s="12" t="s">
        <v>26</v>
      </c>
      <c r="G100" s="12" t="s">
        <v>1208</v>
      </c>
      <c r="I100" s="251"/>
    </row>
    <row r="101" spans="1:9" s="1" customFormat="1" ht="15" customHeight="1">
      <c r="A101" s="40" t="s">
        <v>13276</v>
      </c>
      <c r="B101" s="40" t="s">
        <v>431</v>
      </c>
      <c r="C101" s="41" t="s">
        <v>432</v>
      </c>
      <c r="D101" s="40" t="s">
        <v>433</v>
      </c>
      <c r="E101" s="12" t="s">
        <v>369</v>
      </c>
      <c r="F101" s="12" t="s">
        <v>26</v>
      </c>
      <c r="G101" s="12" t="s">
        <v>1208</v>
      </c>
      <c r="I101" s="251"/>
    </row>
    <row r="102" spans="1:9" s="1" customFormat="1" ht="15" customHeight="1">
      <c r="A102" s="40" t="s">
        <v>13277</v>
      </c>
      <c r="B102" s="40" t="s">
        <v>434</v>
      </c>
      <c r="C102" s="41" t="s">
        <v>435</v>
      </c>
      <c r="D102" s="40" t="s">
        <v>407</v>
      </c>
      <c r="E102" s="12" t="s">
        <v>369</v>
      </c>
      <c r="F102" s="12" t="s">
        <v>26</v>
      </c>
      <c r="G102" s="12" t="s">
        <v>1208</v>
      </c>
      <c r="I102" s="251"/>
    </row>
    <row r="103" spans="1:9" s="1" customFormat="1" ht="15" customHeight="1">
      <c r="A103" s="40" t="s">
        <v>13278</v>
      </c>
      <c r="B103" s="40" t="s">
        <v>552</v>
      </c>
      <c r="C103" s="41" t="s">
        <v>553</v>
      </c>
      <c r="D103" s="40" t="s">
        <v>554</v>
      </c>
      <c r="E103" s="12" t="s">
        <v>369</v>
      </c>
      <c r="F103" s="12" t="s">
        <v>26</v>
      </c>
      <c r="G103" s="12" t="s">
        <v>1208</v>
      </c>
      <c r="I103" s="251"/>
    </row>
    <row r="104" spans="1:9" s="1" customFormat="1" ht="15" customHeight="1">
      <c r="A104" s="40" t="s">
        <v>13982</v>
      </c>
      <c r="B104" s="40" t="s">
        <v>555</v>
      </c>
      <c r="C104" s="41" t="s">
        <v>13671</v>
      </c>
      <c r="D104" s="40" t="s">
        <v>13979</v>
      </c>
      <c r="E104" s="12" t="s">
        <v>369</v>
      </c>
      <c r="F104" s="12" t="s">
        <v>26</v>
      </c>
      <c r="G104" s="12" t="s">
        <v>1208</v>
      </c>
      <c r="I104" s="251"/>
    </row>
    <row r="105" spans="1:9" s="1" customFormat="1" ht="15" customHeight="1">
      <c r="A105" s="40" t="s">
        <v>13279</v>
      </c>
      <c r="B105" s="40" t="s">
        <v>556</v>
      </c>
      <c r="C105" s="41" t="s">
        <v>557</v>
      </c>
      <c r="D105" s="40" t="s">
        <v>558</v>
      </c>
      <c r="E105" s="12" t="s">
        <v>369</v>
      </c>
      <c r="F105" s="12" t="s">
        <v>26</v>
      </c>
      <c r="G105" s="12" t="s">
        <v>1208</v>
      </c>
      <c r="I105" s="251"/>
    </row>
    <row r="106" spans="1:9" s="1" customFormat="1" ht="15" customHeight="1">
      <c r="A106" s="40" t="s">
        <v>13672</v>
      </c>
      <c r="B106" s="40" t="s">
        <v>1259</v>
      </c>
      <c r="C106" s="41" t="s">
        <v>13673</v>
      </c>
      <c r="D106" s="40" t="s">
        <v>13674</v>
      </c>
      <c r="E106" s="12" t="s">
        <v>369</v>
      </c>
      <c r="F106" s="12" t="s">
        <v>13675</v>
      </c>
      <c r="G106" s="12" t="s">
        <v>1449</v>
      </c>
      <c r="I106" s="251"/>
    </row>
    <row r="107" spans="1:9" s="1" customFormat="1" ht="15" customHeight="1">
      <c r="A107" s="40" t="s">
        <v>13676</v>
      </c>
      <c r="B107" s="40" t="s">
        <v>1257</v>
      </c>
      <c r="C107" s="41" t="s">
        <v>13677</v>
      </c>
      <c r="D107" s="40" t="s">
        <v>13678</v>
      </c>
      <c r="E107" s="12" t="s">
        <v>369</v>
      </c>
      <c r="F107" s="12" t="s">
        <v>13675</v>
      </c>
      <c r="G107" s="12" t="s">
        <v>1449</v>
      </c>
      <c r="I107" s="251"/>
    </row>
    <row r="108" spans="1:9" s="1" customFormat="1" ht="15" customHeight="1">
      <c r="A108" s="40" t="s">
        <v>13679</v>
      </c>
      <c r="B108" s="40" t="s">
        <v>1261</v>
      </c>
      <c r="C108" s="41" t="s">
        <v>13680</v>
      </c>
      <c r="D108" s="40" t="s">
        <v>13681</v>
      </c>
      <c r="E108" s="12" t="s">
        <v>369</v>
      </c>
      <c r="F108" s="12" t="s">
        <v>29</v>
      </c>
      <c r="G108" s="12" t="s">
        <v>1449</v>
      </c>
      <c r="I108" s="251"/>
    </row>
    <row r="109" spans="1:9" s="1" customFormat="1" ht="15" customHeight="1">
      <c r="A109" s="40" t="s">
        <v>13280</v>
      </c>
      <c r="B109" s="40" t="s">
        <v>609</v>
      </c>
      <c r="C109" s="41" t="s">
        <v>610</v>
      </c>
      <c r="D109" s="40" t="s">
        <v>407</v>
      </c>
      <c r="E109" s="12" t="s">
        <v>369</v>
      </c>
      <c r="F109" s="12" t="s">
        <v>29</v>
      </c>
      <c r="G109" s="12" t="s">
        <v>1449</v>
      </c>
      <c r="I109" s="251"/>
    </row>
    <row r="110" spans="1:9" s="1" customFormat="1" ht="15" customHeight="1">
      <c r="A110" s="40" t="s">
        <v>13281</v>
      </c>
      <c r="B110" s="40" t="s">
        <v>611</v>
      </c>
      <c r="C110" s="41" t="s">
        <v>610</v>
      </c>
      <c r="D110" s="40" t="s">
        <v>407</v>
      </c>
      <c r="E110" s="12" t="s">
        <v>369</v>
      </c>
      <c r="F110" s="12" t="s">
        <v>29</v>
      </c>
      <c r="G110" s="12" t="s">
        <v>1208</v>
      </c>
      <c r="I110" s="251"/>
    </row>
    <row r="111" spans="1:9" s="1" customFormat="1" ht="15" customHeight="1">
      <c r="A111" s="40" t="s">
        <v>13282</v>
      </c>
      <c r="B111" s="40" t="s">
        <v>1262</v>
      </c>
      <c r="C111" s="41" t="s">
        <v>610</v>
      </c>
      <c r="D111" s="40" t="s">
        <v>407</v>
      </c>
      <c r="E111" s="12" t="s">
        <v>369</v>
      </c>
      <c r="F111" s="12" t="s">
        <v>29</v>
      </c>
      <c r="G111" s="12" t="s">
        <v>1208</v>
      </c>
      <c r="I111" s="251"/>
    </row>
    <row r="112" spans="1:9" s="1" customFormat="1" ht="15" customHeight="1">
      <c r="A112" s="40" t="s">
        <v>13283</v>
      </c>
      <c r="B112" s="40" t="s">
        <v>612</v>
      </c>
      <c r="C112" s="41" t="s">
        <v>613</v>
      </c>
      <c r="D112" s="40" t="s">
        <v>614</v>
      </c>
      <c r="E112" s="12" t="s">
        <v>13682</v>
      </c>
      <c r="F112" s="12" t="s">
        <v>615</v>
      </c>
      <c r="G112" s="12" t="s">
        <v>1449</v>
      </c>
      <c r="I112" s="251"/>
    </row>
    <row r="113" spans="1:11" s="1" customFormat="1" ht="15" customHeight="1">
      <c r="A113" s="40" t="s">
        <v>13284</v>
      </c>
      <c r="B113" s="40" t="s">
        <v>616</v>
      </c>
      <c r="C113" s="41" t="s">
        <v>613</v>
      </c>
      <c r="D113" s="40" t="s">
        <v>614</v>
      </c>
      <c r="E113" s="12" t="s">
        <v>13682</v>
      </c>
      <c r="F113" s="12" t="s">
        <v>615</v>
      </c>
      <c r="G113" s="12" t="s">
        <v>1449</v>
      </c>
      <c r="I113" s="251"/>
    </row>
    <row r="114" spans="1:11" s="1" customFormat="1" ht="15" customHeight="1">
      <c r="A114" s="40" t="s">
        <v>13683</v>
      </c>
      <c r="B114" s="40" t="s">
        <v>617</v>
      </c>
      <c r="C114" s="41" t="s">
        <v>613</v>
      </c>
      <c r="D114" s="40" t="s">
        <v>614</v>
      </c>
      <c r="E114" s="12" t="s">
        <v>13682</v>
      </c>
      <c r="F114" s="12" t="s">
        <v>615</v>
      </c>
      <c r="G114" s="12" t="s">
        <v>1449</v>
      </c>
      <c r="I114" s="251"/>
    </row>
    <row r="115" spans="1:11" s="1" customFormat="1" ht="15" customHeight="1">
      <c r="A115" s="40" t="s">
        <v>13285</v>
      </c>
      <c r="B115" s="40" t="s">
        <v>618</v>
      </c>
      <c r="C115" s="41" t="s">
        <v>613</v>
      </c>
      <c r="D115" s="40" t="s">
        <v>614</v>
      </c>
      <c r="E115" s="12" t="s">
        <v>13682</v>
      </c>
      <c r="F115" s="12" t="s">
        <v>615</v>
      </c>
      <c r="G115" s="12" t="s">
        <v>1449</v>
      </c>
      <c r="I115" s="251"/>
    </row>
    <row r="116" spans="1:11" s="1" customFormat="1" ht="15" customHeight="1">
      <c r="A116" s="40" t="s">
        <v>13286</v>
      </c>
      <c r="B116" s="40" t="s">
        <v>619</v>
      </c>
      <c r="C116" s="41" t="s">
        <v>613</v>
      </c>
      <c r="D116" s="40" t="s">
        <v>614</v>
      </c>
      <c r="E116" s="12" t="s">
        <v>13682</v>
      </c>
      <c r="F116" s="12" t="s">
        <v>615</v>
      </c>
      <c r="G116" s="12" t="s">
        <v>1449</v>
      </c>
      <c r="I116" s="251"/>
    </row>
    <row r="117" spans="1:11" s="1" customFormat="1" ht="15" customHeight="1">
      <c r="A117" s="40" t="s">
        <v>13287</v>
      </c>
      <c r="B117" s="40" t="s">
        <v>620</v>
      </c>
      <c r="C117" s="41" t="s">
        <v>613</v>
      </c>
      <c r="D117" s="40" t="s">
        <v>614</v>
      </c>
      <c r="E117" s="12" t="s">
        <v>13682</v>
      </c>
      <c r="F117" s="12" t="s">
        <v>615</v>
      </c>
      <c r="G117" s="12" t="s">
        <v>1449</v>
      </c>
      <c r="I117" s="251"/>
    </row>
    <row r="118" spans="1:11" s="1" customFormat="1" ht="15" customHeight="1">
      <c r="A118" s="40" t="s">
        <v>13288</v>
      </c>
      <c r="B118" s="40" t="s">
        <v>621</v>
      </c>
      <c r="C118" s="41" t="s">
        <v>613</v>
      </c>
      <c r="D118" s="40" t="s">
        <v>614</v>
      </c>
      <c r="E118" s="12" t="s">
        <v>13682</v>
      </c>
      <c r="F118" s="12" t="s">
        <v>615</v>
      </c>
      <c r="G118" s="12" t="s">
        <v>1208</v>
      </c>
      <c r="I118" s="251"/>
      <c r="J118" s="19"/>
      <c r="K118" s="19"/>
    </row>
    <row r="119" spans="1:11" s="1" customFormat="1" ht="15" customHeight="1">
      <c r="A119" s="40" t="s">
        <v>13289</v>
      </c>
      <c r="B119" s="40" t="s">
        <v>1265</v>
      </c>
      <c r="C119" s="41" t="s">
        <v>613</v>
      </c>
      <c r="D119" s="40" t="s">
        <v>614</v>
      </c>
      <c r="E119" s="12" t="s">
        <v>13682</v>
      </c>
      <c r="F119" s="12" t="s">
        <v>615</v>
      </c>
      <c r="G119" s="12" t="s">
        <v>1208</v>
      </c>
      <c r="I119" s="251"/>
      <c r="J119" s="19"/>
      <c r="K119" s="19"/>
    </row>
    <row r="120" spans="1:11" s="19" customFormat="1" ht="15" customHeight="1">
      <c r="A120" s="40" t="s">
        <v>13684</v>
      </c>
      <c r="B120" s="40" t="s">
        <v>1266</v>
      </c>
      <c r="C120" s="41" t="s">
        <v>13685</v>
      </c>
      <c r="D120" s="40" t="s">
        <v>13686</v>
      </c>
      <c r="E120" s="12" t="s">
        <v>13682</v>
      </c>
      <c r="F120" s="12" t="s">
        <v>624</v>
      </c>
      <c r="G120" s="12" t="s">
        <v>1449</v>
      </c>
      <c r="H120" s="1"/>
      <c r="K120" s="81"/>
    </row>
    <row r="121" spans="1:11" s="19" customFormat="1" ht="15" customHeight="1">
      <c r="A121" s="40" t="s">
        <v>13687</v>
      </c>
      <c r="B121" s="40" t="s">
        <v>1267</v>
      </c>
      <c r="C121" s="41" t="s">
        <v>13688</v>
      </c>
      <c r="D121" s="40" t="s">
        <v>13689</v>
      </c>
      <c r="E121" s="12" t="s">
        <v>13682</v>
      </c>
      <c r="F121" s="12" t="s">
        <v>624</v>
      </c>
      <c r="G121" s="12" t="s">
        <v>1449</v>
      </c>
      <c r="H121" s="1"/>
      <c r="K121" s="82"/>
    </row>
    <row r="122" spans="1:11" s="19" customFormat="1" ht="15" customHeight="1">
      <c r="A122" s="40" t="s">
        <v>13290</v>
      </c>
      <c r="B122" s="40" t="s">
        <v>625</v>
      </c>
      <c r="C122" s="41" t="s">
        <v>622</v>
      </c>
      <c r="D122" s="40" t="s">
        <v>623</v>
      </c>
      <c r="E122" s="12" t="s">
        <v>13682</v>
      </c>
      <c r="F122" s="12" t="s">
        <v>624</v>
      </c>
      <c r="G122" s="12" t="s">
        <v>1208</v>
      </c>
      <c r="H122" s="1"/>
      <c r="I122" s="1"/>
      <c r="K122" s="82"/>
    </row>
    <row r="123" spans="1:11" s="19" customFormat="1" ht="15" customHeight="1">
      <c r="A123" s="40" t="s">
        <v>13291</v>
      </c>
      <c r="B123" s="40" t="s">
        <v>626</v>
      </c>
      <c r="C123" s="41" t="s">
        <v>627</v>
      </c>
      <c r="D123" s="40" t="s">
        <v>628</v>
      </c>
      <c r="E123" s="12" t="s">
        <v>13682</v>
      </c>
      <c r="F123" s="12" t="s">
        <v>629</v>
      </c>
      <c r="G123" s="12" t="s">
        <v>1449</v>
      </c>
      <c r="H123" s="1"/>
      <c r="I123" s="1"/>
      <c r="J123" s="1"/>
      <c r="K123" s="82"/>
    </row>
    <row r="124" spans="1:11" s="1" customFormat="1" ht="15" customHeight="1">
      <c r="A124" s="40" t="s">
        <v>13292</v>
      </c>
      <c r="B124" s="40" t="s">
        <v>630</v>
      </c>
      <c r="C124" s="41" t="s">
        <v>627</v>
      </c>
      <c r="D124" s="40" t="s">
        <v>628</v>
      </c>
      <c r="E124" s="12" t="s">
        <v>13682</v>
      </c>
      <c r="F124" s="12" t="s">
        <v>629</v>
      </c>
      <c r="G124" s="12" t="s">
        <v>1449</v>
      </c>
      <c r="K124" s="82"/>
    </row>
    <row r="125" spans="1:11" s="1" customFormat="1" ht="15" customHeight="1">
      <c r="A125" s="40" t="s">
        <v>13293</v>
      </c>
      <c r="B125" s="40" t="s">
        <v>631</v>
      </c>
      <c r="C125" s="41" t="s">
        <v>627</v>
      </c>
      <c r="D125" s="40" t="s">
        <v>628</v>
      </c>
      <c r="E125" s="12" t="s">
        <v>13682</v>
      </c>
      <c r="F125" s="12" t="s">
        <v>629</v>
      </c>
      <c r="G125" s="12" t="s">
        <v>1449</v>
      </c>
      <c r="K125" s="82"/>
    </row>
    <row r="126" spans="1:11" s="1" customFormat="1" ht="15" customHeight="1">
      <c r="A126" s="40" t="s">
        <v>13294</v>
      </c>
      <c r="B126" s="40" t="s">
        <v>632</v>
      </c>
      <c r="C126" s="41" t="s">
        <v>627</v>
      </c>
      <c r="D126" s="40" t="s">
        <v>628</v>
      </c>
      <c r="E126" s="12" t="s">
        <v>13682</v>
      </c>
      <c r="F126" s="12" t="s">
        <v>629</v>
      </c>
      <c r="G126" s="12" t="s">
        <v>1449</v>
      </c>
      <c r="K126" s="82"/>
    </row>
    <row r="127" spans="1:11" s="1" customFormat="1" ht="15" customHeight="1">
      <c r="A127" s="40" t="s">
        <v>13295</v>
      </c>
      <c r="B127" s="40" t="s">
        <v>633</v>
      </c>
      <c r="C127" s="41" t="s">
        <v>627</v>
      </c>
      <c r="D127" s="40" t="s">
        <v>628</v>
      </c>
      <c r="E127" s="12" t="s">
        <v>13682</v>
      </c>
      <c r="F127" s="12" t="s">
        <v>629</v>
      </c>
      <c r="G127" s="12" t="s">
        <v>1449</v>
      </c>
      <c r="K127" s="82"/>
    </row>
    <row r="128" spans="1:11" s="1" customFormat="1" ht="15" customHeight="1">
      <c r="A128" s="40" t="s">
        <v>13296</v>
      </c>
      <c r="B128" s="40" t="s">
        <v>634</v>
      </c>
      <c r="C128" s="41" t="s">
        <v>627</v>
      </c>
      <c r="D128" s="40" t="s">
        <v>628</v>
      </c>
      <c r="E128" s="12" t="s">
        <v>13682</v>
      </c>
      <c r="F128" s="12" t="s">
        <v>629</v>
      </c>
      <c r="G128" s="12" t="s">
        <v>1449</v>
      </c>
      <c r="K128" s="82"/>
    </row>
    <row r="129" spans="1:11" s="1" customFormat="1" ht="15" customHeight="1">
      <c r="A129" s="40" t="s">
        <v>13297</v>
      </c>
      <c r="B129" s="40" t="s">
        <v>635</v>
      </c>
      <c r="C129" s="41" t="s">
        <v>627</v>
      </c>
      <c r="D129" s="40" t="s">
        <v>628</v>
      </c>
      <c r="E129" s="12" t="s">
        <v>13682</v>
      </c>
      <c r="F129" s="12" t="s">
        <v>629</v>
      </c>
      <c r="G129" s="12" t="s">
        <v>1449</v>
      </c>
      <c r="K129" s="82"/>
    </row>
    <row r="130" spans="1:11" s="1" customFormat="1" ht="15" customHeight="1">
      <c r="A130" s="40" t="s">
        <v>13298</v>
      </c>
      <c r="B130" s="40" t="s">
        <v>636</v>
      </c>
      <c r="C130" s="41" t="s">
        <v>627</v>
      </c>
      <c r="D130" s="40" t="s">
        <v>628</v>
      </c>
      <c r="E130" s="12" t="s">
        <v>13682</v>
      </c>
      <c r="F130" s="12" t="s">
        <v>629</v>
      </c>
      <c r="G130" s="12" t="s">
        <v>1449</v>
      </c>
      <c r="K130" s="82"/>
    </row>
    <row r="131" spans="1:11" s="1" customFormat="1" ht="15" customHeight="1">
      <c r="A131" s="40" t="s">
        <v>13299</v>
      </c>
      <c r="B131" s="40" t="s">
        <v>637</v>
      </c>
      <c r="C131" s="41" t="s">
        <v>627</v>
      </c>
      <c r="D131" s="40" t="s">
        <v>628</v>
      </c>
      <c r="E131" s="12" t="s">
        <v>13682</v>
      </c>
      <c r="F131" s="12" t="s">
        <v>629</v>
      </c>
      <c r="G131" s="12" t="s">
        <v>1449</v>
      </c>
      <c r="K131" s="82"/>
    </row>
    <row r="132" spans="1:11" s="1" customFormat="1" ht="15" customHeight="1">
      <c r="A132" s="40" t="s">
        <v>13300</v>
      </c>
      <c r="B132" s="40" t="s">
        <v>638</v>
      </c>
      <c r="C132" s="41" t="s">
        <v>627</v>
      </c>
      <c r="D132" s="40" t="s">
        <v>628</v>
      </c>
      <c r="E132" s="12" t="s">
        <v>13682</v>
      </c>
      <c r="F132" s="12" t="s">
        <v>629</v>
      </c>
      <c r="G132" s="12" t="s">
        <v>1449</v>
      </c>
      <c r="K132" s="82"/>
    </row>
    <row r="133" spans="1:11" s="1" customFormat="1" ht="15" customHeight="1">
      <c r="A133" s="40" t="s">
        <v>13301</v>
      </c>
      <c r="B133" s="40" t="s">
        <v>639</v>
      </c>
      <c r="C133" s="41" t="s">
        <v>627</v>
      </c>
      <c r="D133" s="40" t="s">
        <v>628</v>
      </c>
      <c r="E133" s="12" t="s">
        <v>13682</v>
      </c>
      <c r="F133" s="12" t="s">
        <v>629</v>
      </c>
      <c r="G133" s="12" t="s">
        <v>1449</v>
      </c>
      <c r="K133" s="82"/>
    </row>
    <row r="134" spans="1:11" s="1" customFormat="1" ht="15" customHeight="1">
      <c r="A134" s="40" t="s">
        <v>13302</v>
      </c>
      <c r="B134" s="40" t="s">
        <v>640</v>
      </c>
      <c r="C134" s="41" t="s">
        <v>627</v>
      </c>
      <c r="D134" s="40" t="s">
        <v>628</v>
      </c>
      <c r="E134" s="12" t="s">
        <v>13682</v>
      </c>
      <c r="F134" s="12" t="s">
        <v>629</v>
      </c>
      <c r="G134" s="12" t="s">
        <v>1449</v>
      </c>
      <c r="K134" s="82"/>
    </row>
    <row r="135" spans="1:11" s="1" customFormat="1" ht="15" customHeight="1">
      <c r="A135" s="40" t="s">
        <v>13303</v>
      </c>
      <c r="B135" s="40" t="s">
        <v>641</v>
      </c>
      <c r="C135" s="41" t="s">
        <v>627</v>
      </c>
      <c r="D135" s="40" t="s">
        <v>628</v>
      </c>
      <c r="E135" s="12" t="s">
        <v>13682</v>
      </c>
      <c r="F135" s="12" t="s">
        <v>629</v>
      </c>
      <c r="G135" s="12" t="s">
        <v>1449</v>
      </c>
      <c r="K135" s="82"/>
    </row>
    <row r="136" spans="1:11" s="1" customFormat="1" ht="15" customHeight="1">
      <c r="A136" s="40" t="s">
        <v>13304</v>
      </c>
      <c r="B136" s="40" t="s">
        <v>642</v>
      </c>
      <c r="C136" s="41" t="s">
        <v>627</v>
      </c>
      <c r="D136" s="40" t="s">
        <v>628</v>
      </c>
      <c r="E136" s="12" t="s">
        <v>13682</v>
      </c>
      <c r="F136" s="12" t="s">
        <v>629</v>
      </c>
      <c r="G136" s="12" t="s">
        <v>1449</v>
      </c>
      <c r="K136" s="82"/>
    </row>
    <row r="137" spans="1:11" s="1" customFormat="1" ht="15" customHeight="1">
      <c r="A137" s="40" t="s">
        <v>13305</v>
      </c>
      <c r="B137" s="40" t="s">
        <v>643</v>
      </c>
      <c r="C137" s="41" t="s">
        <v>627</v>
      </c>
      <c r="D137" s="40" t="s">
        <v>628</v>
      </c>
      <c r="E137" s="12" t="s">
        <v>13682</v>
      </c>
      <c r="F137" s="12" t="s">
        <v>629</v>
      </c>
      <c r="G137" s="12" t="s">
        <v>1449</v>
      </c>
      <c r="K137" s="82"/>
    </row>
    <row r="138" spans="1:11" s="1" customFormat="1" ht="15" customHeight="1">
      <c r="A138" s="40" t="s">
        <v>13306</v>
      </c>
      <c r="B138" s="40" t="s">
        <v>644</v>
      </c>
      <c r="C138" s="41" t="s">
        <v>627</v>
      </c>
      <c r="D138" s="40" t="s">
        <v>628</v>
      </c>
      <c r="E138" s="12" t="s">
        <v>13682</v>
      </c>
      <c r="F138" s="12" t="s">
        <v>629</v>
      </c>
      <c r="G138" s="12" t="s">
        <v>1449</v>
      </c>
      <c r="K138" s="82"/>
    </row>
    <row r="139" spans="1:11" s="1" customFormat="1" ht="15" customHeight="1">
      <c r="A139" s="40" t="s">
        <v>13307</v>
      </c>
      <c r="B139" s="40" t="s">
        <v>645</v>
      </c>
      <c r="C139" s="41" t="s">
        <v>627</v>
      </c>
      <c r="D139" s="40" t="s">
        <v>628</v>
      </c>
      <c r="E139" s="12" t="s">
        <v>13682</v>
      </c>
      <c r="F139" s="12" t="s">
        <v>629</v>
      </c>
      <c r="G139" s="12" t="s">
        <v>1449</v>
      </c>
      <c r="K139" s="82"/>
    </row>
    <row r="140" spans="1:11" s="1" customFormat="1" ht="15" customHeight="1">
      <c r="A140" s="40" t="s">
        <v>13308</v>
      </c>
      <c r="B140" s="40" t="s">
        <v>646</v>
      </c>
      <c r="C140" s="41" t="s">
        <v>627</v>
      </c>
      <c r="D140" s="40" t="s">
        <v>628</v>
      </c>
      <c r="E140" s="12" t="s">
        <v>13682</v>
      </c>
      <c r="F140" s="12" t="s">
        <v>629</v>
      </c>
      <c r="G140" s="12" t="s">
        <v>1449</v>
      </c>
      <c r="K140" s="82"/>
    </row>
    <row r="141" spans="1:11" s="1" customFormat="1" ht="15" customHeight="1">
      <c r="A141" s="40" t="s">
        <v>13309</v>
      </c>
      <c r="B141" s="40" t="s">
        <v>647</v>
      </c>
      <c r="C141" s="41" t="s">
        <v>627</v>
      </c>
      <c r="D141" s="40" t="s">
        <v>628</v>
      </c>
      <c r="E141" s="12" t="s">
        <v>13682</v>
      </c>
      <c r="F141" s="12" t="s">
        <v>629</v>
      </c>
      <c r="G141" s="12" t="s">
        <v>1449</v>
      </c>
      <c r="K141" s="82"/>
    </row>
    <row r="142" spans="1:11" s="1" customFormat="1" ht="15" customHeight="1">
      <c r="A142" s="40" t="s">
        <v>13310</v>
      </c>
      <c r="B142" s="40" t="s">
        <v>648</v>
      </c>
      <c r="C142" s="41" t="s">
        <v>627</v>
      </c>
      <c r="D142" s="40" t="s">
        <v>628</v>
      </c>
      <c r="E142" s="12" t="s">
        <v>13682</v>
      </c>
      <c r="F142" s="12" t="s">
        <v>629</v>
      </c>
      <c r="G142" s="12" t="s">
        <v>1449</v>
      </c>
      <c r="K142" s="82"/>
    </row>
    <row r="143" spans="1:11" s="1" customFormat="1" ht="15" customHeight="1">
      <c r="A143" s="40" t="s">
        <v>13311</v>
      </c>
      <c r="B143" s="40" t="s">
        <v>649</v>
      </c>
      <c r="C143" s="41" t="s">
        <v>627</v>
      </c>
      <c r="D143" s="40" t="s">
        <v>628</v>
      </c>
      <c r="E143" s="12" t="s">
        <v>13682</v>
      </c>
      <c r="F143" s="12" t="s">
        <v>629</v>
      </c>
      <c r="G143" s="12" t="s">
        <v>1449</v>
      </c>
      <c r="K143" s="82"/>
    </row>
    <row r="144" spans="1:11" s="1" customFormat="1" ht="15" customHeight="1">
      <c r="A144" s="40" t="s">
        <v>13312</v>
      </c>
      <c r="B144" s="40" t="s">
        <v>650</v>
      </c>
      <c r="C144" s="41" t="s">
        <v>627</v>
      </c>
      <c r="D144" s="40" t="s">
        <v>628</v>
      </c>
      <c r="E144" s="12" t="s">
        <v>13682</v>
      </c>
      <c r="F144" s="12" t="s">
        <v>629</v>
      </c>
      <c r="G144" s="12" t="s">
        <v>1449</v>
      </c>
      <c r="K144" s="82"/>
    </row>
    <row r="145" spans="1:11" s="1" customFormat="1" ht="15" customHeight="1">
      <c r="A145" s="40" t="s">
        <v>13313</v>
      </c>
      <c r="B145" s="40" t="s">
        <v>651</v>
      </c>
      <c r="C145" s="41" t="s">
        <v>627</v>
      </c>
      <c r="D145" s="40" t="s">
        <v>628</v>
      </c>
      <c r="E145" s="12" t="s">
        <v>13682</v>
      </c>
      <c r="F145" s="12" t="s">
        <v>629</v>
      </c>
      <c r="G145" s="12" t="s">
        <v>1449</v>
      </c>
      <c r="K145" s="82"/>
    </row>
    <row r="146" spans="1:11" s="1" customFormat="1" ht="15" customHeight="1">
      <c r="A146" s="40" t="s">
        <v>13314</v>
      </c>
      <c r="B146" s="40" t="s">
        <v>694</v>
      </c>
      <c r="C146" s="41" t="s">
        <v>695</v>
      </c>
      <c r="D146" s="40" t="s">
        <v>696</v>
      </c>
      <c r="E146" s="12" t="s">
        <v>13682</v>
      </c>
      <c r="F146" s="12" t="s">
        <v>629</v>
      </c>
      <c r="G146" s="12" t="s">
        <v>1449</v>
      </c>
      <c r="K146" s="82"/>
    </row>
    <row r="147" spans="1:11" s="1" customFormat="1" ht="15" customHeight="1">
      <c r="A147" s="40" t="s">
        <v>13315</v>
      </c>
      <c r="B147" s="40" t="s">
        <v>652</v>
      </c>
      <c r="C147" s="41" t="s">
        <v>627</v>
      </c>
      <c r="D147" s="40" t="s">
        <v>628</v>
      </c>
      <c r="E147" s="12" t="s">
        <v>13682</v>
      </c>
      <c r="F147" s="12" t="s">
        <v>629</v>
      </c>
      <c r="G147" s="12" t="s">
        <v>1449</v>
      </c>
      <c r="K147" s="82"/>
    </row>
    <row r="148" spans="1:11" s="1" customFormat="1" ht="15" customHeight="1">
      <c r="A148" s="40" t="s">
        <v>13316</v>
      </c>
      <c r="B148" s="40" t="s">
        <v>653</v>
      </c>
      <c r="C148" s="41" t="s">
        <v>627</v>
      </c>
      <c r="D148" s="40" t="s">
        <v>628</v>
      </c>
      <c r="E148" s="12" t="s">
        <v>13682</v>
      </c>
      <c r="F148" s="12" t="s">
        <v>629</v>
      </c>
      <c r="G148" s="12" t="s">
        <v>1449</v>
      </c>
      <c r="K148" s="82"/>
    </row>
    <row r="149" spans="1:11" s="1" customFormat="1" ht="15" customHeight="1">
      <c r="A149" s="40" t="s">
        <v>13317</v>
      </c>
      <c r="B149" s="40" t="s">
        <v>654</v>
      </c>
      <c r="C149" s="41" t="s">
        <v>627</v>
      </c>
      <c r="D149" s="40" t="s">
        <v>628</v>
      </c>
      <c r="E149" s="12" t="s">
        <v>13682</v>
      </c>
      <c r="F149" s="12" t="s">
        <v>629</v>
      </c>
      <c r="G149" s="12" t="s">
        <v>1449</v>
      </c>
      <c r="K149" s="82"/>
    </row>
    <row r="150" spans="1:11" s="1" customFormat="1" ht="15" customHeight="1">
      <c r="A150" s="40" t="s">
        <v>13318</v>
      </c>
      <c r="B150" s="40" t="s">
        <v>655</v>
      </c>
      <c r="C150" s="41" t="s">
        <v>627</v>
      </c>
      <c r="D150" s="40" t="s">
        <v>628</v>
      </c>
      <c r="E150" s="12" t="s">
        <v>13682</v>
      </c>
      <c r="F150" s="12" t="s">
        <v>629</v>
      </c>
      <c r="G150" s="12" t="s">
        <v>1449</v>
      </c>
      <c r="K150" s="82"/>
    </row>
    <row r="151" spans="1:11" s="1" customFormat="1" ht="15" customHeight="1">
      <c r="A151" s="40" t="s">
        <v>13319</v>
      </c>
      <c r="B151" s="40" t="s">
        <v>656</v>
      </c>
      <c r="C151" s="41" t="s">
        <v>627</v>
      </c>
      <c r="D151" s="40" t="s">
        <v>628</v>
      </c>
      <c r="E151" s="12" t="s">
        <v>13682</v>
      </c>
      <c r="F151" s="12" t="s">
        <v>629</v>
      </c>
      <c r="G151" s="12" t="s">
        <v>1449</v>
      </c>
      <c r="K151" s="82"/>
    </row>
    <row r="152" spans="1:11" s="1" customFormat="1" ht="15" customHeight="1">
      <c r="A152" s="40" t="s">
        <v>13320</v>
      </c>
      <c r="B152" s="40" t="s">
        <v>657</v>
      </c>
      <c r="C152" s="41" t="s">
        <v>627</v>
      </c>
      <c r="D152" s="40" t="s">
        <v>628</v>
      </c>
      <c r="E152" s="12" t="s">
        <v>13682</v>
      </c>
      <c r="F152" s="12" t="s">
        <v>629</v>
      </c>
      <c r="G152" s="12" t="s">
        <v>1449</v>
      </c>
      <c r="K152" s="82"/>
    </row>
    <row r="153" spans="1:11" s="1" customFormat="1" ht="15" customHeight="1">
      <c r="A153" s="40" t="s">
        <v>13321</v>
      </c>
      <c r="B153" s="40" t="s">
        <v>658</v>
      </c>
      <c r="C153" s="41" t="s">
        <v>627</v>
      </c>
      <c r="D153" s="40" t="s">
        <v>628</v>
      </c>
      <c r="E153" s="12" t="s">
        <v>13682</v>
      </c>
      <c r="F153" s="12" t="s">
        <v>629</v>
      </c>
      <c r="G153" s="12" t="s">
        <v>1449</v>
      </c>
      <c r="K153" s="82"/>
    </row>
    <row r="154" spans="1:11" s="1" customFormat="1" ht="15" customHeight="1">
      <c r="A154" s="40" t="s">
        <v>13322</v>
      </c>
      <c r="B154" s="40" t="s">
        <v>659</v>
      </c>
      <c r="C154" s="41" t="s">
        <v>627</v>
      </c>
      <c r="D154" s="40" t="s">
        <v>628</v>
      </c>
      <c r="E154" s="12" t="s">
        <v>13682</v>
      </c>
      <c r="F154" s="12" t="s">
        <v>629</v>
      </c>
      <c r="G154" s="12" t="s">
        <v>1449</v>
      </c>
      <c r="K154" s="82"/>
    </row>
    <row r="155" spans="1:11" s="1" customFormat="1" ht="15" customHeight="1">
      <c r="A155" s="40" t="s">
        <v>13323</v>
      </c>
      <c r="B155" s="40" t="s">
        <v>660</v>
      </c>
      <c r="C155" s="41" t="s">
        <v>627</v>
      </c>
      <c r="D155" s="40" t="s">
        <v>628</v>
      </c>
      <c r="E155" s="12" t="s">
        <v>13682</v>
      </c>
      <c r="F155" s="12" t="s">
        <v>629</v>
      </c>
      <c r="G155" s="12" t="s">
        <v>1449</v>
      </c>
      <c r="K155" s="82"/>
    </row>
    <row r="156" spans="1:11" s="1" customFormat="1" ht="15" customHeight="1">
      <c r="A156" s="40" t="s">
        <v>13324</v>
      </c>
      <c r="B156" s="40" t="s">
        <v>661</v>
      </c>
      <c r="C156" s="41" t="s">
        <v>627</v>
      </c>
      <c r="D156" s="40" t="s">
        <v>628</v>
      </c>
      <c r="E156" s="12" t="s">
        <v>13682</v>
      </c>
      <c r="F156" s="12" t="s">
        <v>629</v>
      </c>
      <c r="G156" s="12" t="s">
        <v>1449</v>
      </c>
      <c r="K156" s="82"/>
    </row>
    <row r="157" spans="1:11" s="1" customFormat="1" ht="15" customHeight="1">
      <c r="A157" s="40" t="s">
        <v>13325</v>
      </c>
      <c r="B157" s="40" t="s">
        <v>662</v>
      </c>
      <c r="C157" s="41" t="s">
        <v>627</v>
      </c>
      <c r="D157" s="40" t="s">
        <v>628</v>
      </c>
      <c r="E157" s="12" t="s">
        <v>13682</v>
      </c>
      <c r="F157" s="12" t="s">
        <v>629</v>
      </c>
      <c r="G157" s="12" t="s">
        <v>1449</v>
      </c>
      <c r="K157" s="82"/>
    </row>
    <row r="158" spans="1:11" s="1" customFormat="1" ht="15" customHeight="1">
      <c r="A158" s="40" t="s">
        <v>13326</v>
      </c>
      <c r="B158" s="40" t="s">
        <v>663</v>
      </c>
      <c r="C158" s="41" t="s">
        <v>627</v>
      </c>
      <c r="D158" s="40" t="s">
        <v>628</v>
      </c>
      <c r="E158" s="12" t="s">
        <v>13682</v>
      </c>
      <c r="F158" s="12" t="s">
        <v>629</v>
      </c>
      <c r="G158" s="12" t="s">
        <v>1449</v>
      </c>
      <c r="K158" s="82"/>
    </row>
    <row r="159" spans="1:11" s="1" customFormat="1" ht="15" customHeight="1">
      <c r="A159" s="40" t="s">
        <v>13327</v>
      </c>
      <c r="B159" s="40" t="s">
        <v>664</v>
      </c>
      <c r="C159" s="41" t="s">
        <v>627</v>
      </c>
      <c r="D159" s="40" t="s">
        <v>628</v>
      </c>
      <c r="E159" s="12" t="s">
        <v>13682</v>
      </c>
      <c r="F159" s="12" t="s">
        <v>629</v>
      </c>
      <c r="G159" s="12" t="s">
        <v>1449</v>
      </c>
      <c r="K159" s="82"/>
    </row>
    <row r="160" spans="1:11" s="1" customFormat="1" ht="15" customHeight="1">
      <c r="A160" s="40" t="s">
        <v>13328</v>
      </c>
      <c r="B160" s="40" t="s">
        <v>665</v>
      </c>
      <c r="C160" s="41" t="s">
        <v>627</v>
      </c>
      <c r="D160" s="40" t="s">
        <v>628</v>
      </c>
      <c r="E160" s="12" t="s">
        <v>13682</v>
      </c>
      <c r="F160" s="12" t="s">
        <v>629</v>
      </c>
      <c r="G160" s="12" t="s">
        <v>1449</v>
      </c>
      <c r="K160" s="82"/>
    </row>
    <row r="161" spans="1:11" s="1" customFormat="1" ht="15" customHeight="1">
      <c r="A161" s="40" t="s">
        <v>13329</v>
      </c>
      <c r="B161" s="40" t="s">
        <v>666</v>
      </c>
      <c r="C161" s="41" t="s">
        <v>627</v>
      </c>
      <c r="D161" s="40" t="s">
        <v>628</v>
      </c>
      <c r="E161" s="12" t="s">
        <v>13682</v>
      </c>
      <c r="F161" s="12" t="s">
        <v>629</v>
      </c>
      <c r="G161" s="12" t="s">
        <v>1449</v>
      </c>
      <c r="K161" s="82"/>
    </row>
    <row r="162" spans="1:11" s="1" customFormat="1" ht="15" customHeight="1">
      <c r="A162" s="40" t="s">
        <v>13330</v>
      </c>
      <c r="B162" s="40" t="s">
        <v>667</v>
      </c>
      <c r="C162" s="41" t="s">
        <v>627</v>
      </c>
      <c r="D162" s="40" t="s">
        <v>628</v>
      </c>
      <c r="E162" s="12" t="s">
        <v>13682</v>
      </c>
      <c r="F162" s="12" t="s">
        <v>629</v>
      </c>
      <c r="G162" s="12" t="s">
        <v>1449</v>
      </c>
      <c r="K162" s="82"/>
    </row>
    <row r="163" spans="1:11" s="1" customFormat="1" ht="15" customHeight="1">
      <c r="A163" s="40" t="s">
        <v>13331</v>
      </c>
      <c r="B163" s="40" t="s">
        <v>668</v>
      </c>
      <c r="C163" s="41" t="s">
        <v>627</v>
      </c>
      <c r="D163" s="40" t="s">
        <v>628</v>
      </c>
      <c r="E163" s="12" t="s">
        <v>13682</v>
      </c>
      <c r="F163" s="12" t="s">
        <v>629</v>
      </c>
      <c r="G163" s="12" t="s">
        <v>1449</v>
      </c>
      <c r="K163" s="82"/>
    </row>
    <row r="164" spans="1:11" s="1" customFormat="1" ht="15" customHeight="1">
      <c r="A164" s="40" t="s">
        <v>13332</v>
      </c>
      <c r="B164" s="40" t="s">
        <v>669</v>
      </c>
      <c r="C164" s="41" t="s">
        <v>627</v>
      </c>
      <c r="D164" s="40" t="s">
        <v>628</v>
      </c>
      <c r="E164" s="12" t="s">
        <v>13682</v>
      </c>
      <c r="F164" s="12" t="s">
        <v>629</v>
      </c>
      <c r="G164" s="12" t="s">
        <v>1449</v>
      </c>
      <c r="K164" s="82"/>
    </row>
    <row r="165" spans="1:11" s="1" customFormat="1" ht="15" customHeight="1">
      <c r="A165" s="40" t="s">
        <v>13333</v>
      </c>
      <c r="B165" s="40" t="s">
        <v>670</v>
      </c>
      <c r="C165" s="41" t="s">
        <v>627</v>
      </c>
      <c r="D165" s="40" t="s">
        <v>628</v>
      </c>
      <c r="E165" s="12" t="s">
        <v>13682</v>
      </c>
      <c r="F165" s="12" t="s">
        <v>629</v>
      </c>
      <c r="G165" s="12" t="s">
        <v>1449</v>
      </c>
      <c r="K165" s="82"/>
    </row>
    <row r="166" spans="1:11" s="1" customFormat="1" ht="15" customHeight="1">
      <c r="A166" s="40" t="s">
        <v>13334</v>
      </c>
      <c r="B166" s="40" t="s">
        <v>671</v>
      </c>
      <c r="C166" s="41" t="s">
        <v>627</v>
      </c>
      <c r="D166" s="40" t="s">
        <v>628</v>
      </c>
      <c r="E166" s="12" t="s">
        <v>13682</v>
      </c>
      <c r="F166" s="12" t="s">
        <v>629</v>
      </c>
      <c r="G166" s="12" t="s">
        <v>1449</v>
      </c>
      <c r="K166" s="82"/>
    </row>
    <row r="167" spans="1:11" s="1" customFormat="1" ht="15" customHeight="1">
      <c r="A167" s="40" t="s">
        <v>13335</v>
      </c>
      <c r="B167" s="40" t="s">
        <v>672</v>
      </c>
      <c r="C167" s="41" t="s">
        <v>627</v>
      </c>
      <c r="D167" s="40" t="s">
        <v>628</v>
      </c>
      <c r="E167" s="12" t="s">
        <v>13682</v>
      </c>
      <c r="F167" s="12" t="s">
        <v>629</v>
      </c>
      <c r="G167" s="12" t="s">
        <v>1449</v>
      </c>
      <c r="K167" s="82"/>
    </row>
    <row r="168" spans="1:11" s="1" customFormat="1" ht="15" customHeight="1">
      <c r="A168" s="40" t="s">
        <v>13336</v>
      </c>
      <c r="B168" s="40" t="s">
        <v>673</v>
      </c>
      <c r="C168" s="41" t="s">
        <v>627</v>
      </c>
      <c r="D168" s="40" t="s">
        <v>628</v>
      </c>
      <c r="E168" s="12" t="s">
        <v>13682</v>
      </c>
      <c r="F168" s="12" t="s">
        <v>629</v>
      </c>
      <c r="G168" s="12" t="s">
        <v>1449</v>
      </c>
      <c r="K168" s="82"/>
    </row>
    <row r="169" spans="1:11" s="1" customFormat="1" ht="15" customHeight="1">
      <c r="A169" s="40" t="s">
        <v>13337</v>
      </c>
      <c r="B169" s="40" t="s">
        <v>674</v>
      </c>
      <c r="C169" s="41" t="s">
        <v>627</v>
      </c>
      <c r="D169" s="40" t="s">
        <v>628</v>
      </c>
      <c r="E169" s="12" t="s">
        <v>13682</v>
      </c>
      <c r="F169" s="12" t="s">
        <v>629</v>
      </c>
      <c r="G169" s="12" t="s">
        <v>1449</v>
      </c>
      <c r="K169" s="82"/>
    </row>
    <row r="170" spans="1:11" s="1" customFormat="1" ht="15" customHeight="1">
      <c r="A170" s="40" t="s">
        <v>13338</v>
      </c>
      <c r="B170" s="40" t="s">
        <v>675</v>
      </c>
      <c r="C170" s="41" t="s">
        <v>627</v>
      </c>
      <c r="D170" s="40" t="s">
        <v>628</v>
      </c>
      <c r="E170" s="12" t="s">
        <v>13682</v>
      </c>
      <c r="F170" s="12" t="s">
        <v>629</v>
      </c>
      <c r="G170" s="12" t="s">
        <v>1449</v>
      </c>
      <c r="K170" s="82"/>
    </row>
    <row r="171" spans="1:11" s="1" customFormat="1" ht="15" customHeight="1">
      <c r="A171" s="40" t="s">
        <v>13339</v>
      </c>
      <c r="B171" s="40" t="s">
        <v>676</v>
      </c>
      <c r="C171" s="41" t="s">
        <v>627</v>
      </c>
      <c r="D171" s="40" t="s">
        <v>628</v>
      </c>
      <c r="E171" s="12" t="s">
        <v>13682</v>
      </c>
      <c r="F171" s="12" t="s">
        <v>629</v>
      </c>
      <c r="G171" s="12" t="s">
        <v>1449</v>
      </c>
      <c r="K171" s="82"/>
    </row>
    <row r="172" spans="1:11" s="1" customFormat="1" ht="15" customHeight="1">
      <c r="A172" s="40" t="s">
        <v>13340</v>
      </c>
      <c r="B172" s="40" t="s">
        <v>677</v>
      </c>
      <c r="C172" s="41" t="s">
        <v>627</v>
      </c>
      <c r="D172" s="40" t="s">
        <v>628</v>
      </c>
      <c r="E172" s="12" t="s">
        <v>13682</v>
      </c>
      <c r="F172" s="12" t="s">
        <v>629</v>
      </c>
      <c r="G172" s="12" t="s">
        <v>1449</v>
      </c>
      <c r="K172" s="82"/>
    </row>
    <row r="173" spans="1:11" s="1" customFormat="1" ht="15" customHeight="1">
      <c r="A173" s="40" t="s">
        <v>13341</v>
      </c>
      <c r="B173" s="40" t="s">
        <v>678</v>
      </c>
      <c r="C173" s="41" t="s">
        <v>627</v>
      </c>
      <c r="D173" s="40" t="s">
        <v>628</v>
      </c>
      <c r="E173" s="12" t="s">
        <v>13682</v>
      </c>
      <c r="F173" s="12" t="s">
        <v>629</v>
      </c>
      <c r="G173" s="12" t="s">
        <v>1449</v>
      </c>
      <c r="K173" s="82"/>
    </row>
    <row r="174" spans="1:11" s="1" customFormat="1" ht="15" customHeight="1">
      <c r="A174" s="40" t="s">
        <v>13342</v>
      </c>
      <c r="B174" s="40" t="s">
        <v>679</v>
      </c>
      <c r="C174" s="41" t="s">
        <v>627</v>
      </c>
      <c r="D174" s="40" t="s">
        <v>628</v>
      </c>
      <c r="E174" s="12" t="s">
        <v>13682</v>
      </c>
      <c r="F174" s="12" t="s">
        <v>629</v>
      </c>
      <c r="G174" s="12" t="s">
        <v>1449</v>
      </c>
      <c r="K174" s="82"/>
    </row>
    <row r="175" spans="1:11" s="1" customFormat="1" ht="15" customHeight="1">
      <c r="A175" s="42" t="s">
        <v>13343</v>
      </c>
      <c r="B175" s="42" t="s">
        <v>689</v>
      </c>
      <c r="C175" s="43" t="s">
        <v>690</v>
      </c>
      <c r="D175" s="42" t="s">
        <v>691</v>
      </c>
      <c r="E175" s="12" t="s">
        <v>13682</v>
      </c>
      <c r="F175" s="12" t="s">
        <v>629</v>
      </c>
      <c r="G175" s="12" t="s">
        <v>1449</v>
      </c>
      <c r="K175" s="82"/>
    </row>
    <row r="176" spans="1:11" s="1" customFormat="1" ht="15" customHeight="1">
      <c r="A176" s="40" t="s">
        <v>13344</v>
      </c>
      <c r="B176" s="40" t="s">
        <v>685</v>
      </c>
      <c r="C176" s="41" t="s">
        <v>686</v>
      </c>
      <c r="D176" s="40" t="s">
        <v>687</v>
      </c>
      <c r="E176" s="12" t="s">
        <v>13682</v>
      </c>
      <c r="F176" s="12" t="s">
        <v>629</v>
      </c>
      <c r="G176" s="12" t="s">
        <v>1449</v>
      </c>
      <c r="K176" s="82"/>
    </row>
    <row r="177" spans="1:11" s="1" customFormat="1" ht="15" customHeight="1">
      <c r="A177" s="40" t="s">
        <v>13345</v>
      </c>
      <c r="B177" s="40" t="s">
        <v>680</v>
      </c>
      <c r="C177" s="41" t="s">
        <v>627</v>
      </c>
      <c r="D177" s="40" t="s">
        <v>628</v>
      </c>
      <c r="E177" s="12" t="s">
        <v>13682</v>
      </c>
      <c r="F177" s="12" t="s">
        <v>629</v>
      </c>
      <c r="G177" s="12" t="s">
        <v>1449</v>
      </c>
      <c r="K177" s="82"/>
    </row>
    <row r="178" spans="1:11" s="1" customFormat="1" ht="15" customHeight="1">
      <c r="A178" s="40" t="s">
        <v>13346</v>
      </c>
      <c r="B178" s="40" t="s">
        <v>681</v>
      </c>
      <c r="C178" s="41" t="s">
        <v>627</v>
      </c>
      <c r="D178" s="40" t="s">
        <v>628</v>
      </c>
      <c r="E178" s="12" t="s">
        <v>13682</v>
      </c>
      <c r="F178" s="12" t="s">
        <v>629</v>
      </c>
      <c r="G178" s="12" t="s">
        <v>1449</v>
      </c>
      <c r="K178" s="82"/>
    </row>
    <row r="179" spans="1:11" s="1" customFormat="1" ht="15" customHeight="1">
      <c r="A179" s="40" t="s">
        <v>13347</v>
      </c>
      <c r="B179" s="40" t="s">
        <v>692</v>
      </c>
      <c r="C179" s="41" t="s">
        <v>690</v>
      </c>
      <c r="D179" s="40" t="s">
        <v>691</v>
      </c>
      <c r="E179" s="12" t="s">
        <v>13682</v>
      </c>
      <c r="F179" s="12" t="s">
        <v>629</v>
      </c>
      <c r="G179" s="12" t="s">
        <v>1449</v>
      </c>
      <c r="K179" s="82"/>
    </row>
    <row r="180" spans="1:11" s="1" customFormat="1" ht="15" customHeight="1">
      <c r="A180" s="40" t="s">
        <v>13348</v>
      </c>
      <c r="B180" s="40" t="s">
        <v>702</v>
      </c>
      <c r="C180" s="41" t="s">
        <v>703</v>
      </c>
      <c r="D180" s="40" t="s">
        <v>704</v>
      </c>
      <c r="E180" s="12" t="s">
        <v>13682</v>
      </c>
      <c r="F180" s="12" t="s">
        <v>629</v>
      </c>
      <c r="G180" s="12" t="s">
        <v>1449</v>
      </c>
      <c r="K180" s="82"/>
    </row>
    <row r="181" spans="1:11" s="1" customFormat="1" ht="15" customHeight="1">
      <c r="A181" s="40" t="s">
        <v>13349</v>
      </c>
      <c r="B181" s="40" t="s">
        <v>705</v>
      </c>
      <c r="C181" s="41" t="s">
        <v>703</v>
      </c>
      <c r="D181" s="40" t="s">
        <v>704</v>
      </c>
      <c r="E181" s="12" t="s">
        <v>13682</v>
      </c>
      <c r="F181" s="12" t="s">
        <v>629</v>
      </c>
      <c r="G181" s="12" t="s">
        <v>1449</v>
      </c>
      <c r="K181" s="82"/>
    </row>
    <row r="182" spans="1:11" s="1" customFormat="1" ht="15" customHeight="1">
      <c r="A182" s="40" t="s">
        <v>13350</v>
      </c>
      <c r="B182" s="40" t="s">
        <v>693</v>
      </c>
      <c r="C182" s="41" t="s">
        <v>690</v>
      </c>
      <c r="D182" s="40" t="s">
        <v>691</v>
      </c>
      <c r="E182" s="12" t="s">
        <v>13682</v>
      </c>
      <c r="F182" s="12" t="s">
        <v>629</v>
      </c>
      <c r="G182" s="12" t="s">
        <v>1208</v>
      </c>
      <c r="K182" s="82"/>
    </row>
    <row r="183" spans="1:11" s="1" customFormat="1" ht="15" customHeight="1">
      <c r="A183" s="40" t="s">
        <v>13351</v>
      </c>
      <c r="B183" s="40" t="s">
        <v>682</v>
      </c>
      <c r="C183" s="41" t="s">
        <v>627</v>
      </c>
      <c r="D183" s="40" t="s">
        <v>628</v>
      </c>
      <c r="E183" s="12" t="s">
        <v>13682</v>
      </c>
      <c r="F183" s="12" t="s">
        <v>629</v>
      </c>
      <c r="G183" s="12" t="s">
        <v>1208</v>
      </c>
      <c r="K183" s="82"/>
    </row>
    <row r="184" spans="1:11" s="1" customFormat="1" ht="15" customHeight="1">
      <c r="A184" s="40" t="s">
        <v>13352</v>
      </c>
      <c r="B184" s="40" t="s">
        <v>699</v>
      </c>
      <c r="C184" s="41" t="s">
        <v>700</v>
      </c>
      <c r="D184" s="40" t="s">
        <v>701</v>
      </c>
      <c r="E184" s="12" t="s">
        <v>13682</v>
      </c>
      <c r="F184" s="12" t="s">
        <v>629</v>
      </c>
      <c r="G184" s="12" t="s">
        <v>1208</v>
      </c>
      <c r="K184" s="82"/>
    </row>
    <row r="185" spans="1:11" s="1" customFormat="1" ht="15" customHeight="1">
      <c r="A185" s="40" t="s">
        <v>13353</v>
      </c>
      <c r="B185" s="40" t="s">
        <v>697</v>
      </c>
      <c r="C185" s="41" t="s">
        <v>695</v>
      </c>
      <c r="D185" s="40" t="s">
        <v>696</v>
      </c>
      <c r="E185" s="12" t="s">
        <v>13682</v>
      </c>
      <c r="F185" s="12" t="s">
        <v>629</v>
      </c>
      <c r="G185" s="12" t="s">
        <v>1208</v>
      </c>
      <c r="K185" s="82"/>
    </row>
    <row r="186" spans="1:11" s="1" customFormat="1" ht="15" customHeight="1">
      <c r="A186" s="40" t="s">
        <v>13354</v>
      </c>
      <c r="B186" s="40" t="s">
        <v>698</v>
      </c>
      <c r="C186" s="41" t="s">
        <v>695</v>
      </c>
      <c r="D186" s="40" t="s">
        <v>696</v>
      </c>
      <c r="E186" s="12" t="s">
        <v>13682</v>
      </c>
      <c r="F186" s="12" t="s">
        <v>629</v>
      </c>
      <c r="G186" s="12" t="s">
        <v>1208</v>
      </c>
      <c r="K186" s="82"/>
    </row>
    <row r="187" spans="1:11" s="1" customFormat="1" ht="15" customHeight="1">
      <c r="A187" s="40" t="s">
        <v>13355</v>
      </c>
      <c r="B187" s="40" t="s">
        <v>688</v>
      </c>
      <c r="C187" s="41" t="s">
        <v>686</v>
      </c>
      <c r="D187" s="40" t="s">
        <v>687</v>
      </c>
      <c r="E187" s="12" t="s">
        <v>13682</v>
      </c>
      <c r="F187" s="12" t="s">
        <v>629</v>
      </c>
      <c r="G187" s="12" t="s">
        <v>1208</v>
      </c>
      <c r="K187" s="82"/>
    </row>
    <row r="188" spans="1:11" s="1" customFormat="1" ht="15" customHeight="1">
      <c r="A188" s="40" t="s">
        <v>13356</v>
      </c>
      <c r="B188" s="40" t="s">
        <v>683</v>
      </c>
      <c r="C188" s="41" t="s">
        <v>627</v>
      </c>
      <c r="D188" s="40" t="s">
        <v>628</v>
      </c>
      <c r="E188" s="12" t="s">
        <v>13682</v>
      </c>
      <c r="F188" s="12" t="s">
        <v>629</v>
      </c>
      <c r="G188" s="12" t="s">
        <v>1208</v>
      </c>
      <c r="K188" s="82"/>
    </row>
    <row r="189" spans="1:11" s="1" customFormat="1" ht="15" customHeight="1">
      <c r="A189" s="40" t="s">
        <v>13690</v>
      </c>
      <c r="B189" s="40" t="s">
        <v>1270</v>
      </c>
      <c r="C189" s="41" t="s">
        <v>13691</v>
      </c>
      <c r="D189" s="40" t="s">
        <v>13692</v>
      </c>
      <c r="E189" s="12" t="s">
        <v>13682</v>
      </c>
      <c r="F189" s="12" t="s">
        <v>629</v>
      </c>
      <c r="G189" s="12" t="s">
        <v>1208</v>
      </c>
      <c r="K189" s="82"/>
    </row>
    <row r="190" spans="1:11" s="1" customFormat="1" ht="15" customHeight="1">
      <c r="A190" s="40" t="s">
        <v>13357</v>
      </c>
      <c r="B190" s="40" t="s">
        <v>684</v>
      </c>
      <c r="C190" s="41" t="s">
        <v>627</v>
      </c>
      <c r="D190" s="40" t="s">
        <v>628</v>
      </c>
      <c r="E190" s="12" t="s">
        <v>13682</v>
      </c>
      <c r="F190" s="12" t="s">
        <v>629</v>
      </c>
      <c r="G190" s="12" t="s">
        <v>1208</v>
      </c>
      <c r="K190" s="82"/>
    </row>
    <row r="191" spans="1:11" s="1" customFormat="1" ht="15" customHeight="1">
      <c r="A191" s="40" t="s">
        <v>13693</v>
      </c>
      <c r="B191" s="40" t="s">
        <v>1271</v>
      </c>
      <c r="C191" s="41" t="s">
        <v>13694</v>
      </c>
      <c r="D191" s="40" t="s">
        <v>13695</v>
      </c>
      <c r="E191" s="12" t="s">
        <v>13682</v>
      </c>
      <c r="F191" s="12" t="s">
        <v>629</v>
      </c>
      <c r="G191" s="12" t="s">
        <v>1208</v>
      </c>
      <c r="K191" s="82"/>
    </row>
    <row r="192" spans="1:11" s="1" customFormat="1" ht="15" customHeight="1">
      <c r="A192" s="40" t="s">
        <v>13696</v>
      </c>
      <c r="B192" s="40" t="s">
        <v>1272</v>
      </c>
      <c r="C192" s="41" t="s">
        <v>13697</v>
      </c>
      <c r="D192" s="40" t="s">
        <v>13698</v>
      </c>
      <c r="E192" s="12" t="s">
        <v>13682</v>
      </c>
      <c r="F192" s="12" t="s">
        <v>629</v>
      </c>
      <c r="G192" s="12" t="s">
        <v>1208</v>
      </c>
      <c r="K192" s="82"/>
    </row>
    <row r="193" spans="1:11" s="1" customFormat="1" ht="15" customHeight="1">
      <c r="A193" s="40" t="s">
        <v>13699</v>
      </c>
      <c r="B193" s="40" t="s">
        <v>1273</v>
      </c>
      <c r="C193" s="41" t="s">
        <v>13700</v>
      </c>
      <c r="D193" s="40" t="s">
        <v>13701</v>
      </c>
      <c r="E193" s="12" t="s">
        <v>13682</v>
      </c>
      <c r="F193" s="12" t="s">
        <v>629</v>
      </c>
      <c r="G193" s="12" t="s">
        <v>1208</v>
      </c>
      <c r="K193" s="82"/>
    </row>
    <row r="194" spans="1:11" s="1" customFormat="1" ht="15" customHeight="1">
      <c r="A194" s="40" t="s">
        <v>13702</v>
      </c>
      <c r="B194" s="40" t="s">
        <v>1274</v>
      </c>
      <c r="C194" s="41" t="s">
        <v>13703</v>
      </c>
      <c r="D194" s="40" t="s">
        <v>13704</v>
      </c>
      <c r="E194" s="12" t="s">
        <v>13682</v>
      </c>
      <c r="F194" s="12" t="s">
        <v>629</v>
      </c>
      <c r="G194" s="12" t="s">
        <v>1208</v>
      </c>
      <c r="K194" s="82"/>
    </row>
    <row r="195" spans="1:11" s="1" customFormat="1" ht="15" customHeight="1">
      <c r="A195" s="40" t="s">
        <v>13705</v>
      </c>
      <c r="B195" s="40" t="s">
        <v>1275</v>
      </c>
      <c r="C195" s="41" t="s">
        <v>13706</v>
      </c>
      <c r="D195" s="40" t="s">
        <v>13707</v>
      </c>
      <c r="E195" s="12" t="s">
        <v>13682</v>
      </c>
      <c r="F195" s="12" t="s">
        <v>629</v>
      </c>
      <c r="G195" s="12" t="s">
        <v>1208</v>
      </c>
      <c r="K195" s="82"/>
    </row>
    <row r="196" spans="1:11" s="1" customFormat="1" ht="15" customHeight="1">
      <c r="A196" s="40" t="s">
        <v>13708</v>
      </c>
      <c r="B196" s="40" t="s">
        <v>1276</v>
      </c>
      <c r="C196" s="41" t="s">
        <v>13709</v>
      </c>
      <c r="D196" s="40" t="s">
        <v>13710</v>
      </c>
      <c r="E196" s="12" t="s">
        <v>13682</v>
      </c>
      <c r="F196" s="12" t="s">
        <v>629</v>
      </c>
      <c r="G196" s="12" t="s">
        <v>1208</v>
      </c>
      <c r="K196" s="82"/>
    </row>
    <row r="197" spans="1:11" s="1" customFormat="1" ht="15" customHeight="1">
      <c r="A197" s="40" t="s">
        <v>13711</v>
      </c>
      <c r="B197" s="40" t="s">
        <v>1277</v>
      </c>
      <c r="C197" s="41" t="s">
        <v>13712</v>
      </c>
      <c r="D197" s="40" t="s">
        <v>13713</v>
      </c>
      <c r="E197" s="12" t="s">
        <v>13682</v>
      </c>
      <c r="F197" s="12" t="s">
        <v>629</v>
      </c>
      <c r="G197" s="12" t="s">
        <v>1208</v>
      </c>
      <c r="K197" s="82"/>
    </row>
    <row r="198" spans="1:11" s="1" customFormat="1" ht="15" customHeight="1">
      <c r="A198" s="40" t="s">
        <v>13714</v>
      </c>
      <c r="B198" s="40" t="s">
        <v>1278</v>
      </c>
      <c r="C198" s="41" t="s">
        <v>13715</v>
      </c>
      <c r="D198" s="40" t="s">
        <v>13716</v>
      </c>
      <c r="E198" s="12" t="s">
        <v>13682</v>
      </c>
      <c r="F198" s="12" t="s">
        <v>629</v>
      </c>
      <c r="G198" s="12" t="s">
        <v>1208</v>
      </c>
      <c r="K198" s="82"/>
    </row>
    <row r="199" spans="1:11" s="1" customFormat="1" ht="15" customHeight="1">
      <c r="A199" s="40" t="s">
        <v>13717</v>
      </c>
      <c r="B199" s="40" t="s">
        <v>1279</v>
      </c>
      <c r="C199" s="41" t="s">
        <v>13718</v>
      </c>
      <c r="D199" s="40" t="s">
        <v>13719</v>
      </c>
      <c r="E199" s="12" t="s">
        <v>13682</v>
      </c>
      <c r="F199" s="12" t="s">
        <v>629</v>
      </c>
      <c r="G199" s="12" t="s">
        <v>1208</v>
      </c>
      <c r="K199" s="82"/>
    </row>
    <row r="200" spans="1:11" s="1" customFormat="1" ht="15" customHeight="1">
      <c r="A200" s="40" t="s">
        <v>13358</v>
      </c>
      <c r="B200" s="40" t="s">
        <v>706</v>
      </c>
      <c r="C200" s="41" t="s">
        <v>703</v>
      </c>
      <c r="D200" s="40" t="s">
        <v>704</v>
      </c>
      <c r="E200" s="12" t="s">
        <v>13682</v>
      </c>
      <c r="F200" s="12" t="s">
        <v>629</v>
      </c>
      <c r="G200" s="12" t="s">
        <v>1208</v>
      </c>
      <c r="K200" s="82"/>
    </row>
    <row r="201" spans="1:11" s="1" customFormat="1" ht="15" customHeight="1">
      <c r="A201" s="40" t="s">
        <v>13359</v>
      </c>
      <c r="B201" s="40" t="s">
        <v>1269</v>
      </c>
      <c r="C201" s="41" t="s">
        <v>627</v>
      </c>
      <c r="D201" s="40" t="s">
        <v>628</v>
      </c>
      <c r="E201" s="12" t="s">
        <v>13682</v>
      </c>
      <c r="F201" s="12" t="s">
        <v>629</v>
      </c>
      <c r="G201" s="12" t="s">
        <v>1208</v>
      </c>
      <c r="K201" s="82"/>
    </row>
    <row r="202" spans="1:11" s="1" customFormat="1" ht="15" customHeight="1">
      <c r="A202" s="40" t="s">
        <v>13360</v>
      </c>
      <c r="B202" s="40" t="s">
        <v>707</v>
      </c>
      <c r="C202" s="41" t="s">
        <v>708</v>
      </c>
      <c r="D202" s="40" t="s">
        <v>709</v>
      </c>
      <c r="E202" s="12" t="s">
        <v>13682</v>
      </c>
      <c r="F202" s="12" t="s">
        <v>710</v>
      </c>
      <c r="G202" s="12" t="s">
        <v>1449</v>
      </c>
      <c r="K202" s="82"/>
    </row>
    <row r="203" spans="1:11" s="1" customFormat="1" ht="15" customHeight="1">
      <c r="A203" s="40" t="s">
        <v>13361</v>
      </c>
      <c r="B203" s="40" t="s">
        <v>1280</v>
      </c>
      <c r="C203" s="41" t="s">
        <v>708</v>
      </c>
      <c r="D203" s="40" t="s">
        <v>709</v>
      </c>
      <c r="E203" s="12" t="s">
        <v>13682</v>
      </c>
      <c r="F203" s="12" t="s">
        <v>710</v>
      </c>
      <c r="G203" s="12" t="s">
        <v>1208</v>
      </c>
      <c r="K203" s="82"/>
    </row>
    <row r="204" spans="1:11" s="1" customFormat="1" ht="15" customHeight="1">
      <c r="A204" s="40" t="s">
        <v>13362</v>
      </c>
      <c r="B204" s="40" t="s">
        <v>711</v>
      </c>
      <c r="C204" s="41" t="s">
        <v>708</v>
      </c>
      <c r="D204" s="40" t="s">
        <v>709</v>
      </c>
      <c r="E204" s="12" t="s">
        <v>13682</v>
      </c>
      <c r="F204" s="12" t="s">
        <v>710</v>
      </c>
      <c r="G204" s="12" t="s">
        <v>1208</v>
      </c>
      <c r="K204" s="82"/>
    </row>
    <row r="205" spans="1:11" s="1" customFormat="1" ht="15" customHeight="1">
      <c r="A205" s="40" t="s">
        <v>13720</v>
      </c>
      <c r="B205" s="40" t="s">
        <v>1282</v>
      </c>
      <c r="C205" s="41" t="s">
        <v>13721</v>
      </c>
      <c r="D205" s="40" t="s">
        <v>13722</v>
      </c>
      <c r="E205" s="12" t="s">
        <v>13682</v>
      </c>
      <c r="F205" s="12" t="s">
        <v>13723</v>
      </c>
      <c r="G205" s="12" t="s">
        <v>1449</v>
      </c>
      <c r="K205" s="82"/>
    </row>
    <row r="206" spans="1:11" s="1" customFormat="1" ht="15" customHeight="1">
      <c r="A206" s="40" t="s">
        <v>13724</v>
      </c>
      <c r="B206" s="40" t="s">
        <v>1283</v>
      </c>
      <c r="C206" s="41" t="s">
        <v>13725</v>
      </c>
      <c r="D206" s="40" t="s">
        <v>13726</v>
      </c>
      <c r="E206" s="12" t="s">
        <v>13682</v>
      </c>
      <c r="F206" s="12" t="s">
        <v>13723</v>
      </c>
      <c r="G206" s="12" t="s">
        <v>1208</v>
      </c>
      <c r="K206" s="82"/>
    </row>
    <row r="207" spans="1:11" s="1" customFormat="1" ht="15" customHeight="1">
      <c r="A207" s="40" t="s">
        <v>13727</v>
      </c>
      <c r="B207" s="40" t="s">
        <v>1284</v>
      </c>
      <c r="C207" s="41" t="s">
        <v>13728</v>
      </c>
      <c r="D207" s="40" t="s">
        <v>13729</v>
      </c>
      <c r="E207" s="12" t="s">
        <v>13682</v>
      </c>
      <c r="F207" s="12" t="s">
        <v>712</v>
      </c>
      <c r="G207" s="12" t="s">
        <v>1449</v>
      </c>
      <c r="K207" s="82"/>
    </row>
    <row r="208" spans="1:11" s="1" customFormat="1" ht="15" customHeight="1">
      <c r="A208" s="40" t="s">
        <v>13363</v>
      </c>
      <c r="B208" s="40" t="s">
        <v>713</v>
      </c>
      <c r="C208" s="41" t="s">
        <v>714</v>
      </c>
      <c r="D208" s="40" t="s">
        <v>715</v>
      </c>
      <c r="E208" s="12" t="s">
        <v>13682</v>
      </c>
      <c r="F208" s="12" t="s">
        <v>712</v>
      </c>
      <c r="G208" s="12" t="s">
        <v>1449</v>
      </c>
      <c r="K208" s="82"/>
    </row>
    <row r="209" spans="1:11" s="1" customFormat="1" ht="15" customHeight="1">
      <c r="A209" s="40" t="s">
        <v>13364</v>
      </c>
      <c r="B209" s="40" t="s">
        <v>716</v>
      </c>
      <c r="C209" s="41" t="s">
        <v>714</v>
      </c>
      <c r="D209" s="40" t="s">
        <v>715</v>
      </c>
      <c r="E209" s="12" t="s">
        <v>13682</v>
      </c>
      <c r="F209" s="12" t="s">
        <v>712</v>
      </c>
      <c r="G209" s="12" t="s">
        <v>1208</v>
      </c>
      <c r="K209" s="82"/>
    </row>
    <row r="210" spans="1:11" s="1" customFormat="1" ht="15" customHeight="1">
      <c r="A210" s="40" t="s">
        <v>13730</v>
      </c>
      <c r="B210" s="40" t="s">
        <v>1285</v>
      </c>
      <c r="C210" s="41" t="s">
        <v>13728</v>
      </c>
      <c r="D210" s="40" t="s">
        <v>13729</v>
      </c>
      <c r="E210" s="12" t="s">
        <v>13682</v>
      </c>
      <c r="F210" s="12" t="s">
        <v>712</v>
      </c>
      <c r="G210" s="12" t="s">
        <v>1208</v>
      </c>
      <c r="K210" s="82"/>
    </row>
    <row r="211" spans="1:11" s="1" customFormat="1" ht="15" customHeight="1">
      <c r="A211" s="40" t="s">
        <v>13365</v>
      </c>
      <c r="B211" s="40" t="s">
        <v>1286</v>
      </c>
      <c r="C211" s="41" t="s">
        <v>714</v>
      </c>
      <c r="D211" s="40" t="s">
        <v>715</v>
      </c>
      <c r="E211" s="12" t="s">
        <v>13682</v>
      </c>
      <c r="F211" s="12" t="s">
        <v>712</v>
      </c>
      <c r="G211" s="12" t="s">
        <v>1208</v>
      </c>
      <c r="K211" s="82"/>
    </row>
    <row r="212" spans="1:11" s="1" customFormat="1" ht="15" customHeight="1">
      <c r="A212" s="40" t="s">
        <v>13731</v>
      </c>
      <c r="B212" s="40" t="s">
        <v>1288</v>
      </c>
      <c r="C212" s="41" t="s">
        <v>13732</v>
      </c>
      <c r="D212" s="40" t="s">
        <v>13733</v>
      </c>
      <c r="E212" s="12" t="s">
        <v>13682</v>
      </c>
      <c r="F212" s="12" t="s">
        <v>13734</v>
      </c>
      <c r="G212" s="12" t="s">
        <v>1449</v>
      </c>
      <c r="K212" s="82"/>
    </row>
    <row r="213" spans="1:11" s="1" customFormat="1" ht="15" customHeight="1">
      <c r="A213" s="40" t="s">
        <v>13366</v>
      </c>
      <c r="B213" s="40" t="s">
        <v>717</v>
      </c>
      <c r="C213" s="41" t="s">
        <v>718</v>
      </c>
      <c r="D213" s="40" t="s">
        <v>719</v>
      </c>
      <c r="E213" s="12" t="s">
        <v>13682</v>
      </c>
      <c r="F213" s="12" t="s">
        <v>720</v>
      </c>
      <c r="G213" s="12" t="s">
        <v>1449</v>
      </c>
      <c r="K213" s="82"/>
    </row>
    <row r="214" spans="1:11" s="1" customFormat="1" ht="15" customHeight="1">
      <c r="A214" s="40" t="s">
        <v>13367</v>
      </c>
      <c r="B214" s="40" t="s">
        <v>721</v>
      </c>
      <c r="C214" s="41" t="s">
        <v>718</v>
      </c>
      <c r="D214" s="40" t="s">
        <v>719</v>
      </c>
      <c r="E214" s="12" t="s">
        <v>13682</v>
      </c>
      <c r="F214" s="12" t="s">
        <v>720</v>
      </c>
      <c r="G214" s="12" t="s">
        <v>1449</v>
      </c>
      <c r="K214" s="82"/>
    </row>
    <row r="215" spans="1:11" s="1" customFormat="1" ht="15" customHeight="1">
      <c r="A215" s="40" t="s">
        <v>13368</v>
      </c>
      <c r="B215" s="40" t="s">
        <v>722</v>
      </c>
      <c r="C215" s="41" t="s">
        <v>718</v>
      </c>
      <c r="D215" s="40" t="s">
        <v>719</v>
      </c>
      <c r="E215" s="12" t="s">
        <v>13682</v>
      </c>
      <c r="F215" s="12" t="s">
        <v>720</v>
      </c>
      <c r="G215" s="12" t="s">
        <v>1449</v>
      </c>
      <c r="K215" s="82"/>
    </row>
    <row r="216" spans="1:11" s="1" customFormat="1" ht="15" customHeight="1">
      <c r="A216" s="40" t="s">
        <v>13369</v>
      </c>
      <c r="B216" s="40" t="s">
        <v>723</v>
      </c>
      <c r="C216" s="41" t="s">
        <v>718</v>
      </c>
      <c r="D216" s="40" t="s">
        <v>719</v>
      </c>
      <c r="E216" s="12" t="s">
        <v>13682</v>
      </c>
      <c r="F216" s="12" t="s">
        <v>720</v>
      </c>
      <c r="G216" s="12" t="s">
        <v>1449</v>
      </c>
      <c r="K216" s="82"/>
    </row>
    <row r="217" spans="1:11" s="1" customFormat="1" ht="15" customHeight="1">
      <c r="A217" s="40" t="s">
        <v>13735</v>
      </c>
      <c r="B217" s="40" t="s">
        <v>724</v>
      </c>
      <c r="C217" s="41" t="s">
        <v>718</v>
      </c>
      <c r="D217" s="40" t="s">
        <v>719</v>
      </c>
      <c r="E217" s="12" t="s">
        <v>13682</v>
      </c>
      <c r="F217" s="12" t="s">
        <v>720</v>
      </c>
      <c r="G217" s="12" t="s">
        <v>1208</v>
      </c>
      <c r="K217" s="82"/>
    </row>
    <row r="218" spans="1:11" s="1" customFormat="1" ht="15" customHeight="1">
      <c r="A218" s="40" t="s">
        <v>13370</v>
      </c>
      <c r="B218" s="40" t="s">
        <v>1290</v>
      </c>
      <c r="C218" s="41" t="s">
        <v>718</v>
      </c>
      <c r="D218" s="40" t="s">
        <v>719</v>
      </c>
      <c r="E218" s="12" t="s">
        <v>13682</v>
      </c>
      <c r="F218" s="12" t="s">
        <v>720</v>
      </c>
      <c r="G218" s="12" t="s">
        <v>1208</v>
      </c>
      <c r="K218" s="82"/>
    </row>
    <row r="219" spans="1:11" s="1" customFormat="1" ht="15" customHeight="1">
      <c r="A219" s="40" t="s">
        <v>13736</v>
      </c>
      <c r="B219" s="40" t="s">
        <v>1291</v>
      </c>
      <c r="C219" s="41" t="s">
        <v>13737</v>
      </c>
      <c r="D219" s="40" t="s">
        <v>13738</v>
      </c>
      <c r="E219" s="12" t="s">
        <v>13682</v>
      </c>
      <c r="F219" s="12" t="s">
        <v>720</v>
      </c>
      <c r="G219" s="12" t="s">
        <v>1208</v>
      </c>
      <c r="K219" s="82"/>
    </row>
    <row r="220" spans="1:11" s="1" customFormat="1" ht="15" customHeight="1">
      <c r="A220" s="40" t="s">
        <v>13739</v>
      </c>
      <c r="B220" s="40" t="s">
        <v>1292</v>
      </c>
      <c r="C220" s="41" t="s">
        <v>13740</v>
      </c>
      <c r="D220" s="40" t="s">
        <v>13741</v>
      </c>
      <c r="E220" s="12" t="s">
        <v>13682</v>
      </c>
      <c r="F220" s="12" t="s">
        <v>725</v>
      </c>
      <c r="G220" s="12" t="s">
        <v>1449</v>
      </c>
      <c r="K220" s="82"/>
    </row>
    <row r="221" spans="1:11" s="1" customFormat="1" ht="15" customHeight="1">
      <c r="A221" s="40" t="s">
        <v>13371</v>
      </c>
      <c r="B221" s="40" t="s">
        <v>726</v>
      </c>
      <c r="C221" s="41" t="s">
        <v>727</v>
      </c>
      <c r="D221" s="40" t="s">
        <v>728</v>
      </c>
      <c r="E221" s="12" t="s">
        <v>30</v>
      </c>
      <c r="F221" s="12" t="s">
        <v>729</v>
      </c>
      <c r="G221" s="12" t="s">
        <v>1449</v>
      </c>
      <c r="K221" s="82"/>
    </row>
    <row r="222" spans="1:11" s="1" customFormat="1" ht="15" customHeight="1">
      <c r="A222" s="42" t="s">
        <v>13742</v>
      </c>
      <c r="B222" s="42" t="s">
        <v>13743</v>
      </c>
      <c r="C222" s="43" t="s">
        <v>13744</v>
      </c>
      <c r="D222" s="42" t="s">
        <v>13745</v>
      </c>
      <c r="E222" s="12" t="s">
        <v>30</v>
      </c>
      <c r="F222" s="12" t="s">
        <v>729</v>
      </c>
      <c r="G222" s="12" t="s">
        <v>1208</v>
      </c>
      <c r="K222" s="82"/>
    </row>
    <row r="223" spans="1:11" s="1" customFormat="1" ht="15" customHeight="1">
      <c r="A223" s="40" t="s">
        <v>13746</v>
      </c>
      <c r="B223" s="40" t="s">
        <v>1293</v>
      </c>
      <c r="C223" s="41" t="s">
        <v>13747</v>
      </c>
      <c r="D223" s="40" t="s">
        <v>1294</v>
      </c>
      <c r="E223" s="12" t="s">
        <v>30</v>
      </c>
      <c r="F223" s="12" t="s">
        <v>729</v>
      </c>
      <c r="G223" s="12" t="s">
        <v>1208</v>
      </c>
      <c r="K223" s="82"/>
    </row>
    <row r="224" spans="1:11" s="1" customFormat="1" ht="15" customHeight="1">
      <c r="A224" s="42" t="s">
        <v>13372</v>
      </c>
      <c r="B224" s="42" t="s">
        <v>730</v>
      </c>
      <c r="C224" s="43" t="s">
        <v>731</v>
      </c>
      <c r="D224" s="42" t="s">
        <v>732</v>
      </c>
      <c r="E224" s="12" t="s">
        <v>30</v>
      </c>
      <c r="F224" s="12" t="s">
        <v>31</v>
      </c>
      <c r="G224" s="12" t="s">
        <v>1449</v>
      </c>
      <c r="K224" s="82"/>
    </row>
    <row r="225" spans="1:11" s="1" customFormat="1" ht="15" customHeight="1">
      <c r="A225" s="40" t="s">
        <v>13373</v>
      </c>
      <c r="B225" s="40" t="s">
        <v>733</v>
      </c>
      <c r="C225" s="41" t="s">
        <v>734</v>
      </c>
      <c r="D225" s="40" t="s">
        <v>735</v>
      </c>
      <c r="E225" s="12" t="s">
        <v>30</v>
      </c>
      <c r="F225" s="12" t="s">
        <v>31</v>
      </c>
      <c r="G225" s="12" t="s">
        <v>1449</v>
      </c>
      <c r="K225" s="82"/>
    </row>
    <row r="226" spans="1:11" s="1" customFormat="1" ht="15" customHeight="1">
      <c r="A226" s="40" t="s">
        <v>13374</v>
      </c>
      <c r="B226" s="40" t="s">
        <v>736</v>
      </c>
      <c r="C226" s="41" t="s">
        <v>737</v>
      </c>
      <c r="D226" s="40" t="s">
        <v>738</v>
      </c>
      <c r="E226" s="12" t="s">
        <v>30</v>
      </c>
      <c r="F226" s="12" t="s">
        <v>31</v>
      </c>
      <c r="G226" s="12" t="s">
        <v>1449</v>
      </c>
      <c r="K226" s="82"/>
    </row>
    <row r="227" spans="1:11" s="1" customFormat="1" ht="15" customHeight="1">
      <c r="A227" s="40" t="s">
        <v>13375</v>
      </c>
      <c r="B227" s="40" t="s">
        <v>739</v>
      </c>
      <c r="C227" s="41" t="s">
        <v>740</v>
      </c>
      <c r="D227" s="40" t="s">
        <v>741</v>
      </c>
      <c r="E227" s="12" t="s">
        <v>30</v>
      </c>
      <c r="F227" s="12" t="s">
        <v>31</v>
      </c>
      <c r="G227" s="12" t="s">
        <v>1449</v>
      </c>
      <c r="K227" s="82"/>
    </row>
    <row r="228" spans="1:11" s="1" customFormat="1" ht="15" customHeight="1">
      <c r="A228" s="40" t="s">
        <v>13376</v>
      </c>
      <c r="B228" s="40" t="s">
        <v>742</v>
      </c>
      <c r="C228" s="41" t="s">
        <v>743</v>
      </c>
      <c r="D228" s="40" t="s">
        <v>744</v>
      </c>
      <c r="E228" s="12" t="s">
        <v>30</v>
      </c>
      <c r="F228" s="12" t="s">
        <v>31</v>
      </c>
      <c r="G228" s="12" t="s">
        <v>1449</v>
      </c>
      <c r="K228" s="82"/>
    </row>
    <row r="229" spans="1:11" s="1" customFormat="1" ht="15" customHeight="1">
      <c r="A229" s="40" t="s">
        <v>13377</v>
      </c>
      <c r="B229" s="40" t="s">
        <v>745</v>
      </c>
      <c r="C229" s="41" t="s">
        <v>743</v>
      </c>
      <c r="D229" s="40" t="s">
        <v>744</v>
      </c>
      <c r="E229" s="12" t="s">
        <v>30</v>
      </c>
      <c r="F229" s="12" t="s">
        <v>31</v>
      </c>
      <c r="G229" s="12" t="s">
        <v>1449</v>
      </c>
      <c r="K229" s="82"/>
    </row>
    <row r="230" spans="1:11" s="1" customFormat="1" ht="15" customHeight="1">
      <c r="A230" s="40" t="s">
        <v>13378</v>
      </c>
      <c r="B230" s="40" t="s">
        <v>746</v>
      </c>
      <c r="C230" s="41" t="s">
        <v>743</v>
      </c>
      <c r="D230" s="40" t="s">
        <v>744</v>
      </c>
      <c r="E230" s="12" t="s">
        <v>30</v>
      </c>
      <c r="F230" s="12" t="s">
        <v>31</v>
      </c>
      <c r="G230" s="12" t="s">
        <v>1449</v>
      </c>
      <c r="K230" s="82"/>
    </row>
    <row r="231" spans="1:11" s="1" customFormat="1" ht="15" customHeight="1">
      <c r="A231" s="40" t="s">
        <v>13379</v>
      </c>
      <c r="B231" s="40" t="s">
        <v>747</v>
      </c>
      <c r="C231" s="41" t="s">
        <v>743</v>
      </c>
      <c r="D231" s="40" t="s">
        <v>744</v>
      </c>
      <c r="E231" s="12" t="s">
        <v>30</v>
      </c>
      <c r="F231" s="12" t="s">
        <v>31</v>
      </c>
      <c r="G231" s="12" t="s">
        <v>1449</v>
      </c>
      <c r="K231" s="82"/>
    </row>
    <row r="232" spans="1:11" s="1" customFormat="1" ht="15" customHeight="1">
      <c r="A232" s="40" t="s">
        <v>13380</v>
      </c>
      <c r="B232" s="40" t="s">
        <v>748</v>
      </c>
      <c r="C232" s="41" t="s">
        <v>743</v>
      </c>
      <c r="D232" s="40" t="s">
        <v>744</v>
      </c>
      <c r="E232" s="12" t="s">
        <v>30</v>
      </c>
      <c r="F232" s="12" t="s">
        <v>31</v>
      </c>
      <c r="G232" s="12" t="s">
        <v>1449</v>
      </c>
      <c r="K232" s="82"/>
    </row>
    <row r="233" spans="1:11" s="1" customFormat="1" ht="15" customHeight="1">
      <c r="A233" s="40" t="s">
        <v>13381</v>
      </c>
      <c r="B233" s="40" t="s">
        <v>749</v>
      </c>
      <c r="C233" s="41" t="s">
        <v>743</v>
      </c>
      <c r="D233" s="40" t="s">
        <v>744</v>
      </c>
      <c r="E233" s="12" t="s">
        <v>30</v>
      </c>
      <c r="F233" s="12" t="s">
        <v>31</v>
      </c>
      <c r="G233" s="12" t="s">
        <v>1449</v>
      </c>
      <c r="K233" s="82"/>
    </row>
    <row r="234" spans="1:11" s="1" customFormat="1" ht="15" customHeight="1">
      <c r="A234" s="40" t="s">
        <v>13382</v>
      </c>
      <c r="B234" s="40" t="s">
        <v>750</v>
      </c>
      <c r="C234" s="41" t="s">
        <v>743</v>
      </c>
      <c r="D234" s="40" t="s">
        <v>744</v>
      </c>
      <c r="E234" s="12" t="s">
        <v>30</v>
      </c>
      <c r="F234" s="12" t="s">
        <v>31</v>
      </c>
      <c r="G234" s="12" t="s">
        <v>1449</v>
      </c>
      <c r="K234" s="82"/>
    </row>
    <row r="235" spans="1:11" s="1" customFormat="1" ht="15" customHeight="1">
      <c r="A235" s="40" t="s">
        <v>13383</v>
      </c>
      <c r="B235" s="40" t="s">
        <v>751</v>
      </c>
      <c r="C235" s="41" t="s">
        <v>743</v>
      </c>
      <c r="D235" s="40" t="s">
        <v>744</v>
      </c>
      <c r="E235" s="12" t="s">
        <v>30</v>
      </c>
      <c r="F235" s="12" t="s">
        <v>31</v>
      </c>
      <c r="G235" s="12" t="s">
        <v>1449</v>
      </c>
      <c r="K235" s="82"/>
    </row>
    <row r="236" spans="1:11" s="1" customFormat="1" ht="15" customHeight="1">
      <c r="A236" s="40" t="s">
        <v>13748</v>
      </c>
      <c r="B236" s="40" t="s">
        <v>1298</v>
      </c>
      <c r="C236" s="41" t="s">
        <v>743</v>
      </c>
      <c r="D236" s="40" t="s">
        <v>744</v>
      </c>
      <c r="E236" s="12" t="s">
        <v>30</v>
      </c>
      <c r="F236" s="12" t="s">
        <v>31</v>
      </c>
      <c r="G236" s="12" t="s">
        <v>1449</v>
      </c>
      <c r="K236" s="82"/>
    </row>
    <row r="237" spans="1:11" s="1" customFormat="1" ht="15" customHeight="1">
      <c r="A237" s="40" t="s">
        <v>13384</v>
      </c>
      <c r="B237" s="40" t="s">
        <v>752</v>
      </c>
      <c r="C237" s="41" t="s">
        <v>753</v>
      </c>
      <c r="D237" s="40" t="s">
        <v>754</v>
      </c>
      <c r="E237" s="12" t="s">
        <v>30</v>
      </c>
      <c r="F237" s="12" t="s">
        <v>31</v>
      </c>
      <c r="G237" s="12" t="s">
        <v>1449</v>
      </c>
      <c r="K237" s="82"/>
    </row>
    <row r="238" spans="1:11" s="1" customFormat="1" ht="15" customHeight="1">
      <c r="A238" s="40" t="s">
        <v>13385</v>
      </c>
      <c r="B238" s="40" t="s">
        <v>755</v>
      </c>
      <c r="C238" s="41" t="s">
        <v>756</v>
      </c>
      <c r="D238" s="40" t="s">
        <v>757</v>
      </c>
      <c r="E238" s="12" t="s">
        <v>30</v>
      </c>
      <c r="F238" s="12" t="s">
        <v>31</v>
      </c>
      <c r="G238" s="12" t="s">
        <v>1449</v>
      </c>
      <c r="K238" s="82"/>
    </row>
    <row r="239" spans="1:11" s="1" customFormat="1" ht="15" customHeight="1">
      <c r="A239" s="40" t="s">
        <v>13749</v>
      </c>
      <c r="B239" s="40" t="s">
        <v>1309</v>
      </c>
      <c r="C239" s="41" t="s">
        <v>756</v>
      </c>
      <c r="D239" s="40" t="s">
        <v>757</v>
      </c>
      <c r="E239" s="12" t="s">
        <v>30</v>
      </c>
      <c r="F239" s="12" t="s">
        <v>31</v>
      </c>
      <c r="G239" s="12" t="s">
        <v>1449</v>
      </c>
      <c r="K239" s="82"/>
    </row>
    <row r="240" spans="1:11" s="1" customFormat="1" ht="15" customHeight="1">
      <c r="A240" s="40" t="s">
        <v>13386</v>
      </c>
      <c r="B240" s="40" t="s">
        <v>758</v>
      </c>
      <c r="C240" s="41" t="s">
        <v>756</v>
      </c>
      <c r="D240" s="40" t="s">
        <v>757</v>
      </c>
      <c r="E240" s="12" t="s">
        <v>30</v>
      </c>
      <c r="F240" s="12" t="s">
        <v>31</v>
      </c>
      <c r="G240" s="12" t="s">
        <v>1449</v>
      </c>
      <c r="K240" s="82"/>
    </row>
    <row r="241" spans="1:11" s="1" customFormat="1" ht="15" customHeight="1">
      <c r="A241" s="40" t="s">
        <v>13387</v>
      </c>
      <c r="B241" s="40" t="s">
        <v>759</v>
      </c>
      <c r="C241" s="41" t="s">
        <v>756</v>
      </c>
      <c r="D241" s="40" t="s">
        <v>757</v>
      </c>
      <c r="E241" s="12" t="s">
        <v>30</v>
      </c>
      <c r="F241" s="12" t="s">
        <v>31</v>
      </c>
      <c r="G241" s="12" t="s">
        <v>1449</v>
      </c>
      <c r="K241" s="82"/>
    </row>
    <row r="242" spans="1:11" s="1" customFormat="1" ht="15" customHeight="1">
      <c r="A242" s="40" t="s">
        <v>13388</v>
      </c>
      <c r="B242" s="40" t="s">
        <v>760</v>
      </c>
      <c r="C242" s="41" t="s">
        <v>761</v>
      </c>
      <c r="D242" s="40" t="s">
        <v>762</v>
      </c>
      <c r="E242" s="12" t="s">
        <v>30</v>
      </c>
      <c r="F242" s="12" t="s">
        <v>31</v>
      </c>
      <c r="G242" s="12" t="s">
        <v>1449</v>
      </c>
      <c r="K242" s="82"/>
    </row>
    <row r="243" spans="1:11" s="1" customFormat="1" ht="15" customHeight="1">
      <c r="A243" s="40" t="s">
        <v>13389</v>
      </c>
      <c r="B243" s="40" t="s">
        <v>763</v>
      </c>
      <c r="C243" s="41" t="s">
        <v>764</v>
      </c>
      <c r="D243" s="40" t="s">
        <v>765</v>
      </c>
      <c r="E243" s="12" t="s">
        <v>30</v>
      </c>
      <c r="F243" s="12" t="s">
        <v>31</v>
      </c>
      <c r="G243" s="12" t="s">
        <v>1449</v>
      </c>
      <c r="K243" s="82"/>
    </row>
    <row r="244" spans="1:11" s="1" customFormat="1" ht="15" customHeight="1">
      <c r="A244" s="40" t="s">
        <v>13390</v>
      </c>
      <c r="B244" s="40" t="s">
        <v>766</v>
      </c>
      <c r="C244" s="41" t="s">
        <v>767</v>
      </c>
      <c r="D244" s="40" t="s">
        <v>768</v>
      </c>
      <c r="E244" s="12" t="s">
        <v>30</v>
      </c>
      <c r="F244" s="12" t="s">
        <v>31</v>
      </c>
      <c r="G244" s="12" t="s">
        <v>1449</v>
      </c>
      <c r="K244" s="82"/>
    </row>
    <row r="245" spans="1:11" s="1" customFormat="1" ht="15" customHeight="1">
      <c r="A245" s="40" t="s">
        <v>13391</v>
      </c>
      <c r="B245" s="40" t="s">
        <v>769</v>
      </c>
      <c r="C245" s="41" t="s">
        <v>767</v>
      </c>
      <c r="D245" s="40" t="s">
        <v>768</v>
      </c>
      <c r="E245" s="12" t="s">
        <v>30</v>
      </c>
      <c r="F245" s="12" t="s">
        <v>31</v>
      </c>
      <c r="G245" s="12" t="s">
        <v>1449</v>
      </c>
      <c r="K245" s="82"/>
    </row>
    <row r="246" spans="1:11" s="1" customFormat="1" ht="15" customHeight="1">
      <c r="A246" s="40" t="s">
        <v>13392</v>
      </c>
      <c r="B246" s="40" t="s">
        <v>770</v>
      </c>
      <c r="C246" s="41" t="s">
        <v>771</v>
      </c>
      <c r="D246" s="40" t="s">
        <v>772</v>
      </c>
      <c r="E246" s="12" t="s">
        <v>30</v>
      </c>
      <c r="F246" s="12" t="s">
        <v>31</v>
      </c>
      <c r="G246" s="12" t="s">
        <v>1449</v>
      </c>
      <c r="K246" s="82"/>
    </row>
    <row r="247" spans="1:11" s="1" customFormat="1" ht="15" customHeight="1">
      <c r="A247" s="40" t="s">
        <v>13750</v>
      </c>
      <c r="B247" s="40" t="s">
        <v>773</v>
      </c>
      <c r="C247" s="41" t="s">
        <v>774</v>
      </c>
      <c r="D247" s="40" t="s">
        <v>775</v>
      </c>
      <c r="E247" s="12" t="s">
        <v>30</v>
      </c>
      <c r="F247" s="12" t="s">
        <v>31</v>
      </c>
      <c r="G247" s="12" t="s">
        <v>1449</v>
      </c>
      <c r="K247" s="82"/>
    </row>
    <row r="248" spans="1:11" s="1" customFormat="1" ht="15" customHeight="1">
      <c r="A248" s="40" t="s">
        <v>13393</v>
      </c>
      <c r="B248" s="40" t="s">
        <v>776</v>
      </c>
      <c r="C248" s="41" t="s">
        <v>774</v>
      </c>
      <c r="D248" s="40" t="s">
        <v>775</v>
      </c>
      <c r="E248" s="12" t="s">
        <v>30</v>
      </c>
      <c r="F248" s="12" t="s">
        <v>31</v>
      </c>
      <c r="G248" s="12" t="s">
        <v>1449</v>
      </c>
      <c r="K248" s="82"/>
    </row>
    <row r="249" spans="1:11" s="1" customFormat="1" ht="15" customHeight="1">
      <c r="A249" s="42" t="s">
        <v>13394</v>
      </c>
      <c r="B249" s="42" t="s">
        <v>777</v>
      </c>
      <c r="C249" s="43" t="s">
        <v>778</v>
      </c>
      <c r="D249" s="42" t="s">
        <v>779</v>
      </c>
      <c r="E249" s="12" t="s">
        <v>30</v>
      </c>
      <c r="F249" s="12" t="s">
        <v>31</v>
      </c>
      <c r="G249" s="12" t="s">
        <v>1449</v>
      </c>
      <c r="K249" s="82"/>
    </row>
    <row r="250" spans="1:11" s="1" customFormat="1" ht="15" customHeight="1">
      <c r="A250" s="40" t="s">
        <v>13395</v>
      </c>
      <c r="B250" s="40" t="s">
        <v>780</v>
      </c>
      <c r="C250" s="41" t="s">
        <v>781</v>
      </c>
      <c r="D250" s="40" t="s">
        <v>782</v>
      </c>
      <c r="E250" s="12" t="s">
        <v>30</v>
      </c>
      <c r="F250" s="12" t="s">
        <v>31</v>
      </c>
      <c r="G250" s="12" t="s">
        <v>1449</v>
      </c>
      <c r="K250" s="82"/>
    </row>
    <row r="251" spans="1:11" s="1" customFormat="1" ht="15" customHeight="1">
      <c r="A251" s="40" t="s">
        <v>13751</v>
      </c>
      <c r="B251" s="40" t="s">
        <v>1316</v>
      </c>
      <c r="C251" s="41" t="s">
        <v>781</v>
      </c>
      <c r="D251" s="40" t="s">
        <v>782</v>
      </c>
      <c r="E251" s="12" t="s">
        <v>30</v>
      </c>
      <c r="F251" s="12" t="s">
        <v>31</v>
      </c>
      <c r="G251" s="12" t="s">
        <v>1449</v>
      </c>
      <c r="K251" s="82"/>
    </row>
    <row r="252" spans="1:11" s="1" customFormat="1" ht="15" customHeight="1">
      <c r="A252" s="40" t="s">
        <v>13396</v>
      </c>
      <c r="B252" s="40" t="s">
        <v>783</v>
      </c>
      <c r="C252" s="41" t="s">
        <v>781</v>
      </c>
      <c r="D252" s="40" t="s">
        <v>782</v>
      </c>
      <c r="E252" s="12" t="s">
        <v>30</v>
      </c>
      <c r="F252" s="12" t="s">
        <v>31</v>
      </c>
      <c r="G252" s="12" t="s">
        <v>1449</v>
      </c>
      <c r="K252" s="82"/>
    </row>
    <row r="253" spans="1:11" s="1" customFormat="1" ht="15" customHeight="1">
      <c r="A253" s="40" t="s">
        <v>13397</v>
      </c>
      <c r="B253" s="40" t="s">
        <v>784</v>
      </c>
      <c r="C253" s="41" t="s">
        <v>781</v>
      </c>
      <c r="D253" s="40" t="s">
        <v>782</v>
      </c>
      <c r="E253" s="12" t="s">
        <v>30</v>
      </c>
      <c r="F253" s="12" t="s">
        <v>31</v>
      </c>
      <c r="G253" s="12" t="s">
        <v>1449</v>
      </c>
      <c r="K253" s="82"/>
    </row>
    <row r="254" spans="1:11" s="1" customFormat="1" ht="15" customHeight="1">
      <c r="A254" s="40" t="s">
        <v>13398</v>
      </c>
      <c r="B254" s="40" t="s">
        <v>785</v>
      </c>
      <c r="C254" s="41" t="s">
        <v>781</v>
      </c>
      <c r="D254" s="40" t="s">
        <v>782</v>
      </c>
      <c r="E254" s="12" t="s">
        <v>30</v>
      </c>
      <c r="F254" s="12" t="s">
        <v>31</v>
      </c>
      <c r="G254" s="12" t="s">
        <v>1449</v>
      </c>
      <c r="K254" s="82"/>
    </row>
    <row r="255" spans="1:11" s="1" customFormat="1" ht="15" customHeight="1">
      <c r="A255" s="40" t="s">
        <v>13399</v>
      </c>
      <c r="B255" s="40" t="s">
        <v>786</v>
      </c>
      <c r="C255" s="41" t="s">
        <v>781</v>
      </c>
      <c r="D255" s="40" t="s">
        <v>782</v>
      </c>
      <c r="E255" s="12" t="s">
        <v>30</v>
      </c>
      <c r="F255" s="12" t="s">
        <v>31</v>
      </c>
      <c r="G255" s="12" t="s">
        <v>1449</v>
      </c>
      <c r="K255" s="82"/>
    </row>
    <row r="256" spans="1:11" s="1" customFormat="1" ht="15" customHeight="1">
      <c r="A256" s="40" t="s">
        <v>13400</v>
      </c>
      <c r="B256" s="40" t="s">
        <v>787</v>
      </c>
      <c r="C256" s="41" t="s">
        <v>781</v>
      </c>
      <c r="D256" s="40" t="s">
        <v>782</v>
      </c>
      <c r="E256" s="12" t="s">
        <v>30</v>
      </c>
      <c r="F256" s="12" t="s">
        <v>31</v>
      </c>
      <c r="G256" s="12" t="s">
        <v>1449</v>
      </c>
      <c r="K256" s="82"/>
    </row>
    <row r="257" spans="1:11" s="1" customFormat="1" ht="15" customHeight="1">
      <c r="A257" s="40" t="s">
        <v>13401</v>
      </c>
      <c r="B257" s="40" t="s">
        <v>788</v>
      </c>
      <c r="C257" s="41" t="s">
        <v>781</v>
      </c>
      <c r="D257" s="40" t="s">
        <v>782</v>
      </c>
      <c r="E257" s="12" t="s">
        <v>30</v>
      </c>
      <c r="F257" s="12" t="s">
        <v>31</v>
      </c>
      <c r="G257" s="12" t="s">
        <v>1449</v>
      </c>
      <c r="K257" s="82"/>
    </row>
    <row r="258" spans="1:11" s="1" customFormat="1" ht="15" customHeight="1">
      <c r="A258" s="40" t="s">
        <v>13402</v>
      </c>
      <c r="B258" s="40" t="s">
        <v>793</v>
      </c>
      <c r="C258" s="41" t="s">
        <v>794</v>
      </c>
      <c r="D258" s="40" t="s">
        <v>795</v>
      </c>
      <c r="E258" s="12" t="s">
        <v>30</v>
      </c>
      <c r="F258" s="12" t="s">
        <v>31</v>
      </c>
      <c r="G258" s="12" t="s">
        <v>1449</v>
      </c>
      <c r="K258" s="82"/>
    </row>
    <row r="259" spans="1:11" s="1" customFormat="1" ht="15" customHeight="1">
      <c r="A259" s="40" t="s">
        <v>13403</v>
      </c>
      <c r="B259" s="40" t="s">
        <v>789</v>
      </c>
      <c r="C259" s="41" t="s">
        <v>790</v>
      </c>
      <c r="D259" s="40" t="s">
        <v>791</v>
      </c>
      <c r="E259" s="12" t="s">
        <v>30</v>
      </c>
      <c r="F259" s="12" t="s">
        <v>31</v>
      </c>
      <c r="G259" s="12" t="s">
        <v>1449</v>
      </c>
      <c r="K259" s="82"/>
    </row>
    <row r="260" spans="1:11" s="1" customFormat="1" ht="15" customHeight="1">
      <c r="A260" s="40" t="s">
        <v>13404</v>
      </c>
      <c r="B260" s="40" t="s">
        <v>792</v>
      </c>
      <c r="C260" s="41" t="s">
        <v>790</v>
      </c>
      <c r="D260" s="40" t="s">
        <v>791</v>
      </c>
      <c r="E260" s="12" t="s">
        <v>30</v>
      </c>
      <c r="F260" s="12" t="s">
        <v>31</v>
      </c>
      <c r="G260" s="12" t="s">
        <v>1449</v>
      </c>
      <c r="K260" s="82"/>
    </row>
    <row r="261" spans="1:11" s="1" customFormat="1" ht="15" customHeight="1">
      <c r="A261" s="40" t="s">
        <v>13405</v>
      </c>
      <c r="B261" s="40" t="s">
        <v>796</v>
      </c>
      <c r="C261" s="41" t="s">
        <v>797</v>
      </c>
      <c r="D261" s="40" t="s">
        <v>798</v>
      </c>
      <c r="E261" s="12" t="s">
        <v>30</v>
      </c>
      <c r="F261" s="12" t="s">
        <v>31</v>
      </c>
      <c r="G261" s="12" t="s">
        <v>1449</v>
      </c>
      <c r="K261" s="82"/>
    </row>
    <row r="262" spans="1:11" s="1" customFormat="1" ht="15" customHeight="1">
      <c r="A262" s="40" t="s">
        <v>13406</v>
      </c>
      <c r="B262" s="40" t="s">
        <v>799</v>
      </c>
      <c r="C262" s="41" t="s">
        <v>800</v>
      </c>
      <c r="D262" s="40" t="s">
        <v>32</v>
      </c>
      <c r="E262" s="12" t="s">
        <v>30</v>
      </c>
      <c r="F262" s="12" t="s">
        <v>31</v>
      </c>
      <c r="G262" s="12" t="s">
        <v>1449</v>
      </c>
      <c r="K262" s="82"/>
    </row>
    <row r="263" spans="1:11" s="1" customFormat="1" ht="15" customHeight="1">
      <c r="A263" s="40" t="s">
        <v>13407</v>
      </c>
      <c r="B263" s="40" t="s">
        <v>801</v>
      </c>
      <c r="C263" s="41" t="s">
        <v>802</v>
      </c>
      <c r="D263" s="40" t="s">
        <v>33</v>
      </c>
      <c r="E263" s="12" t="s">
        <v>30</v>
      </c>
      <c r="F263" s="12" t="s">
        <v>31</v>
      </c>
      <c r="G263" s="12" t="s">
        <v>1449</v>
      </c>
      <c r="K263" s="82"/>
    </row>
    <row r="264" spans="1:11" s="1" customFormat="1" ht="15" customHeight="1">
      <c r="A264" s="42" t="s">
        <v>13752</v>
      </c>
      <c r="B264" s="42" t="s">
        <v>1295</v>
      </c>
      <c r="C264" s="43" t="s">
        <v>13753</v>
      </c>
      <c r="D264" s="42" t="s">
        <v>1296</v>
      </c>
      <c r="E264" s="12" t="s">
        <v>30</v>
      </c>
      <c r="F264" s="12" t="s">
        <v>31</v>
      </c>
      <c r="G264" s="12" t="s">
        <v>1208</v>
      </c>
      <c r="K264" s="82"/>
    </row>
    <row r="265" spans="1:11" s="1" customFormat="1" ht="15" customHeight="1">
      <c r="A265" s="40" t="s">
        <v>13754</v>
      </c>
      <c r="B265" s="40" t="s">
        <v>13755</v>
      </c>
      <c r="C265" s="41" t="s">
        <v>13756</v>
      </c>
      <c r="D265" s="40" t="s">
        <v>13757</v>
      </c>
      <c r="E265" s="12" t="s">
        <v>30</v>
      </c>
      <c r="F265" s="12" t="s">
        <v>31</v>
      </c>
      <c r="G265" s="12" t="s">
        <v>1208</v>
      </c>
      <c r="K265" s="82"/>
    </row>
    <row r="266" spans="1:11" s="1" customFormat="1" ht="15" customHeight="1">
      <c r="A266" s="40" t="s">
        <v>13758</v>
      </c>
      <c r="B266" s="40" t="s">
        <v>13759</v>
      </c>
      <c r="C266" s="41" t="s">
        <v>13760</v>
      </c>
      <c r="D266" s="40" t="s">
        <v>13761</v>
      </c>
      <c r="E266" s="12" t="s">
        <v>30</v>
      </c>
      <c r="F266" s="12" t="s">
        <v>31</v>
      </c>
      <c r="G266" s="12" t="s">
        <v>1208</v>
      </c>
      <c r="K266" s="82"/>
    </row>
    <row r="267" spans="1:11" s="1" customFormat="1" ht="15" customHeight="1">
      <c r="A267" s="40" t="s">
        <v>13762</v>
      </c>
      <c r="B267" s="40" t="s">
        <v>1300</v>
      </c>
      <c r="C267" s="41" t="s">
        <v>743</v>
      </c>
      <c r="D267" s="40" t="s">
        <v>744</v>
      </c>
      <c r="E267" s="12" t="s">
        <v>30</v>
      </c>
      <c r="F267" s="12" t="s">
        <v>31</v>
      </c>
      <c r="G267" s="12" t="s">
        <v>1208</v>
      </c>
      <c r="K267" s="82"/>
    </row>
    <row r="268" spans="1:11" s="1" customFormat="1" ht="15" customHeight="1">
      <c r="A268" s="40" t="s">
        <v>13763</v>
      </c>
      <c r="B268" s="40" t="s">
        <v>1317</v>
      </c>
      <c r="C268" s="41" t="s">
        <v>781</v>
      </c>
      <c r="D268" s="40" t="s">
        <v>782</v>
      </c>
      <c r="E268" s="12" t="s">
        <v>30</v>
      </c>
      <c r="F268" s="12" t="s">
        <v>31</v>
      </c>
      <c r="G268" s="12" t="s">
        <v>1208</v>
      </c>
      <c r="K268" s="82"/>
    </row>
    <row r="269" spans="1:11" s="1" customFormat="1" ht="15" customHeight="1">
      <c r="A269" s="40" t="s">
        <v>13764</v>
      </c>
      <c r="B269" s="40" t="s">
        <v>1303</v>
      </c>
      <c r="C269" s="41" t="s">
        <v>1304</v>
      </c>
      <c r="D269" s="40" t="s">
        <v>1305</v>
      </c>
      <c r="E269" s="12" t="s">
        <v>30</v>
      </c>
      <c r="F269" s="12" t="s">
        <v>31</v>
      </c>
      <c r="G269" s="12" t="s">
        <v>1208</v>
      </c>
      <c r="K269" s="82"/>
    </row>
    <row r="270" spans="1:11" s="1" customFormat="1" ht="15" customHeight="1">
      <c r="A270" s="40" t="s">
        <v>13765</v>
      </c>
      <c r="B270" s="40" t="s">
        <v>13766</v>
      </c>
      <c r="C270" s="41" t="s">
        <v>13767</v>
      </c>
      <c r="D270" s="40" t="s">
        <v>13768</v>
      </c>
      <c r="E270" s="12" t="s">
        <v>30</v>
      </c>
      <c r="F270" s="12" t="s">
        <v>31</v>
      </c>
      <c r="G270" s="12" t="s">
        <v>1208</v>
      </c>
      <c r="K270" s="82"/>
    </row>
    <row r="271" spans="1:11" s="1" customFormat="1" ht="15" customHeight="1">
      <c r="A271" s="40" t="s">
        <v>13769</v>
      </c>
      <c r="B271" s="40" t="s">
        <v>13770</v>
      </c>
      <c r="C271" s="41" t="s">
        <v>13771</v>
      </c>
      <c r="D271" s="40" t="s">
        <v>13772</v>
      </c>
      <c r="E271" s="12" t="s">
        <v>30</v>
      </c>
      <c r="F271" s="12" t="s">
        <v>31</v>
      </c>
      <c r="G271" s="12" t="s">
        <v>1208</v>
      </c>
      <c r="K271" s="82"/>
    </row>
    <row r="272" spans="1:11" s="1" customFormat="1" ht="15" customHeight="1">
      <c r="A272" s="40" t="s">
        <v>13773</v>
      </c>
      <c r="B272" s="40" t="s">
        <v>13774</v>
      </c>
      <c r="C272" s="41" t="s">
        <v>13775</v>
      </c>
      <c r="D272" s="40" t="s">
        <v>13776</v>
      </c>
      <c r="E272" s="12" t="s">
        <v>30</v>
      </c>
      <c r="F272" s="12" t="s">
        <v>31</v>
      </c>
      <c r="G272" s="12" t="s">
        <v>1208</v>
      </c>
      <c r="K272" s="82"/>
    </row>
    <row r="273" spans="1:11" s="1" customFormat="1" ht="15" customHeight="1">
      <c r="A273" s="40" t="s">
        <v>13408</v>
      </c>
      <c r="B273" s="40" t="s">
        <v>1307</v>
      </c>
      <c r="C273" s="41" t="s">
        <v>1304</v>
      </c>
      <c r="D273" s="40" t="s">
        <v>1305</v>
      </c>
      <c r="E273" s="12" t="s">
        <v>30</v>
      </c>
      <c r="F273" s="12" t="s">
        <v>31</v>
      </c>
      <c r="G273" s="12" t="s">
        <v>1208</v>
      </c>
      <c r="K273" s="82"/>
    </row>
    <row r="274" spans="1:11" s="1" customFormat="1" ht="15" customHeight="1">
      <c r="A274" s="40" t="s">
        <v>13777</v>
      </c>
      <c r="B274" s="40" t="s">
        <v>807</v>
      </c>
      <c r="C274" s="41" t="s">
        <v>804</v>
      </c>
      <c r="D274" s="40" t="s">
        <v>805</v>
      </c>
      <c r="E274" s="12" t="s">
        <v>806</v>
      </c>
      <c r="F274" s="12" t="s">
        <v>806</v>
      </c>
      <c r="G274" s="12" t="s">
        <v>1449</v>
      </c>
      <c r="K274" s="82"/>
    </row>
    <row r="275" spans="1:11" s="1" customFormat="1" ht="15" customHeight="1">
      <c r="A275" s="40" t="s">
        <v>13778</v>
      </c>
      <c r="B275" s="40" t="s">
        <v>1326</v>
      </c>
      <c r="C275" s="41" t="s">
        <v>13779</v>
      </c>
      <c r="D275" s="40" t="s">
        <v>13780</v>
      </c>
      <c r="E275" s="12" t="s">
        <v>806</v>
      </c>
      <c r="F275" s="12" t="s">
        <v>806</v>
      </c>
      <c r="G275" s="12" t="s">
        <v>1449</v>
      </c>
      <c r="K275" s="82"/>
    </row>
    <row r="276" spans="1:11" s="1" customFormat="1" ht="15" customHeight="1">
      <c r="A276" s="40" t="s">
        <v>13409</v>
      </c>
      <c r="B276" s="40" t="s">
        <v>1322</v>
      </c>
      <c r="C276" s="41" t="s">
        <v>804</v>
      </c>
      <c r="D276" s="40" t="s">
        <v>805</v>
      </c>
      <c r="E276" s="12" t="s">
        <v>806</v>
      </c>
      <c r="F276" s="12" t="s">
        <v>806</v>
      </c>
      <c r="G276" s="12" t="s">
        <v>1449</v>
      </c>
      <c r="K276" s="82"/>
    </row>
    <row r="277" spans="1:11" s="1" customFormat="1" ht="15" customHeight="1">
      <c r="A277" s="40" t="s">
        <v>13781</v>
      </c>
      <c r="B277" s="40" t="s">
        <v>1325</v>
      </c>
      <c r="C277" s="41" t="s">
        <v>13782</v>
      </c>
      <c r="D277" s="40" t="s">
        <v>13783</v>
      </c>
      <c r="E277" s="12" t="s">
        <v>806</v>
      </c>
      <c r="F277" s="12" t="s">
        <v>806</v>
      </c>
      <c r="G277" s="12" t="s">
        <v>1449</v>
      </c>
      <c r="K277" s="82"/>
    </row>
    <row r="278" spans="1:11" s="1" customFormat="1" ht="15" customHeight="1">
      <c r="A278" s="40" t="s">
        <v>13410</v>
      </c>
      <c r="B278" s="40" t="s">
        <v>808</v>
      </c>
      <c r="C278" s="41" t="s">
        <v>804</v>
      </c>
      <c r="D278" s="40" t="s">
        <v>805</v>
      </c>
      <c r="E278" s="12" t="s">
        <v>806</v>
      </c>
      <c r="F278" s="12" t="s">
        <v>806</v>
      </c>
      <c r="G278" s="12" t="s">
        <v>1449</v>
      </c>
      <c r="K278" s="82"/>
    </row>
    <row r="279" spans="1:11" s="1" customFormat="1" ht="15" customHeight="1">
      <c r="A279" s="40" t="s">
        <v>13784</v>
      </c>
      <c r="B279" s="40" t="s">
        <v>809</v>
      </c>
      <c r="C279" s="41" t="s">
        <v>804</v>
      </c>
      <c r="D279" s="40" t="s">
        <v>805</v>
      </c>
      <c r="E279" s="12" t="s">
        <v>806</v>
      </c>
      <c r="F279" s="12" t="s">
        <v>806</v>
      </c>
      <c r="G279" s="12" t="s">
        <v>1449</v>
      </c>
      <c r="K279" s="82"/>
    </row>
    <row r="280" spans="1:11" s="1" customFormat="1" ht="15" customHeight="1">
      <c r="A280" s="40" t="s">
        <v>13411</v>
      </c>
      <c r="B280" s="40" t="s">
        <v>810</v>
      </c>
      <c r="C280" s="41" t="s">
        <v>804</v>
      </c>
      <c r="D280" s="40" t="s">
        <v>805</v>
      </c>
      <c r="E280" s="12" t="s">
        <v>806</v>
      </c>
      <c r="F280" s="12" t="s">
        <v>806</v>
      </c>
      <c r="G280" s="12" t="s">
        <v>1449</v>
      </c>
      <c r="K280" s="82"/>
    </row>
    <row r="281" spans="1:11" s="1" customFormat="1" ht="15" customHeight="1">
      <c r="A281" s="40" t="s">
        <v>13412</v>
      </c>
      <c r="B281" s="40" t="s">
        <v>811</v>
      </c>
      <c r="C281" s="41" t="s">
        <v>804</v>
      </c>
      <c r="D281" s="40" t="s">
        <v>805</v>
      </c>
      <c r="E281" s="12" t="s">
        <v>806</v>
      </c>
      <c r="F281" s="12" t="s">
        <v>806</v>
      </c>
      <c r="G281" s="12" t="s">
        <v>1449</v>
      </c>
      <c r="K281" s="82"/>
    </row>
    <row r="282" spans="1:11" s="1" customFormat="1" ht="15" customHeight="1">
      <c r="A282" s="40" t="s">
        <v>13413</v>
      </c>
      <c r="B282" s="40" t="s">
        <v>812</v>
      </c>
      <c r="C282" s="41" t="s">
        <v>804</v>
      </c>
      <c r="D282" s="40" t="s">
        <v>805</v>
      </c>
      <c r="E282" s="12" t="s">
        <v>806</v>
      </c>
      <c r="F282" s="12" t="s">
        <v>806</v>
      </c>
      <c r="G282" s="12" t="s">
        <v>1449</v>
      </c>
      <c r="K282" s="82"/>
    </row>
    <row r="283" spans="1:11" s="1" customFormat="1" ht="15" customHeight="1">
      <c r="A283" s="40" t="s">
        <v>13414</v>
      </c>
      <c r="B283" s="40" t="s">
        <v>813</v>
      </c>
      <c r="C283" s="41" t="s">
        <v>804</v>
      </c>
      <c r="D283" s="40" t="s">
        <v>805</v>
      </c>
      <c r="E283" s="12" t="s">
        <v>806</v>
      </c>
      <c r="F283" s="12" t="s">
        <v>806</v>
      </c>
      <c r="G283" s="12" t="s">
        <v>1449</v>
      </c>
      <c r="K283" s="82"/>
    </row>
    <row r="284" spans="1:11" s="1" customFormat="1" ht="15" customHeight="1">
      <c r="A284" s="40" t="s">
        <v>13785</v>
      </c>
      <c r="B284" s="40" t="s">
        <v>814</v>
      </c>
      <c r="C284" s="41" t="s">
        <v>804</v>
      </c>
      <c r="D284" s="40" t="s">
        <v>805</v>
      </c>
      <c r="E284" s="12" t="s">
        <v>806</v>
      </c>
      <c r="F284" s="12" t="s">
        <v>806</v>
      </c>
      <c r="G284" s="12" t="s">
        <v>1449</v>
      </c>
      <c r="K284" s="82"/>
    </row>
    <row r="285" spans="1:11" s="1" customFormat="1" ht="15" customHeight="1">
      <c r="A285" s="40" t="s">
        <v>13786</v>
      </c>
      <c r="B285" s="40" t="s">
        <v>815</v>
      </c>
      <c r="C285" s="41" t="s">
        <v>804</v>
      </c>
      <c r="D285" s="40" t="s">
        <v>805</v>
      </c>
      <c r="E285" s="12" t="s">
        <v>806</v>
      </c>
      <c r="F285" s="12" t="s">
        <v>806</v>
      </c>
      <c r="G285" s="12" t="s">
        <v>1449</v>
      </c>
      <c r="K285" s="82"/>
    </row>
    <row r="286" spans="1:11" s="1" customFormat="1" ht="15" customHeight="1">
      <c r="A286" s="40" t="s">
        <v>13787</v>
      </c>
      <c r="B286" s="40" t="s">
        <v>816</v>
      </c>
      <c r="C286" s="41" t="s">
        <v>804</v>
      </c>
      <c r="D286" s="40" t="s">
        <v>805</v>
      </c>
      <c r="E286" s="12" t="s">
        <v>806</v>
      </c>
      <c r="F286" s="12" t="s">
        <v>806</v>
      </c>
      <c r="G286" s="12" t="s">
        <v>1449</v>
      </c>
      <c r="K286" s="82"/>
    </row>
    <row r="287" spans="1:11" s="1" customFormat="1" ht="15" customHeight="1">
      <c r="A287" s="40" t="s">
        <v>13415</v>
      </c>
      <c r="B287" s="40" t="s">
        <v>817</v>
      </c>
      <c r="C287" s="41" t="s">
        <v>804</v>
      </c>
      <c r="D287" s="40" t="s">
        <v>805</v>
      </c>
      <c r="E287" s="12" t="s">
        <v>806</v>
      </c>
      <c r="F287" s="12" t="s">
        <v>806</v>
      </c>
      <c r="G287" s="12" t="s">
        <v>1449</v>
      </c>
      <c r="K287" s="82"/>
    </row>
    <row r="288" spans="1:11" s="1" customFormat="1" ht="15" customHeight="1">
      <c r="A288" s="40" t="s">
        <v>13416</v>
      </c>
      <c r="B288" s="40" t="s">
        <v>818</v>
      </c>
      <c r="C288" s="41" t="s">
        <v>804</v>
      </c>
      <c r="D288" s="40" t="s">
        <v>805</v>
      </c>
      <c r="E288" s="12" t="s">
        <v>806</v>
      </c>
      <c r="F288" s="12" t="s">
        <v>806</v>
      </c>
      <c r="G288" s="12" t="s">
        <v>1449</v>
      </c>
      <c r="K288" s="82"/>
    </row>
    <row r="289" spans="1:11" s="1" customFormat="1" ht="15" customHeight="1">
      <c r="A289" s="40" t="s">
        <v>13417</v>
      </c>
      <c r="B289" s="40" t="s">
        <v>819</v>
      </c>
      <c r="C289" s="41" t="s">
        <v>804</v>
      </c>
      <c r="D289" s="40" t="s">
        <v>805</v>
      </c>
      <c r="E289" s="12" t="s">
        <v>806</v>
      </c>
      <c r="F289" s="12" t="s">
        <v>806</v>
      </c>
      <c r="G289" s="12" t="s">
        <v>1449</v>
      </c>
      <c r="K289" s="82"/>
    </row>
    <row r="290" spans="1:11" s="1" customFormat="1" ht="15" customHeight="1">
      <c r="A290" s="40" t="s">
        <v>13418</v>
      </c>
      <c r="B290" s="40" t="s">
        <v>820</v>
      </c>
      <c r="C290" s="41" t="s">
        <v>804</v>
      </c>
      <c r="D290" s="40" t="s">
        <v>805</v>
      </c>
      <c r="E290" s="12" t="s">
        <v>806</v>
      </c>
      <c r="F290" s="12" t="s">
        <v>806</v>
      </c>
      <c r="G290" s="12" t="s">
        <v>1449</v>
      </c>
      <c r="K290" s="82"/>
    </row>
    <row r="291" spans="1:11" s="1" customFormat="1" ht="15" customHeight="1">
      <c r="A291" s="40" t="s">
        <v>13788</v>
      </c>
      <c r="B291" s="40" t="s">
        <v>821</v>
      </c>
      <c r="C291" s="41" t="s">
        <v>804</v>
      </c>
      <c r="D291" s="40" t="s">
        <v>805</v>
      </c>
      <c r="E291" s="12" t="s">
        <v>806</v>
      </c>
      <c r="F291" s="12" t="s">
        <v>806</v>
      </c>
      <c r="G291" s="12" t="s">
        <v>1449</v>
      </c>
      <c r="K291" s="82"/>
    </row>
    <row r="292" spans="1:11" s="1" customFormat="1" ht="15" customHeight="1">
      <c r="A292" s="40" t="s">
        <v>13419</v>
      </c>
      <c r="B292" s="40" t="s">
        <v>822</v>
      </c>
      <c r="C292" s="41" t="s">
        <v>804</v>
      </c>
      <c r="D292" s="40" t="s">
        <v>805</v>
      </c>
      <c r="E292" s="12" t="s">
        <v>806</v>
      </c>
      <c r="F292" s="12" t="s">
        <v>806</v>
      </c>
      <c r="G292" s="12" t="s">
        <v>1449</v>
      </c>
      <c r="K292" s="82"/>
    </row>
    <row r="293" spans="1:11" s="1" customFormat="1" ht="15" customHeight="1">
      <c r="A293" s="40" t="s">
        <v>13789</v>
      </c>
      <c r="B293" s="40" t="s">
        <v>823</v>
      </c>
      <c r="C293" s="41" t="s">
        <v>804</v>
      </c>
      <c r="D293" s="40" t="s">
        <v>805</v>
      </c>
      <c r="E293" s="12" t="s">
        <v>806</v>
      </c>
      <c r="F293" s="12" t="s">
        <v>806</v>
      </c>
      <c r="G293" s="12" t="s">
        <v>1449</v>
      </c>
      <c r="K293" s="82"/>
    </row>
    <row r="294" spans="1:11" s="1" customFormat="1" ht="15" customHeight="1">
      <c r="A294" s="40" t="s">
        <v>13420</v>
      </c>
      <c r="B294" s="40" t="s">
        <v>824</v>
      </c>
      <c r="C294" s="41" t="s">
        <v>804</v>
      </c>
      <c r="D294" s="40" t="s">
        <v>805</v>
      </c>
      <c r="E294" s="12" t="s">
        <v>806</v>
      </c>
      <c r="F294" s="12" t="s">
        <v>806</v>
      </c>
      <c r="G294" s="12" t="s">
        <v>1449</v>
      </c>
      <c r="K294" s="82"/>
    </row>
    <row r="295" spans="1:11" s="1" customFormat="1" ht="15" customHeight="1">
      <c r="A295" s="40" t="s">
        <v>13790</v>
      </c>
      <c r="B295" s="40" t="s">
        <v>825</v>
      </c>
      <c r="C295" s="41" t="s">
        <v>804</v>
      </c>
      <c r="D295" s="40" t="s">
        <v>805</v>
      </c>
      <c r="E295" s="12" t="s">
        <v>806</v>
      </c>
      <c r="F295" s="12" t="s">
        <v>806</v>
      </c>
      <c r="G295" s="12" t="s">
        <v>1449</v>
      </c>
      <c r="K295" s="82"/>
    </row>
    <row r="296" spans="1:11" s="1" customFormat="1" ht="15" customHeight="1">
      <c r="A296" s="40" t="s">
        <v>13421</v>
      </c>
      <c r="B296" s="40" t="s">
        <v>826</v>
      </c>
      <c r="C296" s="41" t="s">
        <v>804</v>
      </c>
      <c r="D296" s="40" t="s">
        <v>805</v>
      </c>
      <c r="E296" s="12" t="s">
        <v>806</v>
      </c>
      <c r="F296" s="12" t="s">
        <v>806</v>
      </c>
      <c r="G296" s="12" t="s">
        <v>1449</v>
      </c>
      <c r="K296" s="82"/>
    </row>
    <row r="297" spans="1:11" s="1" customFormat="1" ht="15" customHeight="1">
      <c r="A297" s="40" t="s">
        <v>13422</v>
      </c>
      <c r="B297" s="40" t="s">
        <v>827</v>
      </c>
      <c r="C297" s="41" t="s">
        <v>804</v>
      </c>
      <c r="D297" s="40" t="s">
        <v>805</v>
      </c>
      <c r="E297" s="12" t="s">
        <v>806</v>
      </c>
      <c r="F297" s="12" t="s">
        <v>806</v>
      </c>
      <c r="G297" s="12" t="s">
        <v>1449</v>
      </c>
      <c r="K297" s="82"/>
    </row>
    <row r="298" spans="1:11" s="1" customFormat="1" ht="15" customHeight="1">
      <c r="A298" s="40" t="s">
        <v>13423</v>
      </c>
      <c r="B298" s="40" t="s">
        <v>828</v>
      </c>
      <c r="C298" s="41" t="s">
        <v>804</v>
      </c>
      <c r="D298" s="40" t="s">
        <v>805</v>
      </c>
      <c r="E298" s="12" t="s">
        <v>806</v>
      </c>
      <c r="F298" s="12" t="s">
        <v>806</v>
      </c>
      <c r="G298" s="12" t="s">
        <v>1449</v>
      </c>
      <c r="K298" s="82"/>
    </row>
    <row r="299" spans="1:11" s="1" customFormat="1" ht="15" customHeight="1">
      <c r="A299" s="40" t="s">
        <v>13424</v>
      </c>
      <c r="B299" s="40" t="s">
        <v>829</v>
      </c>
      <c r="C299" s="41" t="s">
        <v>804</v>
      </c>
      <c r="D299" s="40" t="s">
        <v>805</v>
      </c>
      <c r="E299" s="12" t="s">
        <v>806</v>
      </c>
      <c r="F299" s="12" t="s">
        <v>806</v>
      </c>
      <c r="G299" s="12" t="s">
        <v>1449</v>
      </c>
      <c r="K299" s="82"/>
    </row>
    <row r="300" spans="1:11" s="1" customFormat="1" ht="15" customHeight="1">
      <c r="A300" s="40" t="s">
        <v>13425</v>
      </c>
      <c r="B300" s="40" t="s">
        <v>830</v>
      </c>
      <c r="C300" s="41" t="s">
        <v>804</v>
      </c>
      <c r="D300" s="40" t="s">
        <v>805</v>
      </c>
      <c r="E300" s="12" t="s">
        <v>806</v>
      </c>
      <c r="F300" s="12" t="s">
        <v>806</v>
      </c>
      <c r="G300" s="12" t="s">
        <v>1449</v>
      </c>
      <c r="K300" s="82"/>
    </row>
    <row r="301" spans="1:11" s="1" customFormat="1" ht="15" customHeight="1">
      <c r="A301" s="50" t="s">
        <v>13791</v>
      </c>
      <c r="B301" s="50" t="s">
        <v>831</v>
      </c>
      <c r="C301" s="50" t="s">
        <v>804</v>
      </c>
      <c r="D301" s="50" t="s">
        <v>805</v>
      </c>
      <c r="E301" s="12" t="s">
        <v>806</v>
      </c>
      <c r="F301" s="12" t="s">
        <v>806</v>
      </c>
      <c r="G301" s="12" t="s">
        <v>1449</v>
      </c>
      <c r="K301" s="82"/>
    </row>
    <row r="302" spans="1:11" s="1" customFormat="1" ht="15" customHeight="1">
      <c r="A302" s="40" t="s">
        <v>13426</v>
      </c>
      <c r="B302" s="40" t="s">
        <v>832</v>
      </c>
      <c r="C302" s="41" t="s">
        <v>804</v>
      </c>
      <c r="D302" s="40" t="s">
        <v>805</v>
      </c>
      <c r="E302" s="12" t="s">
        <v>806</v>
      </c>
      <c r="F302" s="12" t="s">
        <v>806</v>
      </c>
      <c r="G302" s="12" t="s">
        <v>1449</v>
      </c>
      <c r="K302" s="82"/>
    </row>
    <row r="303" spans="1:11" s="1" customFormat="1" ht="15" customHeight="1">
      <c r="A303" s="40" t="s">
        <v>13427</v>
      </c>
      <c r="B303" s="40" t="s">
        <v>833</v>
      </c>
      <c r="C303" s="41" t="s">
        <v>804</v>
      </c>
      <c r="D303" s="40" t="s">
        <v>805</v>
      </c>
      <c r="E303" s="12" t="s">
        <v>806</v>
      </c>
      <c r="F303" s="12" t="s">
        <v>806</v>
      </c>
      <c r="G303" s="12" t="s">
        <v>1449</v>
      </c>
      <c r="K303" s="82"/>
    </row>
    <row r="304" spans="1:11" s="1" customFormat="1" ht="15" customHeight="1">
      <c r="A304" s="40" t="s">
        <v>13428</v>
      </c>
      <c r="B304" s="40" t="s">
        <v>834</v>
      </c>
      <c r="C304" s="41" t="s">
        <v>804</v>
      </c>
      <c r="D304" s="40" t="s">
        <v>805</v>
      </c>
      <c r="E304" s="12" t="s">
        <v>806</v>
      </c>
      <c r="F304" s="12" t="s">
        <v>806</v>
      </c>
      <c r="G304" s="12" t="s">
        <v>1449</v>
      </c>
      <c r="K304" s="82"/>
    </row>
    <row r="305" spans="1:11" s="1" customFormat="1" ht="15" customHeight="1">
      <c r="A305" s="40" t="s">
        <v>13429</v>
      </c>
      <c r="B305" s="40" t="s">
        <v>835</v>
      </c>
      <c r="C305" s="41" t="s">
        <v>804</v>
      </c>
      <c r="D305" s="40" t="s">
        <v>805</v>
      </c>
      <c r="E305" s="12" t="s">
        <v>806</v>
      </c>
      <c r="F305" s="12" t="s">
        <v>806</v>
      </c>
      <c r="G305" s="12" t="s">
        <v>1449</v>
      </c>
      <c r="K305" s="82"/>
    </row>
    <row r="306" spans="1:11" s="1" customFormat="1" ht="15" customHeight="1">
      <c r="A306" s="40" t="s">
        <v>13792</v>
      </c>
      <c r="B306" s="40" t="s">
        <v>836</v>
      </c>
      <c r="C306" s="41" t="s">
        <v>804</v>
      </c>
      <c r="D306" s="40" t="s">
        <v>805</v>
      </c>
      <c r="E306" s="12" t="s">
        <v>806</v>
      </c>
      <c r="F306" s="12" t="s">
        <v>806</v>
      </c>
      <c r="G306" s="12" t="s">
        <v>1449</v>
      </c>
      <c r="K306" s="82"/>
    </row>
    <row r="307" spans="1:11" s="1" customFormat="1" ht="15" customHeight="1">
      <c r="A307" s="40" t="s">
        <v>13430</v>
      </c>
      <c r="B307" s="40" t="s">
        <v>837</v>
      </c>
      <c r="C307" s="41" t="s">
        <v>804</v>
      </c>
      <c r="D307" s="40" t="s">
        <v>805</v>
      </c>
      <c r="E307" s="12" t="s">
        <v>806</v>
      </c>
      <c r="F307" s="12" t="s">
        <v>806</v>
      </c>
      <c r="G307" s="12" t="s">
        <v>1449</v>
      </c>
      <c r="K307" s="82"/>
    </row>
    <row r="308" spans="1:11" s="1" customFormat="1" ht="15" customHeight="1">
      <c r="A308" s="40" t="s">
        <v>13431</v>
      </c>
      <c r="B308" s="40" t="s">
        <v>838</v>
      </c>
      <c r="C308" s="41" t="s">
        <v>804</v>
      </c>
      <c r="D308" s="40" t="s">
        <v>805</v>
      </c>
      <c r="E308" s="12" t="s">
        <v>806</v>
      </c>
      <c r="F308" s="12" t="s">
        <v>806</v>
      </c>
      <c r="G308" s="12" t="s">
        <v>1449</v>
      </c>
      <c r="K308" s="82"/>
    </row>
    <row r="309" spans="1:11" s="1" customFormat="1" ht="15" customHeight="1">
      <c r="A309" s="40" t="s">
        <v>13432</v>
      </c>
      <c r="B309" s="40" t="s">
        <v>839</v>
      </c>
      <c r="C309" s="41" t="s">
        <v>804</v>
      </c>
      <c r="D309" s="40" t="s">
        <v>805</v>
      </c>
      <c r="E309" s="12" t="s">
        <v>806</v>
      </c>
      <c r="F309" s="12" t="s">
        <v>806</v>
      </c>
      <c r="G309" s="12" t="s">
        <v>1449</v>
      </c>
      <c r="K309" s="82"/>
    </row>
    <row r="310" spans="1:11" s="1" customFormat="1" ht="15" customHeight="1">
      <c r="A310" s="40" t="s">
        <v>13433</v>
      </c>
      <c r="B310" s="40" t="s">
        <v>840</v>
      </c>
      <c r="C310" s="41" t="s">
        <v>804</v>
      </c>
      <c r="D310" s="40" t="s">
        <v>805</v>
      </c>
      <c r="E310" s="12" t="s">
        <v>806</v>
      </c>
      <c r="F310" s="12" t="s">
        <v>806</v>
      </c>
      <c r="G310" s="12" t="s">
        <v>1449</v>
      </c>
      <c r="K310" s="82"/>
    </row>
    <row r="311" spans="1:11" s="1" customFormat="1" ht="15" customHeight="1">
      <c r="A311" s="50" t="s">
        <v>13793</v>
      </c>
      <c r="B311" s="50" t="s">
        <v>841</v>
      </c>
      <c r="C311" s="50" t="s">
        <v>804</v>
      </c>
      <c r="D311" s="50" t="s">
        <v>805</v>
      </c>
      <c r="E311" s="46" t="s">
        <v>806</v>
      </c>
      <c r="F311" s="12" t="s">
        <v>806</v>
      </c>
      <c r="G311" s="12" t="s">
        <v>1449</v>
      </c>
      <c r="K311" s="82"/>
    </row>
    <row r="312" spans="1:11" s="1" customFormat="1" ht="15" customHeight="1">
      <c r="A312" s="40" t="s">
        <v>13434</v>
      </c>
      <c r="B312" s="40" t="s">
        <v>842</v>
      </c>
      <c r="C312" s="41" t="s">
        <v>804</v>
      </c>
      <c r="D312" s="40" t="s">
        <v>805</v>
      </c>
      <c r="E312" s="12" t="s">
        <v>806</v>
      </c>
      <c r="F312" s="12" t="s">
        <v>806</v>
      </c>
      <c r="G312" s="12" t="s">
        <v>1449</v>
      </c>
      <c r="K312" s="82"/>
    </row>
    <row r="313" spans="1:11" s="1" customFormat="1" ht="15" customHeight="1">
      <c r="A313" s="40" t="s">
        <v>13794</v>
      </c>
      <c r="B313" s="40" t="s">
        <v>843</v>
      </c>
      <c r="C313" s="41" t="s">
        <v>804</v>
      </c>
      <c r="D313" s="40" t="s">
        <v>805</v>
      </c>
      <c r="E313" s="12" t="s">
        <v>806</v>
      </c>
      <c r="F313" s="12" t="s">
        <v>806</v>
      </c>
      <c r="G313" s="12" t="s">
        <v>1449</v>
      </c>
      <c r="K313" s="82"/>
    </row>
    <row r="314" spans="1:11" s="1" customFormat="1" ht="15" customHeight="1">
      <c r="A314" s="40" t="s">
        <v>13435</v>
      </c>
      <c r="B314" s="40" t="s">
        <v>844</v>
      </c>
      <c r="C314" s="41" t="s">
        <v>804</v>
      </c>
      <c r="D314" s="40" t="s">
        <v>805</v>
      </c>
      <c r="E314" s="12" t="s">
        <v>806</v>
      </c>
      <c r="F314" s="12" t="s">
        <v>806</v>
      </c>
      <c r="G314" s="12" t="s">
        <v>1449</v>
      </c>
      <c r="K314" s="82"/>
    </row>
    <row r="315" spans="1:11" s="1" customFormat="1" ht="15" customHeight="1">
      <c r="A315" s="40" t="s">
        <v>13436</v>
      </c>
      <c r="B315" s="40" t="s">
        <v>845</v>
      </c>
      <c r="C315" s="41" t="s">
        <v>804</v>
      </c>
      <c r="D315" s="40" t="s">
        <v>805</v>
      </c>
      <c r="E315" s="12" t="s">
        <v>806</v>
      </c>
      <c r="F315" s="12" t="s">
        <v>806</v>
      </c>
      <c r="G315" s="12" t="s">
        <v>1449</v>
      </c>
      <c r="K315" s="82"/>
    </row>
    <row r="316" spans="1:11" s="1" customFormat="1" ht="15" customHeight="1">
      <c r="A316" s="40" t="s">
        <v>13437</v>
      </c>
      <c r="B316" s="40" t="s">
        <v>847</v>
      </c>
      <c r="C316" s="41" t="s">
        <v>804</v>
      </c>
      <c r="D316" s="40" t="s">
        <v>805</v>
      </c>
      <c r="E316" s="12" t="s">
        <v>806</v>
      </c>
      <c r="F316" s="12" t="s">
        <v>806</v>
      </c>
      <c r="G316" s="12" t="s">
        <v>1449</v>
      </c>
      <c r="K316" s="82"/>
    </row>
    <row r="317" spans="1:11" s="1" customFormat="1" ht="15" customHeight="1">
      <c r="A317" s="40" t="s">
        <v>13438</v>
      </c>
      <c r="B317" s="40" t="s">
        <v>848</v>
      </c>
      <c r="C317" s="41" t="s">
        <v>804</v>
      </c>
      <c r="D317" s="40" t="s">
        <v>805</v>
      </c>
      <c r="E317" s="12" t="s">
        <v>806</v>
      </c>
      <c r="F317" s="12" t="s">
        <v>806</v>
      </c>
      <c r="G317" s="12" t="s">
        <v>1449</v>
      </c>
      <c r="K317" s="82"/>
    </row>
    <row r="318" spans="1:11" s="1" customFormat="1" ht="15" customHeight="1">
      <c r="A318" s="40" t="s">
        <v>13795</v>
      </c>
      <c r="B318" s="40" t="s">
        <v>849</v>
      </c>
      <c r="C318" s="41" t="s">
        <v>804</v>
      </c>
      <c r="D318" s="40" t="s">
        <v>805</v>
      </c>
      <c r="E318" s="12" t="s">
        <v>806</v>
      </c>
      <c r="F318" s="12" t="s">
        <v>806</v>
      </c>
      <c r="G318" s="12" t="s">
        <v>1449</v>
      </c>
      <c r="K318" s="82"/>
    </row>
    <row r="319" spans="1:11" s="1" customFormat="1" ht="15" customHeight="1">
      <c r="A319" s="40" t="s">
        <v>13796</v>
      </c>
      <c r="B319" s="40" t="s">
        <v>850</v>
      </c>
      <c r="C319" s="41" t="s">
        <v>804</v>
      </c>
      <c r="D319" s="40" t="s">
        <v>805</v>
      </c>
      <c r="E319" s="44" t="s">
        <v>806</v>
      </c>
      <c r="F319" s="44" t="s">
        <v>806</v>
      </c>
      <c r="G319" s="12" t="s">
        <v>1449</v>
      </c>
      <c r="K319" s="82"/>
    </row>
    <row r="320" spans="1:11" s="1" customFormat="1" ht="15" customHeight="1">
      <c r="A320" s="40" t="s">
        <v>13439</v>
      </c>
      <c r="B320" s="40" t="s">
        <v>853</v>
      </c>
      <c r="C320" s="41" t="s">
        <v>804</v>
      </c>
      <c r="D320" s="40" t="s">
        <v>805</v>
      </c>
      <c r="E320" s="12" t="s">
        <v>806</v>
      </c>
      <c r="F320" s="12" t="s">
        <v>806</v>
      </c>
      <c r="G320" s="12" t="s">
        <v>1449</v>
      </c>
      <c r="K320" s="82"/>
    </row>
    <row r="321" spans="1:11" s="1" customFormat="1" ht="15" customHeight="1">
      <c r="A321" s="40" t="s">
        <v>13440</v>
      </c>
      <c r="B321" s="40" t="s">
        <v>854</v>
      </c>
      <c r="C321" s="41" t="s">
        <v>804</v>
      </c>
      <c r="D321" s="40" t="s">
        <v>805</v>
      </c>
      <c r="E321" s="12" t="s">
        <v>806</v>
      </c>
      <c r="F321" s="12" t="s">
        <v>806</v>
      </c>
      <c r="G321" s="12" t="s">
        <v>1449</v>
      </c>
      <c r="K321" s="82"/>
    </row>
    <row r="322" spans="1:11" s="1" customFormat="1" ht="15" customHeight="1">
      <c r="A322" s="40" t="s">
        <v>15072</v>
      </c>
      <c r="B322" s="40" t="s">
        <v>14870</v>
      </c>
      <c r="C322" s="41" t="s">
        <v>804</v>
      </c>
      <c r="D322" s="40" t="s">
        <v>805</v>
      </c>
      <c r="E322" s="12" t="s">
        <v>806</v>
      </c>
      <c r="F322" s="12" t="s">
        <v>806</v>
      </c>
      <c r="G322" s="12" t="s">
        <v>1449</v>
      </c>
      <c r="K322" s="82"/>
    </row>
    <row r="323" spans="1:11" s="1" customFormat="1" ht="15" customHeight="1">
      <c r="A323" s="40" t="s">
        <v>13805</v>
      </c>
      <c r="B323" s="40" t="s">
        <v>13806</v>
      </c>
      <c r="C323" s="41" t="s">
        <v>13807</v>
      </c>
      <c r="D323" s="40" t="s">
        <v>13808</v>
      </c>
      <c r="E323" s="12" t="s">
        <v>806</v>
      </c>
      <c r="F323" s="12" t="s">
        <v>806</v>
      </c>
      <c r="G323" s="12" t="s">
        <v>1449</v>
      </c>
      <c r="K323" s="82"/>
    </row>
    <row r="324" spans="1:11" s="1" customFormat="1" ht="15" customHeight="1">
      <c r="A324" s="40" t="s">
        <v>13797</v>
      </c>
      <c r="B324" s="40" t="s">
        <v>1327</v>
      </c>
      <c r="C324" s="41" t="s">
        <v>13798</v>
      </c>
      <c r="D324" s="40" t="s">
        <v>13799</v>
      </c>
      <c r="E324" s="12" t="s">
        <v>806</v>
      </c>
      <c r="F324" s="12" t="s">
        <v>806</v>
      </c>
      <c r="G324" s="12" t="s">
        <v>1449</v>
      </c>
      <c r="K324" s="82"/>
    </row>
    <row r="325" spans="1:11" s="1" customFormat="1" ht="15" customHeight="1">
      <c r="A325" s="40" t="s">
        <v>13800</v>
      </c>
      <c r="B325" s="40" t="s">
        <v>1328</v>
      </c>
      <c r="C325" s="41" t="s">
        <v>13798</v>
      </c>
      <c r="D325" s="40" t="s">
        <v>13799</v>
      </c>
      <c r="E325" s="12" t="s">
        <v>806</v>
      </c>
      <c r="F325" s="12" t="s">
        <v>806</v>
      </c>
      <c r="G325" s="12" t="s">
        <v>1449</v>
      </c>
      <c r="K325" s="82"/>
    </row>
    <row r="326" spans="1:11" s="1" customFormat="1" ht="15" customHeight="1">
      <c r="A326" s="40" t="s">
        <v>13801</v>
      </c>
      <c r="B326" s="40" t="s">
        <v>13802</v>
      </c>
      <c r="C326" s="41" t="s">
        <v>13803</v>
      </c>
      <c r="D326" s="40" t="s">
        <v>13804</v>
      </c>
      <c r="E326" s="12" t="s">
        <v>806</v>
      </c>
      <c r="F326" s="12" t="s">
        <v>806</v>
      </c>
      <c r="G326" s="12" t="s">
        <v>1449</v>
      </c>
      <c r="K326" s="82"/>
    </row>
    <row r="327" spans="1:11" s="1" customFormat="1" ht="15" customHeight="1">
      <c r="A327" s="40" t="s">
        <v>13441</v>
      </c>
      <c r="B327" s="40" t="s">
        <v>1323</v>
      </c>
      <c r="C327" s="41" t="s">
        <v>804</v>
      </c>
      <c r="D327" s="40" t="s">
        <v>805</v>
      </c>
      <c r="E327" s="12" t="s">
        <v>806</v>
      </c>
      <c r="F327" s="12" t="s">
        <v>806</v>
      </c>
      <c r="G327" s="12" t="s">
        <v>1208</v>
      </c>
      <c r="K327" s="82"/>
    </row>
    <row r="328" spans="1:11" s="1" customFormat="1" ht="15" customHeight="1">
      <c r="A328" s="40" t="s">
        <v>13442</v>
      </c>
      <c r="B328" s="190" t="s">
        <v>855</v>
      </c>
      <c r="C328" s="41" t="s">
        <v>804</v>
      </c>
      <c r="D328" s="40" t="s">
        <v>805</v>
      </c>
      <c r="E328" s="12" t="s">
        <v>806</v>
      </c>
      <c r="F328" s="12" t="s">
        <v>806</v>
      </c>
      <c r="G328" s="12" t="s">
        <v>1208</v>
      </c>
      <c r="K328" s="82"/>
    </row>
    <row r="329" spans="1:11" s="1" customFormat="1" ht="15" customHeight="1">
      <c r="A329" s="40" t="s">
        <v>13983</v>
      </c>
      <c r="B329" s="40" t="s">
        <v>13984</v>
      </c>
      <c r="C329" s="41" t="s">
        <v>13985</v>
      </c>
      <c r="D329" s="40" t="s">
        <v>13986</v>
      </c>
      <c r="E329" s="12" t="s">
        <v>806</v>
      </c>
      <c r="F329" s="12" t="s">
        <v>806</v>
      </c>
      <c r="G329" s="12" t="s">
        <v>1208</v>
      </c>
      <c r="K329" s="82"/>
    </row>
    <row r="330" spans="1:11" s="1" customFormat="1" ht="15" customHeight="1">
      <c r="A330" s="40" t="s">
        <v>13443</v>
      </c>
      <c r="B330" s="40" t="s">
        <v>858</v>
      </c>
      <c r="C330" s="41" t="s">
        <v>859</v>
      </c>
      <c r="D330" s="40" t="s">
        <v>860</v>
      </c>
      <c r="E330" s="12" t="s">
        <v>861</v>
      </c>
      <c r="F330" s="12" t="s">
        <v>862</v>
      </c>
      <c r="G330" s="12" t="s">
        <v>1449</v>
      </c>
      <c r="K330" s="82"/>
    </row>
    <row r="331" spans="1:11" s="1" customFormat="1" ht="15" customHeight="1">
      <c r="A331" s="40" t="s">
        <v>13444</v>
      </c>
      <c r="B331" s="40" t="s">
        <v>863</v>
      </c>
      <c r="C331" s="41" t="s">
        <v>859</v>
      </c>
      <c r="D331" s="40" t="s">
        <v>860</v>
      </c>
      <c r="E331" s="12" t="s">
        <v>861</v>
      </c>
      <c r="F331" s="12" t="s">
        <v>862</v>
      </c>
      <c r="G331" s="12" t="s">
        <v>1449</v>
      </c>
      <c r="K331" s="82"/>
    </row>
    <row r="332" spans="1:11" s="1" customFormat="1" ht="15" customHeight="1">
      <c r="A332" s="40" t="s">
        <v>13445</v>
      </c>
      <c r="B332" s="40" t="s">
        <v>864</v>
      </c>
      <c r="C332" s="41" t="s">
        <v>859</v>
      </c>
      <c r="D332" s="40" t="s">
        <v>860</v>
      </c>
      <c r="E332" s="12" t="s">
        <v>861</v>
      </c>
      <c r="F332" s="12" t="s">
        <v>862</v>
      </c>
      <c r="G332" s="12" t="s">
        <v>1449</v>
      </c>
      <c r="K332" s="82"/>
    </row>
    <row r="333" spans="1:11" s="1" customFormat="1" ht="15" customHeight="1">
      <c r="A333" s="40" t="s">
        <v>13446</v>
      </c>
      <c r="B333" s="40" t="s">
        <v>865</v>
      </c>
      <c r="C333" s="41" t="s">
        <v>859</v>
      </c>
      <c r="D333" s="40" t="s">
        <v>860</v>
      </c>
      <c r="E333" s="12" t="s">
        <v>861</v>
      </c>
      <c r="F333" s="12" t="s">
        <v>862</v>
      </c>
      <c r="G333" s="12" t="s">
        <v>1449</v>
      </c>
      <c r="K333" s="82"/>
    </row>
    <row r="334" spans="1:11" s="1" customFormat="1" ht="15" customHeight="1">
      <c r="A334" s="40" t="s">
        <v>13447</v>
      </c>
      <c r="B334" s="40" t="s">
        <v>866</v>
      </c>
      <c r="C334" s="41" t="s">
        <v>859</v>
      </c>
      <c r="D334" s="40" t="s">
        <v>860</v>
      </c>
      <c r="E334" s="12" t="s">
        <v>861</v>
      </c>
      <c r="F334" s="12" t="s">
        <v>862</v>
      </c>
      <c r="G334" s="12" t="s">
        <v>1449</v>
      </c>
      <c r="K334" s="82"/>
    </row>
    <row r="335" spans="1:11" s="1" customFormat="1" ht="15" customHeight="1">
      <c r="A335" s="40" t="s">
        <v>13448</v>
      </c>
      <c r="B335" s="40" t="s">
        <v>869</v>
      </c>
      <c r="C335" s="41" t="s">
        <v>870</v>
      </c>
      <c r="D335" s="40" t="s">
        <v>871</v>
      </c>
      <c r="E335" s="12" t="s">
        <v>861</v>
      </c>
      <c r="F335" s="12" t="s">
        <v>862</v>
      </c>
      <c r="G335" s="12" t="s">
        <v>1449</v>
      </c>
      <c r="K335" s="82"/>
    </row>
    <row r="336" spans="1:11" s="1" customFormat="1" ht="15" customHeight="1">
      <c r="A336" s="40" t="s">
        <v>13449</v>
      </c>
      <c r="B336" s="40" t="s">
        <v>867</v>
      </c>
      <c r="C336" s="41" t="s">
        <v>859</v>
      </c>
      <c r="D336" s="40" t="s">
        <v>860</v>
      </c>
      <c r="E336" s="12" t="s">
        <v>861</v>
      </c>
      <c r="F336" s="12" t="s">
        <v>862</v>
      </c>
      <c r="G336" s="12" t="s">
        <v>1449</v>
      </c>
      <c r="K336" s="82"/>
    </row>
    <row r="337" spans="1:11" s="1" customFormat="1" ht="15" customHeight="1">
      <c r="A337" s="40" t="s">
        <v>13450</v>
      </c>
      <c r="B337" s="40" t="s">
        <v>873</v>
      </c>
      <c r="C337" s="41" t="s">
        <v>874</v>
      </c>
      <c r="D337" s="40" t="s">
        <v>875</v>
      </c>
      <c r="E337" s="12" t="s">
        <v>861</v>
      </c>
      <c r="F337" s="12" t="s">
        <v>862</v>
      </c>
      <c r="G337" s="12" t="s">
        <v>1449</v>
      </c>
      <c r="K337" s="82"/>
    </row>
    <row r="338" spans="1:11" s="1" customFormat="1" ht="15" customHeight="1">
      <c r="A338" s="40" t="s">
        <v>13451</v>
      </c>
      <c r="B338" s="40" t="s">
        <v>876</v>
      </c>
      <c r="C338" s="41" t="s">
        <v>877</v>
      </c>
      <c r="D338" s="40" t="s">
        <v>878</v>
      </c>
      <c r="E338" s="12" t="s">
        <v>861</v>
      </c>
      <c r="F338" s="12" t="s">
        <v>862</v>
      </c>
      <c r="G338" s="12" t="s">
        <v>1449</v>
      </c>
      <c r="K338" s="82"/>
    </row>
    <row r="339" spans="1:11" s="1" customFormat="1" ht="15" customHeight="1">
      <c r="A339" s="40" t="s">
        <v>13452</v>
      </c>
      <c r="B339" s="40" t="s">
        <v>879</v>
      </c>
      <c r="C339" s="41" t="s">
        <v>880</v>
      </c>
      <c r="D339" s="40" t="s">
        <v>881</v>
      </c>
      <c r="E339" s="12" t="s">
        <v>861</v>
      </c>
      <c r="F339" s="12" t="s">
        <v>862</v>
      </c>
      <c r="G339" s="12" t="s">
        <v>1449</v>
      </c>
      <c r="K339" s="82"/>
    </row>
    <row r="340" spans="1:11" s="1" customFormat="1" ht="15" customHeight="1">
      <c r="A340" s="40" t="s">
        <v>13453</v>
      </c>
      <c r="B340" s="40" t="s">
        <v>882</v>
      </c>
      <c r="C340" s="41" t="s">
        <v>883</v>
      </c>
      <c r="D340" s="40" t="s">
        <v>884</v>
      </c>
      <c r="E340" s="12" t="s">
        <v>861</v>
      </c>
      <c r="F340" s="12" t="s">
        <v>862</v>
      </c>
      <c r="G340" s="12" t="s">
        <v>1449</v>
      </c>
      <c r="K340" s="82"/>
    </row>
    <row r="341" spans="1:11" s="1" customFormat="1" ht="15" customHeight="1">
      <c r="A341" s="40" t="s">
        <v>13454</v>
      </c>
      <c r="B341" s="40" t="s">
        <v>885</v>
      </c>
      <c r="C341" s="41" t="s">
        <v>886</v>
      </c>
      <c r="D341" s="190" t="s">
        <v>887</v>
      </c>
      <c r="E341" s="45" t="s">
        <v>861</v>
      </c>
      <c r="F341" s="45" t="s">
        <v>862</v>
      </c>
      <c r="G341" s="12" t="s">
        <v>1208</v>
      </c>
      <c r="K341" s="82"/>
    </row>
    <row r="342" spans="1:11" s="1" customFormat="1" ht="15" customHeight="1">
      <c r="A342" s="40" t="s">
        <v>13455</v>
      </c>
      <c r="B342" s="40" t="s">
        <v>868</v>
      </c>
      <c r="C342" s="41" t="s">
        <v>859</v>
      </c>
      <c r="D342" s="40" t="s">
        <v>860</v>
      </c>
      <c r="E342" s="12" t="s">
        <v>861</v>
      </c>
      <c r="F342" s="12" t="s">
        <v>862</v>
      </c>
      <c r="G342" s="12" t="s">
        <v>1208</v>
      </c>
      <c r="K342" s="82"/>
    </row>
    <row r="343" spans="1:11" s="1" customFormat="1" ht="15" customHeight="1">
      <c r="A343" s="40" t="s">
        <v>13456</v>
      </c>
      <c r="B343" s="40" t="s">
        <v>872</v>
      </c>
      <c r="C343" s="41" t="s">
        <v>870</v>
      </c>
      <c r="D343" s="40" t="s">
        <v>871</v>
      </c>
      <c r="E343" s="12" t="s">
        <v>861</v>
      </c>
      <c r="F343" s="12" t="s">
        <v>862</v>
      </c>
      <c r="G343" s="12" t="s">
        <v>1208</v>
      </c>
      <c r="K343" s="82"/>
    </row>
    <row r="344" spans="1:11" s="1" customFormat="1" ht="15" customHeight="1">
      <c r="A344" s="40" t="s">
        <v>14713</v>
      </c>
      <c r="B344" s="40" t="s">
        <v>1330</v>
      </c>
      <c r="C344" s="41" t="s">
        <v>859</v>
      </c>
      <c r="D344" s="40" t="s">
        <v>860</v>
      </c>
      <c r="E344" s="12" t="s">
        <v>861</v>
      </c>
      <c r="F344" s="12" t="s">
        <v>862</v>
      </c>
      <c r="G344" s="12" t="s">
        <v>1208</v>
      </c>
      <c r="K344" s="82"/>
    </row>
    <row r="345" spans="1:11" s="1" customFormat="1" ht="15" customHeight="1">
      <c r="A345" s="40" t="s">
        <v>13457</v>
      </c>
      <c r="B345" s="40" t="s">
        <v>1332</v>
      </c>
      <c r="C345" s="41" t="s">
        <v>859</v>
      </c>
      <c r="D345" s="40" t="s">
        <v>860</v>
      </c>
      <c r="E345" s="12" t="s">
        <v>861</v>
      </c>
      <c r="F345" s="12" t="s">
        <v>862</v>
      </c>
      <c r="G345" s="12" t="s">
        <v>1208</v>
      </c>
      <c r="K345" s="82"/>
    </row>
    <row r="346" spans="1:11" s="1" customFormat="1" ht="15" customHeight="1">
      <c r="A346" s="40" t="s">
        <v>14714</v>
      </c>
      <c r="B346" s="40" t="s">
        <v>1337</v>
      </c>
      <c r="C346" s="41" t="s">
        <v>13809</v>
      </c>
      <c r="D346" s="40" t="s">
        <v>13810</v>
      </c>
      <c r="E346" s="12" t="s">
        <v>861</v>
      </c>
      <c r="F346" s="12" t="s">
        <v>13811</v>
      </c>
      <c r="G346" s="12" t="s">
        <v>1208</v>
      </c>
      <c r="K346" s="82"/>
    </row>
    <row r="347" spans="1:11" s="1" customFormat="1" ht="15" customHeight="1">
      <c r="A347" s="40" t="s">
        <v>13458</v>
      </c>
      <c r="B347" s="40" t="s">
        <v>892</v>
      </c>
      <c r="C347" s="41" t="s">
        <v>893</v>
      </c>
      <c r="D347" s="40" t="s">
        <v>894</v>
      </c>
      <c r="E347" s="45" t="s">
        <v>861</v>
      </c>
      <c r="F347" s="45" t="s">
        <v>891</v>
      </c>
      <c r="G347" s="12" t="s">
        <v>1449</v>
      </c>
      <c r="K347" s="82"/>
    </row>
    <row r="348" spans="1:11" s="1" customFormat="1" ht="15" customHeight="1">
      <c r="A348" s="40" t="s">
        <v>13459</v>
      </c>
      <c r="B348" s="40" t="s">
        <v>888</v>
      </c>
      <c r="C348" s="41" t="s">
        <v>889</v>
      </c>
      <c r="D348" s="40" t="s">
        <v>890</v>
      </c>
      <c r="E348" s="12" t="s">
        <v>861</v>
      </c>
      <c r="F348" s="12" t="s">
        <v>891</v>
      </c>
      <c r="G348" s="12" t="s">
        <v>1208</v>
      </c>
      <c r="K348" s="82"/>
    </row>
    <row r="349" spans="1:11" s="1" customFormat="1" ht="15" customHeight="1">
      <c r="A349" s="40" t="s">
        <v>13460</v>
      </c>
      <c r="B349" s="40" t="s">
        <v>895</v>
      </c>
      <c r="C349" s="41" t="s">
        <v>896</v>
      </c>
      <c r="D349" s="40" t="s">
        <v>897</v>
      </c>
      <c r="E349" s="12" t="s">
        <v>861</v>
      </c>
      <c r="F349" s="12" t="s">
        <v>891</v>
      </c>
      <c r="G349" s="12" t="s">
        <v>1208</v>
      </c>
      <c r="K349" s="82"/>
    </row>
    <row r="350" spans="1:11" s="1" customFormat="1" ht="15" customHeight="1">
      <c r="A350" s="40" t="s">
        <v>14715</v>
      </c>
      <c r="B350" s="40" t="s">
        <v>14708</v>
      </c>
      <c r="C350" s="41" t="s">
        <v>889</v>
      </c>
      <c r="D350" s="40" t="s">
        <v>890</v>
      </c>
      <c r="E350" s="45" t="s">
        <v>861</v>
      </c>
      <c r="F350" s="45" t="s">
        <v>891</v>
      </c>
      <c r="G350" s="12" t="s">
        <v>1208</v>
      </c>
      <c r="K350" s="82"/>
    </row>
    <row r="351" spans="1:11" s="1" customFormat="1" ht="15" customHeight="1">
      <c r="A351" s="40" t="s">
        <v>13461</v>
      </c>
      <c r="B351" s="40" t="s">
        <v>1338</v>
      </c>
      <c r="C351" s="41" t="s">
        <v>889</v>
      </c>
      <c r="D351" s="40" t="s">
        <v>890</v>
      </c>
      <c r="E351" s="45" t="s">
        <v>861</v>
      </c>
      <c r="F351" s="45" t="s">
        <v>891</v>
      </c>
      <c r="G351" s="12" t="s">
        <v>1208</v>
      </c>
      <c r="K351" s="82"/>
    </row>
    <row r="352" spans="1:11" s="1" customFormat="1" ht="15" customHeight="1">
      <c r="A352" s="40" t="s">
        <v>13462</v>
      </c>
      <c r="B352" s="40" t="s">
        <v>902</v>
      </c>
      <c r="C352" s="41" t="s">
        <v>903</v>
      </c>
      <c r="D352" s="40" t="s">
        <v>904</v>
      </c>
      <c r="E352" s="45" t="s">
        <v>861</v>
      </c>
      <c r="F352" s="45" t="s">
        <v>901</v>
      </c>
      <c r="G352" s="12" t="s">
        <v>1449</v>
      </c>
      <c r="K352" s="82"/>
    </row>
    <row r="353" spans="1:11" s="1" customFormat="1" ht="15" customHeight="1">
      <c r="A353" s="40" t="s">
        <v>13463</v>
      </c>
      <c r="B353" s="40" t="s">
        <v>898</v>
      </c>
      <c r="C353" s="41" t="s">
        <v>899</v>
      </c>
      <c r="D353" s="40" t="s">
        <v>900</v>
      </c>
      <c r="E353" s="45" t="s">
        <v>861</v>
      </c>
      <c r="F353" s="45" t="s">
        <v>901</v>
      </c>
      <c r="G353" s="12" t="s">
        <v>1208</v>
      </c>
      <c r="K353" s="82"/>
    </row>
    <row r="354" spans="1:11" s="1" customFormat="1" ht="15" customHeight="1">
      <c r="A354" s="40" t="s">
        <v>13464</v>
      </c>
      <c r="B354" s="40" t="s">
        <v>1339</v>
      </c>
      <c r="C354" s="41" t="s">
        <v>899</v>
      </c>
      <c r="D354" s="40" t="s">
        <v>900</v>
      </c>
      <c r="E354" s="45" t="s">
        <v>861</v>
      </c>
      <c r="F354" s="45" t="s">
        <v>901</v>
      </c>
      <c r="G354" s="12" t="s">
        <v>1208</v>
      </c>
      <c r="K354" s="82"/>
    </row>
    <row r="355" spans="1:11" s="1" customFormat="1" ht="15" customHeight="1">
      <c r="A355" s="40" t="s">
        <v>14716</v>
      </c>
      <c r="B355" s="40" t="s">
        <v>14709</v>
      </c>
      <c r="C355" s="41" t="s">
        <v>899</v>
      </c>
      <c r="D355" s="40" t="s">
        <v>900</v>
      </c>
      <c r="E355" s="45" t="s">
        <v>861</v>
      </c>
      <c r="F355" s="45" t="s">
        <v>901</v>
      </c>
      <c r="G355" s="12" t="s">
        <v>1208</v>
      </c>
      <c r="K355" s="82"/>
    </row>
    <row r="356" spans="1:11" s="1" customFormat="1" ht="15" customHeight="1">
      <c r="A356" s="40" t="s">
        <v>13465</v>
      </c>
      <c r="B356" s="40" t="s">
        <v>910</v>
      </c>
      <c r="C356" s="41" t="s">
        <v>907</v>
      </c>
      <c r="D356" s="40" t="s">
        <v>908</v>
      </c>
      <c r="E356" s="12" t="s">
        <v>905</v>
      </c>
      <c r="F356" s="12" t="s">
        <v>909</v>
      </c>
      <c r="G356" s="12" t="s">
        <v>1449</v>
      </c>
      <c r="K356" s="82"/>
    </row>
    <row r="357" spans="1:11" s="1" customFormat="1" ht="15" customHeight="1">
      <c r="A357" s="40" t="s">
        <v>13466</v>
      </c>
      <c r="B357" s="40" t="s">
        <v>912</v>
      </c>
      <c r="C357" s="41" t="s">
        <v>913</v>
      </c>
      <c r="D357" s="40" t="s">
        <v>914</v>
      </c>
      <c r="E357" s="45" t="s">
        <v>905</v>
      </c>
      <c r="F357" s="45" t="s">
        <v>909</v>
      </c>
      <c r="G357" s="12" t="s">
        <v>1208</v>
      </c>
      <c r="K357" s="82"/>
    </row>
    <row r="358" spans="1:11" s="1" customFormat="1" ht="15" customHeight="1">
      <c r="A358" s="40" t="s">
        <v>14717</v>
      </c>
      <c r="B358" s="40" t="s">
        <v>1341</v>
      </c>
      <c r="C358" s="41" t="s">
        <v>1342</v>
      </c>
      <c r="D358" s="40" t="s">
        <v>1343</v>
      </c>
      <c r="E358" s="45" t="s">
        <v>905</v>
      </c>
      <c r="F358" s="45" t="s">
        <v>1344</v>
      </c>
      <c r="G358" s="12" t="s">
        <v>1449</v>
      </c>
      <c r="K358" s="82"/>
    </row>
    <row r="359" spans="1:11" s="1" customFormat="1" ht="15" customHeight="1">
      <c r="A359" s="40" t="s">
        <v>13812</v>
      </c>
      <c r="B359" s="190" t="s">
        <v>13813</v>
      </c>
      <c r="C359" s="41" t="s">
        <v>946</v>
      </c>
      <c r="D359" s="40" t="s">
        <v>947</v>
      </c>
      <c r="E359" s="45" t="s">
        <v>905</v>
      </c>
      <c r="F359" s="45" t="s">
        <v>918</v>
      </c>
      <c r="G359" s="12" t="s">
        <v>1449</v>
      </c>
      <c r="K359" s="82"/>
    </row>
    <row r="360" spans="1:11" s="1" customFormat="1" ht="15" customHeight="1">
      <c r="A360" s="40" t="s">
        <v>13814</v>
      </c>
      <c r="B360" s="40" t="s">
        <v>13815</v>
      </c>
      <c r="C360" s="41" t="s">
        <v>946</v>
      </c>
      <c r="D360" s="40" t="s">
        <v>947</v>
      </c>
      <c r="E360" s="12" t="s">
        <v>905</v>
      </c>
      <c r="F360" s="12" t="s">
        <v>918</v>
      </c>
      <c r="G360" s="12" t="s">
        <v>1449</v>
      </c>
      <c r="K360" s="82"/>
    </row>
    <row r="361" spans="1:11" s="1" customFormat="1" ht="15" customHeight="1">
      <c r="A361" s="40" t="s">
        <v>13467</v>
      </c>
      <c r="B361" s="40" t="s">
        <v>934</v>
      </c>
      <c r="C361" s="41" t="s">
        <v>935</v>
      </c>
      <c r="D361" s="40" t="s">
        <v>936</v>
      </c>
      <c r="E361" s="45" t="s">
        <v>905</v>
      </c>
      <c r="F361" s="45" t="s">
        <v>918</v>
      </c>
      <c r="G361" s="12" t="s">
        <v>1449</v>
      </c>
      <c r="K361" s="82"/>
    </row>
    <row r="362" spans="1:11" s="1" customFormat="1" ht="15" customHeight="1">
      <c r="A362" s="40" t="s">
        <v>13468</v>
      </c>
      <c r="B362" s="40" t="s">
        <v>929</v>
      </c>
      <c r="C362" s="41" t="s">
        <v>930</v>
      </c>
      <c r="D362" s="40" t="s">
        <v>931</v>
      </c>
      <c r="E362" s="45" t="s">
        <v>905</v>
      </c>
      <c r="F362" s="45" t="s">
        <v>918</v>
      </c>
      <c r="G362" s="12" t="s">
        <v>1449</v>
      </c>
      <c r="K362" s="82"/>
    </row>
    <row r="363" spans="1:11" s="1" customFormat="1" ht="15" customHeight="1">
      <c r="A363" s="40" t="s">
        <v>13816</v>
      </c>
      <c r="B363" s="40" t="s">
        <v>933</v>
      </c>
      <c r="C363" s="41" t="s">
        <v>13817</v>
      </c>
      <c r="D363" s="40" t="s">
        <v>13818</v>
      </c>
      <c r="E363" s="12" t="s">
        <v>905</v>
      </c>
      <c r="F363" s="12" t="s">
        <v>918</v>
      </c>
      <c r="G363" s="12" t="s">
        <v>1449</v>
      </c>
      <c r="K363" s="82"/>
    </row>
    <row r="364" spans="1:11" s="1" customFormat="1" ht="15" customHeight="1">
      <c r="A364" s="40" t="s">
        <v>14773</v>
      </c>
      <c r="B364" s="40" t="s">
        <v>1348</v>
      </c>
      <c r="C364" s="41" t="s">
        <v>13819</v>
      </c>
      <c r="D364" s="40" t="s">
        <v>13820</v>
      </c>
      <c r="E364" s="46" t="s">
        <v>905</v>
      </c>
      <c r="F364" s="46" t="s">
        <v>918</v>
      </c>
      <c r="G364" s="12" t="s">
        <v>1449</v>
      </c>
      <c r="K364" s="82"/>
    </row>
    <row r="365" spans="1:11" s="1" customFormat="1" ht="15" customHeight="1">
      <c r="A365" s="40" t="s">
        <v>14774</v>
      </c>
      <c r="B365" s="40" t="s">
        <v>1353</v>
      </c>
      <c r="C365" s="41" t="s">
        <v>13821</v>
      </c>
      <c r="D365" s="40" t="s">
        <v>13822</v>
      </c>
      <c r="E365" s="46" t="s">
        <v>905</v>
      </c>
      <c r="F365" s="46" t="s">
        <v>918</v>
      </c>
      <c r="G365" s="12" t="s">
        <v>1449</v>
      </c>
      <c r="K365" s="82"/>
    </row>
    <row r="366" spans="1:11" s="1" customFormat="1" ht="15" customHeight="1">
      <c r="A366" s="40" t="s">
        <v>13823</v>
      </c>
      <c r="B366" s="40" t="s">
        <v>1355</v>
      </c>
      <c r="C366" s="41" t="s">
        <v>13824</v>
      </c>
      <c r="D366" s="40" t="s">
        <v>13825</v>
      </c>
      <c r="E366" s="46" t="s">
        <v>905</v>
      </c>
      <c r="F366" s="46" t="s">
        <v>918</v>
      </c>
      <c r="G366" s="12" t="s">
        <v>1449</v>
      </c>
      <c r="K366" s="82"/>
    </row>
    <row r="367" spans="1:11" s="1" customFormat="1" ht="15" customHeight="1">
      <c r="A367" s="40" t="s">
        <v>13469</v>
      </c>
      <c r="B367" s="40" t="s">
        <v>932</v>
      </c>
      <c r="C367" s="41" t="s">
        <v>930</v>
      </c>
      <c r="D367" s="40" t="s">
        <v>931</v>
      </c>
      <c r="E367" s="12" t="s">
        <v>905</v>
      </c>
      <c r="F367" s="12" t="s">
        <v>918</v>
      </c>
      <c r="G367" s="12" t="s">
        <v>1449</v>
      </c>
      <c r="K367" s="82"/>
    </row>
    <row r="368" spans="1:11" s="1" customFormat="1" ht="15" customHeight="1">
      <c r="A368" s="40" t="s">
        <v>13470</v>
      </c>
      <c r="B368" s="40" t="s">
        <v>945</v>
      </c>
      <c r="C368" s="41" t="s">
        <v>946</v>
      </c>
      <c r="D368" s="40" t="s">
        <v>947</v>
      </c>
      <c r="E368" s="12" t="s">
        <v>905</v>
      </c>
      <c r="F368" s="12" t="s">
        <v>918</v>
      </c>
      <c r="G368" s="12" t="s">
        <v>1449</v>
      </c>
      <c r="K368" s="82"/>
    </row>
    <row r="369" spans="1:11" s="1" customFormat="1" ht="15" customHeight="1">
      <c r="A369" s="40" t="s">
        <v>13471</v>
      </c>
      <c r="B369" s="40" t="s">
        <v>919</v>
      </c>
      <c r="C369" s="41" t="s">
        <v>920</v>
      </c>
      <c r="D369" s="40" t="s">
        <v>921</v>
      </c>
      <c r="E369" s="12" t="s">
        <v>905</v>
      </c>
      <c r="F369" s="12" t="s">
        <v>918</v>
      </c>
      <c r="G369" s="12" t="s">
        <v>1449</v>
      </c>
      <c r="K369" s="82"/>
    </row>
    <row r="370" spans="1:11" s="1" customFormat="1" ht="15" customHeight="1">
      <c r="A370" s="40" t="s">
        <v>13826</v>
      </c>
      <c r="B370" s="40" t="s">
        <v>1361</v>
      </c>
      <c r="C370" s="41" t="s">
        <v>13827</v>
      </c>
      <c r="D370" s="40" t="s">
        <v>13828</v>
      </c>
      <c r="E370" s="46" t="s">
        <v>905</v>
      </c>
      <c r="F370" s="46" t="s">
        <v>918</v>
      </c>
      <c r="G370" s="12" t="s">
        <v>1449</v>
      </c>
      <c r="K370" s="82"/>
    </row>
    <row r="371" spans="1:11" s="1" customFormat="1" ht="15" customHeight="1">
      <c r="A371" s="40" t="s">
        <v>13472</v>
      </c>
      <c r="B371" s="40" t="s">
        <v>952</v>
      </c>
      <c r="C371" s="41" t="s">
        <v>953</v>
      </c>
      <c r="D371" s="40" t="s">
        <v>954</v>
      </c>
      <c r="E371" s="12" t="s">
        <v>905</v>
      </c>
      <c r="F371" s="12" t="s">
        <v>918</v>
      </c>
      <c r="G371" s="12" t="s">
        <v>1449</v>
      </c>
      <c r="K371" s="82"/>
    </row>
    <row r="372" spans="1:11" s="1" customFormat="1" ht="15" customHeight="1">
      <c r="A372" s="40" t="s">
        <v>13473</v>
      </c>
      <c r="B372" s="40" t="s">
        <v>940</v>
      </c>
      <c r="C372" s="41" t="s">
        <v>941</v>
      </c>
      <c r="D372" s="40" t="s">
        <v>13191</v>
      </c>
      <c r="E372" s="45" t="s">
        <v>905</v>
      </c>
      <c r="F372" s="45" t="s">
        <v>918</v>
      </c>
      <c r="G372" s="12" t="s">
        <v>1449</v>
      </c>
      <c r="K372" s="82"/>
    </row>
    <row r="373" spans="1:11" s="1" customFormat="1" ht="15" customHeight="1">
      <c r="A373" s="40" t="s">
        <v>13474</v>
      </c>
      <c r="B373" s="40" t="s">
        <v>948</v>
      </c>
      <c r="C373" s="41" t="s">
        <v>949</v>
      </c>
      <c r="D373" s="40" t="s">
        <v>950</v>
      </c>
      <c r="E373" s="45" t="s">
        <v>905</v>
      </c>
      <c r="F373" s="45" t="s">
        <v>918</v>
      </c>
      <c r="G373" s="12" t="s">
        <v>1208</v>
      </c>
      <c r="K373" s="82"/>
    </row>
    <row r="374" spans="1:11" s="1" customFormat="1" ht="15" customHeight="1">
      <c r="A374" s="40" t="s">
        <v>14718</v>
      </c>
      <c r="B374" s="40" t="s">
        <v>14712</v>
      </c>
      <c r="C374" s="41" t="s">
        <v>14710</v>
      </c>
      <c r="D374" s="40" t="s">
        <v>14711</v>
      </c>
      <c r="E374" s="45" t="s">
        <v>905</v>
      </c>
      <c r="F374" s="45" t="s">
        <v>918</v>
      </c>
      <c r="G374" s="12" t="s">
        <v>1208</v>
      </c>
      <c r="K374" s="82"/>
    </row>
    <row r="375" spans="1:11" s="1" customFormat="1" ht="15" customHeight="1">
      <c r="A375" s="40" t="s">
        <v>13475</v>
      </c>
      <c r="B375" s="40" t="s">
        <v>937</v>
      </c>
      <c r="C375" s="41" t="s">
        <v>938</v>
      </c>
      <c r="D375" s="40" t="s">
        <v>939</v>
      </c>
      <c r="E375" s="45" t="s">
        <v>905</v>
      </c>
      <c r="F375" s="45" t="s">
        <v>918</v>
      </c>
      <c r="G375" s="12" t="s">
        <v>1208</v>
      </c>
      <c r="K375" s="82"/>
    </row>
    <row r="376" spans="1:11" s="1" customFormat="1" ht="15" customHeight="1">
      <c r="A376" s="40" t="s">
        <v>14775</v>
      </c>
      <c r="B376" s="40" t="s">
        <v>1357</v>
      </c>
      <c r="C376" s="41" t="s">
        <v>13829</v>
      </c>
      <c r="D376" s="40" t="s">
        <v>13830</v>
      </c>
      <c r="E376" s="46" t="s">
        <v>905</v>
      </c>
      <c r="F376" s="46" t="s">
        <v>918</v>
      </c>
      <c r="G376" s="12" t="s">
        <v>1208</v>
      </c>
      <c r="K376" s="82"/>
    </row>
    <row r="377" spans="1:11" s="1" customFormat="1" ht="15" customHeight="1">
      <c r="A377" s="40" t="s">
        <v>13831</v>
      </c>
      <c r="B377" s="40" t="s">
        <v>1359</v>
      </c>
      <c r="C377" s="41" t="s">
        <v>13832</v>
      </c>
      <c r="D377" s="40" t="s">
        <v>13833</v>
      </c>
      <c r="E377" s="12" t="s">
        <v>905</v>
      </c>
      <c r="F377" s="12" t="s">
        <v>918</v>
      </c>
      <c r="G377" s="12" t="s">
        <v>1208</v>
      </c>
      <c r="K377" s="82"/>
    </row>
    <row r="378" spans="1:11" s="1" customFormat="1" ht="15" customHeight="1">
      <c r="A378" s="40" t="s">
        <v>14719</v>
      </c>
      <c r="B378" s="40" t="s">
        <v>915</v>
      </c>
      <c r="C378" s="41" t="s">
        <v>916</v>
      </c>
      <c r="D378" s="40" t="s">
        <v>917</v>
      </c>
      <c r="E378" s="12" t="s">
        <v>905</v>
      </c>
      <c r="F378" s="12" t="s">
        <v>918</v>
      </c>
      <c r="G378" s="12" t="s">
        <v>1208</v>
      </c>
      <c r="K378" s="82"/>
    </row>
    <row r="379" spans="1:11" s="1" customFormat="1" ht="15" customHeight="1">
      <c r="A379" s="40" t="s">
        <v>14769</v>
      </c>
      <c r="B379" s="40" t="s">
        <v>922</v>
      </c>
      <c r="C379" s="41" t="s">
        <v>920</v>
      </c>
      <c r="D379" s="40" t="s">
        <v>921</v>
      </c>
      <c r="E379" s="45" t="s">
        <v>905</v>
      </c>
      <c r="F379" s="45" t="s">
        <v>918</v>
      </c>
      <c r="G379" s="12" t="s">
        <v>1208</v>
      </c>
      <c r="K379" s="82"/>
    </row>
    <row r="380" spans="1:11" s="1" customFormat="1" ht="15" customHeight="1">
      <c r="A380" s="40" t="s">
        <v>14770</v>
      </c>
      <c r="B380" s="40" t="s">
        <v>923</v>
      </c>
      <c r="C380" s="41" t="s">
        <v>924</v>
      </c>
      <c r="D380" s="40" t="s">
        <v>925</v>
      </c>
      <c r="E380" s="45" t="s">
        <v>905</v>
      </c>
      <c r="F380" s="45" t="s">
        <v>918</v>
      </c>
      <c r="G380" s="12" t="s">
        <v>1208</v>
      </c>
      <c r="K380" s="82"/>
    </row>
    <row r="381" spans="1:11" s="1" customFormat="1" ht="15" customHeight="1">
      <c r="A381" s="40" t="s">
        <v>14771</v>
      </c>
      <c r="B381" s="40" t="s">
        <v>926</v>
      </c>
      <c r="C381" s="41" t="s">
        <v>927</v>
      </c>
      <c r="D381" s="40" t="s">
        <v>928</v>
      </c>
      <c r="E381" s="46" t="s">
        <v>905</v>
      </c>
      <c r="F381" s="46" t="s">
        <v>918</v>
      </c>
      <c r="G381" s="12" t="s">
        <v>1208</v>
      </c>
      <c r="K381" s="82"/>
    </row>
    <row r="382" spans="1:11" s="1" customFormat="1" ht="15" customHeight="1">
      <c r="A382" s="40" t="s">
        <v>14772</v>
      </c>
      <c r="B382" s="40" t="s">
        <v>942</v>
      </c>
      <c r="C382" s="41" t="s">
        <v>943</v>
      </c>
      <c r="D382" s="40" t="s">
        <v>944</v>
      </c>
      <c r="E382" s="45" t="s">
        <v>905</v>
      </c>
      <c r="F382" s="45" t="s">
        <v>918</v>
      </c>
      <c r="G382" s="12" t="s">
        <v>1208</v>
      </c>
      <c r="K382" s="82"/>
    </row>
    <row r="383" spans="1:11" s="1" customFormat="1" ht="15" customHeight="1">
      <c r="A383" s="40" t="s">
        <v>14720</v>
      </c>
      <c r="B383" s="40" t="s">
        <v>1345</v>
      </c>
      <c r="C383" s="41" t="s">
        <v>920</v>
      </c>
      <c r="D383" s="40" t="s">
        <v>921</v>
      </c>
      <c r="E383" s="45" t="s">
        <v>905</v>
      </c>
      <c r="F383" s="45" t="s">
        <v>918</v>
      </c>
      <c r="G383" s="12" t="s">
        <v>1208</v>
      </c>
      <c r="K383" s="82"/>
    </row>
    <row r="384" spans="1:11" s="1" customFormat="1" ht="15" customHeight="1">
      <c r="A384" s="40" t="s">
        <v>13834</v>
      </c>
      <c r="B384" s="40" t="s">
        <v>951</v>
      </c>
      <c r="C384" s="41" t="s">
        <v>13835</v>
      </c>
      <c r="D384" s="40" t="s">
        <v>13836</v>
      </c>
      <c r="E384" s="12" t="s">
        <v>905</v>
      </c>
      <c r="F384" s="12" t="s">
        <v>918</v>
      </c>
      <c r="G384" s="12" t="s">
        <v>1208</v>
      </c>
      <c r="K384" s="82"/>
    </row>
    <row r="385" spans="1:11" s="1" customFormat="1" ht="15" customHeight="1">
      <c r="A385" s="40" t="s">
        <v>13837</v>
      </c>
      <c r="B385" s="40" t="s">
        <v>1350</v>
      </c>
      <c r="C385" s="41" t="s">
        <v>1351</v>
      </c>
      <c r="D385" s="40" t="s">
        <v>1352</v>
      </c>
      <c r="E385" s="45" t="s">
        <v>905</v>
      </c>
      <c r="F385" s="45" t="s">
        <v>918</v>
      </c>
      <c r="G385" s="12" t="s">
        <v>1208</v>
      </c>
      <c r="K385" s="82"/>
    </row>
    <row r="386" spans="1:11" s="1" customFormat="1" ht="15" customHeight="1">
      <c r="A386" s="40" t="s">
        <v>13476</v>
      </c>
      <c r="B386" s="40" t="s">
        <v>1347</v>
      </c>
      <c r="C386" s="41" t="s">
        <v>920</v>
      </c>
      <c r="D386" s="40" t="s">
        <v>921</v>
      </c>
      <c r="E386" s="45" t="s">
        <v>905</v>
      </c>
      <c r="F386" s="45" t="s">
        <v>918</v>
      </c>
      <c r="G386" s="12" t="s">
        <v>1208</v>
      </c>
      <c r="K386" s="82"/>
    </row>
    <row r="387" spans="1:11" s="1" customFormat="1" ht="15" customHeight="1">
      <c r="A387" s="40" t="s">
        <v>14721</v>
      </c>
      <c r="B387" s="40" t="s">
        <v>955</v>
      </c>
      <c r="C387" s="41" t="s">
        <v>956</v>
      </c>
      <c r="D387" s="40" t="s">
        <v>957</v>
      </c>
      <c r="E387" s="45" t="s">
        <v>905</v>
      </c>
      <c r="F387" s="45" t="s">
        <v>958</v>
      </c>
      <c r="G387" s="12" t="s">
        <v>1208</v>
      </c>
      <c r="K387" s="82"/>
    </row>
    <row r="388" spans="1:11" s="1" customFormat="1" ht="15" customHeight="1">
      <c r="A388" s="40" t="s">
        <v>14722</v>
      </c>
      <c r="B388" s="40" t="s">
        <v>960</v>
      </c>
      <c r="C388" s="41" t="s">
        <v>961</v>
      </c>
      <c r="D388" s="40" t="s">
        <v>959</v>
      </c>
      <c r="E388" s="46" t="s">
        <v>905</v>
      </c>
      <c r="F388" s="46" t="s">
        <v>725</v>
      </c>
      <c r="G388" s="12" t="s">
        <v>1208</v>
      </c>
      <c r="K388" s="82"/>
    </row>
    <row r="389" spans="1:11" s="1" customFormat="1" ht="15" customHeight="1">
      <c r="A389" s="40" t="s">
        <v>13478</v>
      </c>
      <c r="B389" s="40" t="s">
        <v>974</v>
      </c>
      <c r="C389" s="41" t="s">
        <v>975</v>
      </c>
      <c r="D389" s="40" t="s">
        <v>976</v>
      </c>
      <c r="E389" s="45" t="s">
        <v>31</v>
      </c>
      <c r="F389" s="45" t="s">
        <v>34</v>
      </c>
      <c r="G389" s="12" t="s">
        <v>1449</v>
      </c>
      <c r="K389" s="82"/>
    </row>
    <row r="390" spans="1:11" s="1" customFormat="1" ht="15" customHeight="1">
      <c r="A390" s="40" t="s">
        <v>13479</v>
      </c>
      <c r="B390" s="40" t="s">
        <v>977</v>
      </c>
      <c r="C390" s="41" t="s">
        <v>975</v>
      </c>
      <c r="D390" s="40" t="s">
        <v>976</v>
      </c>
      <c r="E390" s="45" t="s">
        <v>31</v>
      </c>
      <c r="F390" s="45" t="s">
        <v>34</v>
      </c>
      <c r="G390" s="12" t="s">
        <v>1449</v>
      </c>
      <c r="K390" s="82"/>
    </row>
    <row r="391" spans="1:11" s="1" customFormat="1" ht="15" customHeight="1">
      <c r="A391" s="40" t="s">
        <v>13987</v>
      </c>
      <c r="B391" s="40" t="s">
        <v>13838</v>
      </c>
      <c r="C391" s="41" t="s">
        <v>13839</v>
      </c>
      <c r="D391" s="40" t="s">
        <v>13988</v>
      </c>
      <c r="E391" s="46" t="s">
        <v>31</v>
      </c>
      <c r="F391" s="46" t="s">
        <v>34</v>
      </c>
      <c r="G391" s="12" t="s">
        <v>1449</v>
      </c>
      <c r="K391" s="82"/>
    </row>
    <row r="392" spans="1:11" s="1" customFormat="1" ht="15" customHeight="1">
      <c r="A392" s="40" t="s">
        <v>13480</v>
      </c>
      <c r="B392" s="40" t="s">
        <v>978</v>
      </c>
      <c r="C392" s="41" t="s">
        <v>975</v>
      </c>
      <c r="D392" s="40" t="s">
        <v>976</v>
      </c>
      <c r="E392" s="12" t="s">
        <v>31</v>
      </c>
      <c r="F392" s="12" t="s">
        <v>34</v>
      </c>
      <c r="G392" s="12" t="s">
        <v>1208</v>
      </c>
      <c r="K392" s="82"/>
    </row>
    <row r="393" spans="1:11" s="1" customFormat="1" ht="15" customHeight="1">
      <c r="A393" s="40" t="s">
        <v>13481</v>
      </c>
      <c r="B393" s="40" t="s">
        <v>1362</v>
      </c>
      <c r="C393" s="41" t="s">
        <v>975</v>
      </c>
      <c r="D393" s="40" t="s">
        <v>976</v>
      </c>
      <c r="E393" s="191" t="s">
        <v>31</v>
      </c>
      <c r="F393" s="191" t="s">
        <v>34</v>
      </c>
      <c r="G393" s="12" t="s">
        <v>1208</v>
      </c>
      <c r="K393" s="82"/>
    </row>
    <row r="394" spans="1:11" s="1" customFormat="1" ht="15" customHeight="1">
      <c r="A394" s="40" t="s">
        <v>13482</v>
      </c>
      <c r="B394" s="40" t="s">
        <v>1012</v>
      </c>
      <c r="C394" s="41" t="s">
        <v>1013</v>
      </c>
      <c r="D394" s="40" t="s">
        <v>1014</v>
      </c>
      <c r="E394" s="46" t="s">
        <v>31</v>
      </c>
      <c r="F394" s="46" t="s">
        <v>31</v>
      </c>
      <c r="G394" s="12" t="s">
        <v>1449</v>
      </c>
      <c r="K394" s="82"/>
    </row>
    <row r="395" spans="1:11" s="1" customFormat="1" ht="15" customHeight="1">
      <c r="A395" s="40" t="s">
        <v>13483</v>
      </c>
      <c r="B395" s="40" t="s">
        <v>1015</v>
      </c>
      <c r="C395" s="41" t="s">
        <v>1013</v>
      </c>
      <c r="D395" s="40" t="s">
        <v>1014</v>
      </c>
      <c r="E395" s="12" t="s">
        <v>31</v>
      </c>
      <c r="F395" s="12" t="s">
        <v>31</v>
      </c>
      <c r="G395" s="12" t="s">
        <v>1449</v>
      </c>
      <c r="K395" s="82"/>
    </row>
    <row r="396" spans="1:11" s="1" customFormat="1" ht="15" customHeight="1">
      <c r="A396" s="40" t="s">
        <v>13484</v>
      </c>
      <c r="B396" s="40" t="s">
        <v>1016</v>
      </c>
      <c r="C396" s="41" t="s">
        <v>1013</v>
      </c>
      <c r="D396" s="40" t="s">
        <v>1014</v>
      </c>
      <c r="E396" s="46" t="s">
        <v>31</v>
      </c>
      <c r="F396" s="46" t="s">
        <v>31</v>
      </c>
      <c r="G396" s="12" t="s">
        <v>1449</v>
      </c>
      <c r="K396" s="82"/>
    </row>
    <row r="397" spans="1:11" s="1" customFormat="1" ht="15" customHeight="1">
      <c r="A397" s="49" t="s">
        <v>13840</v>
      </c>
      <c r="B397" s="49" t="s">
        <v>1017</v>
      </c>
      <c r="C397" s="49" t="s">
        <v>1013</v>
      </c>
      <c r="D397" s="49" t="s">
        <v>1014</v>
      </c>
      <c r="E397" s="46" t="s">
        <v>31</v>
      </c>
      <c r="F397" s="46" t="s">
        <v>31</v>
      </c>
      <c r="G397" s="12" t="s">
        <v>1449</v>
      </c>
      <c r="K397" s="82"/>
    </row>
    <row r="398" spans="1:11" s="1" customFormat="1" ht="15" customHeight="1">
      <c r="A398" s="40" t="s">
        <v>13485</v>
      </c>
      <c r="B398" s="40" t="s">
        <v>1018</v>
      </c>
      <c r="C398" s="41" t="s">
        <v>1013</v>
      </c>
      <c r="D398" s="40" t="s">
        <v>1014</v>
      </c>
      <c r="E398" s="46" t="s">
        <v>31</v>
      </c>
      <c r="F398" s="46" t="s">
        <v>31</v>
      </c>
      <c r="G398" s="12" t="s">
        <v>1449</v>
      </c>
      <c r="K398" s="82"/>
    </row>
    <row r="399" spans="1:11" s="1" customFormat="1" ht="15" customHeight="1">
      <c r="A399" s="40" t="s">
        <v>13486</v>
      </c>
      <c r="B399" s="40" t="s">
        <v>979</v>
      </c>
      <c r="C399" s="41" t="s">
        <v>980</v>
      </c>
      <c r="D399" s="40" t="s">
        <v>981</v>
      </c>
      <c r="E399" s="45" t="s">
        <v>31</v>
      </c>
      <c r="F399" s="45" t="s">
        <v>31</v>
      </c>
      <c r="G399" s="12" t="s">
        <v>1449</v>
      </c>
      <c r="K399" s="82"/>
    </row>
    <row r="400" spans="1:11" s="1" customFormat="1" ht="15" customHeight="1">
      <c r="A400" s="40" t="s">
        <v>13487</v>
      </c>
      <c r="B400" s="40" t="s">
        <v>1019</v>
      </c>
      <c r="C400" s="41" t="s">
        <v>1013</v>
      </c>
      <c r="D400" s="40" t="s">
        <v>1014</v>
      </c>
      <c r="E400" s="45" t="s">
        <v>31</v>
      </c>
      <c r="F400" s="45" t="s">
        <v>31</v>
      </c>
      <c r="G400" s="12" t="s">
        <v>1449</v>
      </c>
      <c r="K400" s="82"/>
    </row>
    <row r="401" spans="1:11" s="1" customFormat="1" ht="15" customHeight="1">
      <c r="A401" s="40" t="s">
        <v>13488</v>
      </c>
      <c r="B401" s="40" t="s">
        <v>1020</v>
      </c>
      <c r="C401" s="41" t="s">
        <v>1013</v>
      </c>
      <c r="D401" s="40" t="s">
        <v>1014</v>
      </c>
      <c r="E401" s="45" t="s">
        <v>31</v>
      </c>
      <c r="F401" s="45" t="s">
        <v>31</v>
      </c>
      <c r="G401" s="12" t="s">
        <v>1449</v>
      </c>
      <c r="K401" s="82"/>
    </row>
    <row r="402" spans="1:11" s="1" customFormat="1" ht="15" customHeight="1">
      <c r="A402" s="40" t="s">
        <v>13841</v>
      </c>
      <c r="B402" s="40" t="s">
        <v>1021</v>
      </c>
      <c r="C402" s="41" t="s">
        <v>1013</v>
      </c>
      <c r="D402" s="40" t="s">
        <v>1014</v>
      </c>
      <c r="E402" s="45" t="s">
        <v>31</v>
      </c>
      <c r="F402" s="45" t="s">
        <v>31</v>
      </c>
      <c r="G402" s="12" t="s">
        <v>1449</v>
      </c>
      <c r="K402" s="82"/>
    </row>
    <row r="403" spans="1:11" s="1" customFormat="1" ht="15" customHeight="1">
      <c r="A403" s="40" t="s">
        <v>13489</v>
      </c>
      <c r="B403" s="40" t="s">
        <v>1022</v>
      </c>
      <c r="C403" s="41" t="s">
        <v>1013</v>
      </c>
      <c r="D403" s="40" t="s">
        <v>1014</v>
      </c>
      <c r="E403" s="46" t="s">
        <v>31</v>
      </c>
      <c r="F403" s="46" t="s">
        <v>31</v>
      </c>
      <c r="G403" s="12" t="s">
        <v>1449</v>
      </c>
      <c r="K403" s="82"/>
    </row>
    <row r="404" spans="1:11" s="1" customFormat="1" ht="15" customHeight="1">
      <c r="A404" s="164" t="s">
        <v>13490</v>
      </c>
      <c r="B404" s="164" t="s">
        <v>982</v>
      </c>
      <c r="C404" s="49" t="s">
        <v>980</v>
      </c>
      <c r="D404" s="164" t="s">
        <v>981</v>
      </c>
      <c r="E404" s="46" t="s">
        <v>31</v>
      </c>
      <c r="F404" s="46" t="s">
        <v>31</v>
      </c>
      <c r="G404" s="12" t="s">
        <v>1449</v>
      </c>
      <c r="K404" s="82"/>
    </row>
    <row r="405" spans="1:11" s="1" customFormat="1" ht="15" customHeight="1">
      <c r="A405" s="40" t="s">
        <v>13491</v>
      </c>
      <c r="B405" s="40" t="s">
        <v>1023</v>
      </c>
      <c r="C405" s="41" t="s">
        <v>1013</v>
      </c>
      <c r="D405" s="40" t="s">
        <v>1014</v>
      </c>
      <c r="E405" s="46" t="s">
        <v>31</v>
      </c>
      <c r="F405" s="46" t="s">
        <v>31</v>
      </c>
      <c r="G405" s="12" t="s">
        <v>1449</v>
      </c>
      <c r="K405" s="82"/>
    </row>
    <row r="406" spans="1:11" s="1" customFormat="1" ht="15" customHeight="1">
      <c r="A406" s="49" t="s">
        <v>13492</v>
      </c>
      <c r="B406" s="49" t="s">
        <v>1024</v>
      </c>
      <c r="C406" s="49" t="s">
        <v>1013</v>
      </c>
      <c r="D406" s="49" t="s">
        <v>1014</v>
      </c>
      <c r="E406" s="46" t="s">
        <v>31</v>
      </c>
      <c r="F406" s="46" t="s">
        <v>31</v>
      </c>
      <c r="G406" s="12" t="s">
        <v>1449</v>
      </c>
      <c r="K406" s="82"/>
    </row>
    <row r="407" spans="1:11" s="1" customFormat="1" ht="15" customHeight="1">
      <c r="A407" s="40" t="s">
        <v>13842</v>
      </c>
      <c r="B407" s="40" t="s">
        <v>1025</v>
      </c>
      <c r="C407" s="41" t="s">
        <v>1013</v>
      </c>
      <c r="D407" s="40" t="s">
        <v>1014</v>
      </c>
      <c r="E407" s="46" t="s">
        <v>31</v>
      </c>
      <c r="F407" s="46" t="s">
        <v>31</v>
      </c>
      <c r="G407" s="12" t="s">
        <v>1449</v>
      </c>
      <c r="K407" s="82"/>
    </row>
    <row r="408" spans="1:11" s="1" customFormat="1" ht="15" customHeight="1">
      <c r="A408" s="40" t="s">
        <v>13493</v>
      </c>
      <c r="B408" s="40" t="s">
        <v>983</v>
      </c>
      <c r="C408" s="41" t="s">
        <v>980</v>
      </c>
      <c r="D408" s="40" t="s">
        <v>981</v>
      </c>
      <c r="E408" s="45" t="s">
        <v>31</v>
      </c>
      <c r="F408" s="45" t="s">
        <v>31</v>
      </c>
      <c r="G408" s="12" t="s">
        <v>1449</v>
      </c>
      <c r="K408" s="82"/>
    </row>
    <row r="409" spans="1:11" s="1" customFormat="1" ht="15" customHeight="1">
      <c r="A409" s="40" t="s">
        <v>13494</v>
      </c>
      <c r="B409" s="40" t="s">
        <v>1026</v>
      </c>
      <c r="C409" s="41" t="s">
        <v>1013</v>
      </c>
      <c r="D409" s="40" t="s">
        <v>1014</v>
      </c>
      <c r="E409" s="46" t="s">
        <v>31</v>
      </c>
      <c r="F409" s="46" t="s">
        <v>31</v>
      </c>
      <c r="G409" s="12" t="s">
        <v>1449</v>
      </c>
      <c r="K409" s="82"/>
    </row>
    <row r="410" spans="1:11" s="1" customFormat="1" ht="15" customHeight="1">
      <c r="A410" s="164" t="s">
        <v>13495</v>
      </c>
      <c r="B410" s="164" t="s">
        <v>1027</v>
      </c>
      <c r="C410" s="49" t="s">
        <v>1013</v>
      </c>
      <c r="D410" s="164" t="s">
        <v>1014</v>
      </c>
      <c r="E410" s="46" t="s">
        <v>31</v>
      </c>
      <c r="F410" s="46" t="s">
        <v>31</v>
      </c>
      <c r="G410" s="12" t="s">
        <v>1449</v>
      </c>
      <c r="K410" s="82"/>
    </row>
    <row r="411" spans="1:11" s="1" customFormat="1" ht="15" customHeight="1">
      <c r="A411" s="40" t="s">
        <v>13496</v>
      </c>
      <c r="B411" s="40" t="s">
        <v>1028</v>
      </c>
      <c r="C411" s="41" t="s">
        <v>1013</v>
      </c>
      <c r="D411" s="40" t="s">
        <v>1014</v>
      </c>
      <c r="E411" s="46" t="s">
        <v>31</v>
      </c>
      <c r="F411" s="46" t="s">
        <v>31</v>
      </c>
      <c r="G411" s="12" t="s">
        <v>1449</v>
      </c>
      <c r="K411" s="82"/>
    </row>
    <row r="412" spans="1:11" s="1" customFormat="1" ht="15" customHeight="1">
      <c r="A412" s="40" t="s">
        <v>13497</v>
      </c>
      <c r="B412" s="40" t="s">
        <v>1029</v>
      </c>
      <c r="C412" s="41" t="s">
        <v>1013</v>
      </c>
      <c r="D412" s="40" t="s">
        <v>1014</v>
      </c>
      <c r="E412" s="46" t="s">
        <v>31</v>
      </c>
      <c r="F412" s="46" t="s">
        <v>31</v>
      </c>
      <c r="G412" s="12" t="s">
        <v>1449</v>
      </c>
      <c r="K412" s="82"/>
    </row>
    <row r="413" spans="1:11" s="1" customFormat="1" ht="15" customHeight="1">
      <c r="A413" s="40" t="s">
        <v>13498</v>
      </c>
      <c r="B413" s="40" t="s">
        <v>1030</v>
      </c>
      <c r="C413" s="41" t="s">
        <v>1013</v>
      </c>
      <c r="D413" s="40" t="s">
        <v>1014</v>
      </c>
      <c r="E413" s="46" t="s">
        <v>31</v>
      </c>
      <c r="F413" s="46" t="s">
        <v>31</v>
      </c>
      <c r="G413" s="12" t="s">
        <v>1449</v>
      </c>
      <c r="K413" s="82"/>
    </row>
    <row r="414" spans="1:11" s="1" customFormat="1" ht="15" customHeight="1">
      <c r="A414" s="49" t="s">
        <v>13499</v>
      </c>
      <c r="B414" s="49" t="s">
        <v>1031</v>
      </c>
      <c r="C414" s="49" t="s">
        <v>1013</v>
      </c>
      <c r="D414" s="49" t="s">
        <v>1014</v>
      </c>
      <c r="E414" s="46" t="s">
        <v>31</v>
      </c>
      <c r="F414" s="46" t="s">
        <v>31</v>
      </c>
      <c r="G414" s="12" t="s">
        <v>1449</v>
      </c>
      <c r="K414" s="82"/>
    </row>
    <row r="415" spans="1:11" s="1" customFormat="1" ht="15" customHeight="1">
      <c r="A415" s="40" t="s">
        <v>13500</v>
      </c>
      <c r="B415" s="40" t="s">
        <v>1032</v>
      </c>
      <c r="C415" s="41" t="s">
        <v>1013</v>
      </c>
      <c r="D415" s="40" t="s">
        <v>1014</v>
      </c>
      <c r="E415" s="45" t="s">
        <v>31</v>
      </c>
      <c r="F415" s="45" t="s">
        <v>31</v>
      </c>
      <c r="G415" s="12" t="s">
        <v>1449</v>
      </c>
      <c r="K415" s="82"/>
    </row>
    <row r="416" spans="1:11" s="1" customFormat="1" ht="15" customHeight="1">
      <c r="A416" s="50" t="s">
        <v>13843</v>
      </c>
      <c r="B416" s="50" t="s">
        <v>1033</v>
      </c>
      <c r="C416" s="50" t="s">
        <v>1013</v>
      </c>
      <c r="D416" s="50" t="s">
        <v>1014</v>
      </c>
      <c r="E416" s="12" t="s">
        <v>31</v>
      </c>
      <c r="F416" s="12" t="s">
        <v>31</v>
      </c>
      <c r="G416" s="12" t="s">
        <v>1449</v>
      </c>
      <c r="K416" s="82"/>
    </row>
    <row r="417" spans="1:11" s="1" customFormat="1" ht="15" customHeight="1">
      <c r="A417" s="50" t="s">
        <v>13501</v>
      </c>
      <c r="B417" s="50" t="s">
        <v>1034</v>
      </c>
      <c r="C417" s="50" t="s">
        <v>1013</v>
      </c>
      <c r="D417" s="50" t="s">
        <v>1014</v>
      </c>
      <c r="E417" s="12" t="s">
        <v>31</v>
      </c>
      <c r="F417" s="12" t="s">
        <v>31</v>
      </c>
      <c r="G417" s="12" t="s">
        <v>1449</v>
      </c>
      <c r="K417" s="82"/>
    </row>
    <row r="418" spans="1:11" s="1" customFormat="1" ht="15" customHeight="1">
      <c r="A418" s="40" t="s">
        <v>13502</v>
      </c>
      <c r="B418" s="40" t="s">
        <v>1035</v>
      </c>
      <c r="C418" s="41" t="s">
        <v>1013</v>
      </c>
      <c r="D418" s="40" t="s">
        <v>1014</v>
      </c>
      <c r="E418" s="46" t="s">
        <v>31</v>
      </c>
      <c r="F418" s="46" t="s">
        <v>31</v>
      </c>
      <c r="G418" s="12" t="s">
        <v>1449</v>
      </c>
      <c r="K418" s="82"/>
    </row>
    <row r="419" spans="1:11" s="1" customFormat="1" ht="15" customHeight="1">
      <c r="A419" s="40" t="s">
        <v>13503</v>
      </c>
      <c r="B419" s="40" t="s">
        <v>984</v>
      </c>
      <c r="C419" s="41" t="s">
        <v>980</v>
      </c>
      <c r="D419" s="40" t="s">
        <v>981</v>
      </c>
      <c r="E419" s="12" t="s">
        <v>31</v>
      </c>
      <c r="F419" s="12" t="s">
        <v>31</v>
      </c>
      <c r="G419" s="12" t="s">
        <v>1449</v>
      </c>
      <c r="K419" s="82"/>
    </row>
    <row r="420" spans="1:11" s="1" customFormat="1" ht="15" customHeight="1">
      <c r="A420" s="40" t="s">
        <v>13844</v>
      </c>
      <c r="B420" s="40" t="s">
        <v>1431</v>
      </c>
      <c r="C420" s="41" t="s">
        <v>13845</v>
      </c>
      <c r="D420" s="40" t="s">
        <v>13846</v>
      </c>
      <c r="E420" s="46" t="s">
        <v>31</v>
      </c>
      <c r="F420" s="46" t="s">
        <v>31</v>
      </c>
      <c r="G420" s="12" t="s">
        <v>1449</v>
      </c>
      <c r="K420" s="82"/>
    </row>
    <row r="421" spans="1:11" s="1" customFormat="1" ht="15" customHeight="1">
      <c r="A421" s="40" t="s">
        <v>13847</v>
      </c>
      <c r="B421" s="40" t="s">
        <v>1410</v>
      </c>
      <c r="C421" s="41" t="s">
        <v>13848</v>
      </c>
      <c r="D421" s="40" t="s">
        <v>13849</v>
      </c>
      <c r="E421" s="12" t="s">
        <v>31</v>
      </c>
      <c r="F421" s="12" t="s">
        <v>31</v>
      </c>
      <c r="G421" s="12" t="s">
        <v>1449</v>
      </c>
      <c r="K421" s="82"/>
    </row>
    <row r="422" spans="1:11" s="1" customFormat="1" ht="15" customHeight="1">
      <c r="A422" s="40" t="s">
        <v>13504</v>
      </c>
      <c r="B422" s="40" t="s">
        <v>1036</v>
      </c>
      <c r="C422" s="41" t="s">
        <v>1013</v>
      </c>
      <c r="D422" s="40" t="s">
        <v>1014</v>
      </c>
      <c r="E422" s="46" t="s">
        <v>31</v>
      </c>
      <c r="F422" s="46" t="s">
        <v>31</v>
      </c>
      <c r="G422" s="12" t="s">
        <v>1449</v>
      </c>
      <c r="K422" s="82"/>
    </row>
    <row r="423" spans="1:11" s="1" customFormat="1" ht="15" customHeight="1">
      <c r="A423" s="40" t="s">
        <v>13505</v>
      </c>
      <c r="B423" s="40" t="s">
        <v>1037</v>
      </c>
      <c r="C423" s="41" t="s">
        <v>1013</v>
      </c>
      <c r="D423" s="40" t="s">
        <v>1014</v>
      </c>
      <c r="E423" s="46" t="s">
        <v>31</v>
      </c>
      <c r="F423" s="46" t="s">
        <v>31</v>
      </c>
      <c r="G423" s="12" t="s">
        <v>1449</v>
      </c>
      <c r="K423" s="82"/>
    </row>
    <row r="424" spans="1:11" s="1" customFormat="1" ht="15" customHeight="1">
      <c r="A424" s="40" t="s">
        <v>13850</v>
      </c>
      <c r="B424" s="40" t="s">
        <v>1038</v>
      </c>
      <c r="C424" s="41" t="s">
        <v>1013</v>
      </c>
      <c r="D424" s="40" t="s">
        <v>1014</v>
      </c>
      <c r="E424" s="46" t="s">
        <v>31</v>
      </c>
      <c r="F424" s="46" t="s">
        <v>31</v>
      </c>
      <c r="G424" s="12" t="s">
        <v>1449</v>
      </c>
      <c r="K424" s="82"/>
    </row>
    <row r="425" spans="1:11" s="1" customFormat="1" ht="15" customHeight="1">
      <c r="A425" s="40" t="s">
        <v>13506</v>
      </c>
      <c r="B425" s="40" t="s">
        <v>1039</v>
      </c>
      <c r="C425" s="41" t="s">
        <v>1013</v>
      </c>
      <c r="D425" s="40" t="s">
        <v>1014</v>
      </c>
      <c r="E425" s="12" t="s">
        <v>31</v>
      </c>
      <c r="F425" s="12" t="s">
        <v>31</v>
      </c>
      <c r="G425" s="12" t="s">
        <v>1449</v>
      </c>
      <c r="K425" s="82"/>
    </row>
    <row r="426" spans="1:11" s="1" customFormat="1" ht="15" customHeight="1">
      <c r="A426" s="40" t="s">
        <v>13507</v>
      </c>
      <c r="B426" s="40" t="s">
        <v>1040</v>
      </c>
      <c r="C426" s="41" t="s">
        <v>1013</v>
      </c>
      <c r="D426" s="40" t="s">
        <v>1014</v>
      </c>
      <c r="E426" s="46" t="s">
        <v>31</v>
      </c>
      <c r="F426" s="46" t="s">
        <v>31</v>
      </c>
      <c r="G426" s="12" t="s">
        <v>1449</v>
      </c>
      <c r="K426" s="82"/>
    </row>
    <row r="427" spans="1:11" s="1" customFormat="1" ht="15" customHeight="1">
      <c r="A427" s="40" t="s">
        <v>13508</v>
      </c>
      <c r="B427" s="40" t="s">
        <v>1041</v>
      </c>
      <c r="C427" s="41" t="s">
        <v>1013</v>
      </c>
      <c r="D427" s="40" t="s">
        <v>1014</v>
      </c>
      <c r="E427" s="46" t="s">
        <v>31</v>
      </c>
      <c r="F427" s="46" t="s">
        <v>31</v>
      </c>
      <c r="G427" s="12" t="s">
        <v>1449</v>
      </c>
      <c r="K427" s="82"/>
    </row>
    <row r="428" spans="1:11" s="1" customFormat="1" ht="15" customHeight="1">
      <c r="A428" s="40" t="s">
        <v>13851</v>
      </c>
      <c r="B428" s="40" t="s">
        <v>1042</v>
      </c>
      <c r="C428" s="41" t="s">
        <v>1013</v>
      </c>
      <c r="D428" s="40" t="s">
        <v>13852</v>
      </c>
      <c r="E428" s="46" t="s">
        <v>31</v>
      </c>
      <c r="F428" s="46" t="s">
        <v>31</v>
      </c>
      <c r="G428" s="12" t="s">
        <v>1449</v>
      </c>
      <c r="K428" s="82"/>
    </row>
    <row r="429" spans="1:11" s="1" customFormat="1" ht="15" customHeight="1">
      <c r="A429" s="40" t="s">
        <v>13509</v>
      </c>
      <c r="B429" s="40" t="s">
        <v>1043</v>
      </c>
      <c r="C429" s="41" t="s">
        <v>1013</v>
      </c>
      <c r="D429" s="40" t="s">
        <v>1014</v>
      </c>
      <c r="E429" s="46" t="s">
        <v>31</v>
      </c>
      <c r="F429" s="46" t="s">
        <v>31</v>
      </c>
      <c r="G429" s="12" t="s">
        <v>1449</v>
      </c>
      <c r="K429" s="82"/>
    </row>
    <row r="430" spans="1:11" s="1" customFormat="1" ht="15" customHeight="1">
      <c r="A430" s="49" t="s">
        <v>13853</v>
      </c>
      <c r="B430" s="49" t="s">
        <v>1414</v>
      </c>
      <c r="C430" s="49" t="s">
        <v>13854</v>
      </c>
      <c r="D430" s="49" t="s">
        <v>13855</v>
      </c>
      <c r="E430" s="46" t="s">
        <v>31</v>
      </c>
      <c r="F430" s="46" t="s">
        <v>31</v>
      </c>
      <c r="G430" s="12" t="s">
        <v>1449</v>
      </c>
      <c r="K430" s="82"/>
    </row>
    <row r="431" spans="1:11" s="1" customFormat="1" ht="15" customHeight="1">
      <c r="A431" s="40" t="s">
        <v>13510</v>
      </c>
      <c r="B431" s="40" t="s">
        <v>1044</v>
      </c>
      <c r="C431" s="41" t="s">
        <v>1013</v>
      </c>
      <c r="D431" s="40" t="s">
        <v>1014</v>
      </c>
      <c r="E431" s="46" t="s">
        <v>31</v>
      </c>
      <c r="F431" s="46" t="s">
        <v>31</v>
      </c>
      <c r="G431" s="12" t="s">
        <v>1449</v>
      </c>
      <c r="K431" s="82"/>
    </row>
    <row r="432" spans="1:11" s="1" customFormat="1" ht="15" customHeight="1">
      <c r="A432" s="40" t="s">
        <v>13856</v>
      </c>
      <c r="B432" s="40" t="s">
        <v>1404</v>
      </c>
      <c r="C432" s="41" t="s">
        <v>13857</v>
      </c>
      <c r="D432" s="40" t="s">
        <v>13858</v>
      </c>
      <c r="E432" s="45" t="s">
        <v>31</v>
      </c>
      <c r="F432" s="45" t="s">
        <v>31</v>
      </c>
      <c r="G432" s="12" t="s">
        <v>1449</v>
      </c>
      <c r="K432" s="82"/>
    </row>
    <row r="433" spans="1:11" s="1" customFormat="1" ht="15" customHeight="1">
      <c r="A433" s="50" t="s">
        <v>13511</v>
      </c>
      <c r="B433" s="50" t="s">
        <v>1045</v>
      </c>
      <c r="C433" s="50" t="s">
        <v>1013</v>
      </c>
      <c r="D433" s="50" t="s">
        <v>1014</v>
      </c>
      <c r="E433" s="12" t="s">
        <v>31</v>
      </c>
      <c r="F433" s="12" t="s">
        <v>31</v>
      </c>
      <c r="G433" s="12" t="s">
        <v>1449</v>
      </c>
      <c r="K433" s="82"/>
    </row>
    <row r="434" spans="1:11" s="1" customFormat="1" ht="15" customHeight="1">
      <c r="A434" s="40" t="s">
        <v>13512</v>
      </c>
      <c r="B434" s="40" t="s">
        <v>1046</v>
      </c>
      <c r="C434" s="41" t="s">
        <v>1013</v>
      </c>
      <c r="D434" s="40" t="s">
        <v>1014</v>
      </c>
      <c r="E434" s="46" t="s">
        <v>31</v>
      </c>
      <c r="F434" s="46" t="s">
        <v>31</v>
      </c>
      <c r="G434" s="12" t="s">
        <v>1449</v>
      </c>
      <c r="K434" s="82"/>
    </row>
    <row r="435" spans="1:11" s="1" customFormat="1" ht="15" customHeight="1">
      <c r="A435" s="40" t="s">
        <v>13513</v>
      </c>
      <c r="B435" s="40" t="s">
        <v>1047</v>
      </c>
      <c r="C435" s="41" t="s">
        <v>1013</v>
      </c>
      <c r="D435" s="40" t="s">
        <v>1014</v>
      </c>
      <c r="E435" s="46" t="s">
        <v>31</v>
      </c>
      <c r="F435" s="46" t="s">
        <v>31</v>
      </c>
      <c r="G435" s="12" t="s">
        <v>1449</v>
      </c>
      <c r="K435" s="82"/>
    </row>
    <row r="436" spans="1:11" s="1" customFormat="1" ht="15" customHeight="1">
      <c r="A436" s="40" t="s">
        <v>13514</v>
      </c>
      <c r="B436" s="40" t="s">
        <v>1048</v>
      </c>
      <c r="C436" s="41" t="s">
        <v>1013</v>
      </c>
      <c r="D436" s="40" t="s">
        <v>1014</v>
      </c>
      <c r="E436" s="46" t="s">
        <v>31</v>
      </c>
      <c r="F436" s="46" t="s">
        <v>31</v>
      </c>
      <c r="G436" s="12" t="s">
        <v>1449</v>
      </c>
      <c r="K436" s="82"/>
    </row>
    <row r="437" spans="1:11" s="1" customFormat="1" ht="15" customHeight="1">
      <c r="A437" s="40" t="s">
        <v>13515</v>
      </c>
      <c r="B437" s="40" t="s">
        <v>1049</v>
      </c>
      <c r="C437" s="41" t="s">
        <v>1013</v>
      </c>
      <c r="D437" s="40" t="s">
        <v>1014</v>
      </c>
      <c r="E437" s="46" t="s">
        <v>31</v>
      </c>
      <c r="F437" s="46" t="s">
        <v>31</v>
      </c>
      <c r="G437" s="12" t="s">
        <v>1449</v>
      </c>
      <c r="K437" s="82"/>
    </row>
    <row r="438" spans="1:11" s="1" customFormat="1" ht="15" customHeight="1">
      <c r="A438" s="40" t="s">
        <v>13516</v>
      </c>
      <c r="B438" s="40" t="s">
        <v>1050</v>
      </c>
      <c r="C438" s="41" t="s">
        <v>1013</v>
      </c>
      <c r="D438" s="40" t="s">
        <v>1014</v>
      </c>
      <c r="E438" s="46" t="s">
        <v>31</v>
      </c>
      <c r="F438" s="46" t="s">
        <v>31</v>
      </c>
      <c r="G438" s="12" t="s">
        <v>1449</v>
      </c>
      <c r="K438" s="82"/>
    </row>
    <row r="439" spans="1:11" s="1" customFormat="1" ht="15" customHeight="1">
      <c r="A439" s="40" t="s">
        <v>13517</v>
      </c>
      <c r="B439" s="40" t="s">
        <v>1051</v>
      </c>
      <c r="C439" s="41" t="s">
        <v>1013</v>
      </c>
      <c r="D439" s="40" t="s">
        <v>1014</v>
      </c>
      <c r="E439" s="46" t="s">
        <v>31</v>
      </c>
      <c r="F439" s="46" t="s">
        <v>31</v>
      </c>
      <c r="G439" s="12" t="s">
        <v>1449</v>
      </c>
      <c r="K439" s="82"/>
    </row>
    <row r="440" spans="1:11" s="1" customFormat="1" ht="15" customHeight="1">
      <c r="A440" s="40" t="s">
        <v>13518</v>
      </c>
      <c r="B440" s="40" t="s">
        <v>1052</v>
      </c>
      <c r="C440" s="41" t="s">
        <v>1013</v>
      </c>
      <c r="D440" s="40" t="s">
        <v>1014</v>
      </c>
      <c r="E440" s="46" t="s">
        <v>31</v>
      </c>
      <c r="F440" s="46" t="s">
        <v>31</v>
      </c>
      <c r="G440" s="12" t="s">
        <v>1449</v>
      </c>
      <c r="K440" s="82"/>
    </row>
    <row r="441" spans="1:11" s="1" customFormat="1" ht="15" customHeight="1">
      <c r="A441" s="40" t="s">
        <v>13519</v>
      </c>
      <c r="B441" s="40" t="s">
        <v>1053</v>
      </c>
      <c r="C441" s="41" t="s">
        <v>1013</v>
      </c>
      <c r="D441" s="40" t="s">
        <v>1014</v>
      </c>
      <c r="E441" s="46" t="s">
        <v>31</v>
      </c>
      <c r="F441" s="46" t="s">
        <v>31</v>
      </c>
      <c r="G441" s="12" t="s">
        <v>1449</v>
      </c>
      <c r="K441" s="82"/>
    </row>
    <row r="442" spans="1:11" s="1" customFormat="1" ht="15" customHeight="1">
      <c r="A442" s="40" t="s">
        <v>13520</v>
      </c>
      <c r="B442" s="40" t="s">
        <v>1054</v>
      </c>
      <c r="C442" s="41" t="s">
        <v>1013</v>
      </c>
      <c r="D442" s="40" t="s">
        <v>1014</v>
      </c>
      <c r="E442" s="46" t="s">
        <v>31</v>
      </c>
      <c r="F442" s="46" t="s">
        <v>31</v>
      </c>
      <c r="G442" s="12" t="s">
        <v>1449</v>
      </c>
      <c r="K442" s="82"/>
    </row>
    <row r="443" spans="1:11" s="1" customFormat="1" ht="15" customHeight="1">
      <c r="A443" s="40" t="s">
        <v>13521</v>
      </c>
      <c r="B443" s="40" t="s">
        <v>1055</v>
      </c>
      <c r="C443" s="41" t="s">
        <v>1013</v>
      </c>
      <c r="D443" s="40" t="s">
        <v>1014</v>
      </c>
      <c r="E443" s="46" t="s">
        <v>31</v>
      </c>
      <c r="F443" s="46" t="s">
        <v>31</v>
      </c>
      <c r="G443" s="12" t="s">
        <v>1449</v>
      </c>
      <c r="K443" s="82"/>
    </row>
    <row r="444" spans="1:11" s="1" customFormat="1" ht="15" customHeight="1">
      <c r="A444" s="50" t="s">
        <v>13522</v>
      </c>
      <c r="B444" s="50" t="s">
        <v>1056</v>
      </c>
      <c r="C444" s="50" t="s">
        <v>1013</v>
      </c>
      <c r="D444" s="50" t="s">
        <v>1014</v>
      </c>
      <c r="E444" s="46" t="s">
        <v>31</v>
      </c>
      <c r="F444" s="12" t="s">
        <v>31</v>
      </c>
      <c r="G444" s="12" t="s">
        <v>1449</v>
      </c>
      <c r="K444" s="82"/>
    </row>
    <row r="445" spans="1:11" s="1" customFormat="1" ht="15" customHeight="1">
      <c r="A445" s="40" t="s">
        <v>13523</v>
      </c>
      <c r="B445" s="40" t="s">
        <v>1057</v>
      </c>
      <c r="C445" s="41" t="s">
        <v>1013</v>
      </c>
      <c r="D445" s="40" t="s">
        <v>1014</v>
      </c>
      <c r="E445" s="12" t="s">
        <v>31</v>
      </c>
      <c r="F445" s="12" t="s">
        <v>31</v>
      </c>
      <c r="G445" s="12" t="s">
        <v>1449</v>
      </c>
      <c r="K445" s="82"/>
    </row>
    <row r="446" spans="1:11" s="1" customFormat="1" ht="15" customHeight="1">
      <c r="A446" s="164" t="s">
        <v>13524</v>
      </c>
      <c r="B446" s="164" t="s">
        <v>1058</v>
      </c>
      <c r="C446" s="49" t="s">
        <v>1013</v>
      </c>
      <c r="D446" s="164" t="s">
        <v>1014</v>
      </c>
      <c r="E446" s="46" t="s">
        <v>31</v>
      </c>
      <c r="F446" s="46" t="s">
        <v>31</v>
      </c>
      <c r="G446" s="12" t="s">
        <v>1449</v>
      </c>
      <c r="K446" s="82"/>
    </row>
    <row r="447" spans="1:11" s="1" customFormat="1" ht="15" customHeight="1">
      <c r="A447" s="40" t="s">
        <v>13859</v>
      </c>
      <c r="B447" s="40" t="s">
        <v>1059</v>
      </c>
      <c r="C447" s="41" t="s">
        <v>1013</v>
      </c>
      <c r="D447" s="40" t="s">
        <v>1014</v>
      </c>
      <c r="E447" s="46" t="s">
        <v>31</v>
      </c>
      <c r="F447" s="46" t="s">
        <v>31</v>
      </c>
      <c r="G447" s="12" t="s">
        <v>1449</v>
      </c>
      <c r="K447" s="82"/>
    </row>
    <row r="448" spans="1:11" s="1" customFormat="1" ht="15" customHeight="1">
      <c r="A448" s="40" t="s">
        <v>13525</v>
      </c>
      <c r="B448" s="40" t="s">
        <v>1060</v>
      </c>
      <c r="C448" s="41" t="s">
        <v>1013</v>
      </c>
      <c r="D448" s="40" t="s">
        <v>1014</v>
      </c>
      <c r="E448" s="12" t="s">
        <v>31</v>
      </c>
      <c r="F448" s="12" t="s">
        <v>31</v>
      </c>
      <c r="G448" s="12" t="s">
        <v>1449</v>
      </c>
      <c r="K448" s="82"/>
    </row>
    <row r="449" spans="1:11" s="1" customFormat="1" ht="15" customHeight="1">
      <c r="A449" s="40" t="s">
        <v>13860</v>
      </c>
      <c r="B449" s="40" t="s">
        <v>1061</v>
      </c>
      <c r="C449" s="41" t="s">
        <v>1013</v>
      </c>
      <c r="D449" s="40" t="s">
        <v>1014</v>
      </c>
      <c r="E449" s="45" t="s">
        <v>31</v>
      </c>
      <c r="F449" s="45" t="s">
        <v>31</v>
      </c>
      <c r="G449" s="12" t="s">
        <v>1449</v>
      </c>
      <c r="K449" s="82"/>
    </row>
    <row r="450" spans="1:11" s="1" customFormat="1" ht="15" customHeight="1">
      <c r="A450" s="40" t="s">
        <v>13526</v>
      </c>
      <c r="B450" s="40" t="s">
        <v>999</v>
      </c>
      <c r="C450" s="41" t="s">
        <v>1000</v>
      </c>
      <c r="D450" s="40" t="s">
        <v>1001</v>
      </c>
      <c r="E450" s="45" t="s">
        <v>31</v>
      </c>
      <c r="F450" s="45" t="s">
        <v>31</v>
      </c>
      <c r="G450" s="12" t="s">
        <v>1449</v>
      </c>
      <c r="K450" s="82"/>
    </row>
    <row r="451" spans="1:11" s="1" customFormat="1" ht="15" customHeight="1">
      <c r="A451" s="40" t="s">
        <v>13527</v>
      </c>
      <c r="B451" s="40" t="s">
        <v>1062</v>
      </c>
      <c r="C451" s="41" t="s">
        <v>1013</v>
      </c>
      <c r="D451" s="40" t="s">
        <v>1014</v>
      </c>
      <c r="E451" s="46" t="s">
        <v>31</v>
      </c>
      <c r="F451" s="46" t="s">
        <v>31</v>
      </c>
      <c r="G451" s="12" t="s">
        <v>1449</v>
      </c>
      <c r="K451" s="82"/>
    </row>
    <row r="452" spans="1:11" s="1" customFormat="1" ht="15" customHeight="1">
      <c r="A452" s="40" t="s">
        <v>13528</v>
      </c>
      <c r="B452" s="40" t="s">
        <v>1063</v>
      </c>
      <c r="C452" s="41" t="s">
        <v>1013</v>
      </c>
      <c r="D452" s="40" t="s">
        <v>1014</v>
      </c>
      <c r="E452" s="46" t="s">
        <v>31</v>
      </c>
      <c r="F452" s="46" t="s">
        <v>31</v>
      </c>
      <c r="G452" s="12" t="s">
        <v>1449</v>
      </c>
      <c r="K452" s="82"/>
    </row>
    <row r="453" spans="1:11" s="1" customFormat="1" ht="15" customHeight="1">
      <c r="A453" s="40" t="s">
        <v>13529</v>
      </c>
      <c r="B453" s="40" t="s">
        <v>1064</v>
      </c>
      <c r="C453" s="41" t="s">
        <v>1013</v>
      </c>
      <c r="D453" s="40" t="s">
        <v>1014</v>
      </c>
      <c r="E453" s="45" t="s">
        <v>31</v>
      </c>
      <c r="F453" s="45" t="s">
        <v>31</v>
      </c>
      <c r="G453" s="12" t="s">
        <v>1449</v>
      </c>
      <c r="K453" s="82"/>
    </row>
    <row r="454" spans="1:11" s="1" customFormat="1" ht="15" customHeight="1">
      <c r="A454" s="40" t="s">
        <v>13530</v>
      </c>
      <c r="B454" s="40" t="s">
        <v>1065</v>
      </c>
      <c r="C454" s="41" t="s">
        <v>1013</v>
      </c>
      <c r="D454" s="40" t="s">
        <v>1014</v>
      </c>
      <c r="E454" s="46" t="s">
        <v>31</v>
      </c>
      <c r="F454" s="46" t="s">
        <v>31</v>
      </c>
      <c r="G454" s="12" t="s">
        <v>1449</v>
      </c>
      <c r="K454" s="82"/>
    </row>
    <row r="455" spans="1:11" s="1" customFormat="1" ht="15" customHeight="1">
      <c r="A455" s="40" t="s">
        <v>13861</v>
      </c>
      <c r="B455" s="40" t="s">
        <v>1066</v>
      </c>
      <c r="C455" s="41" t="s">
        <v>1013</v>
      </c>
      <c r="D455" s="40" t="s">
        <v>1014</v>
      </c>
      <c r="E455" s="46" t="s">
        <v>31</v>
      </c>
      <c r="F455" s="46" t="s">
        <v>31</v>
      </c>
      <c r="G455" s="12" t="s">
        <v>1449</v>
      </c>
      <c r="K455" s="82"/>
    </row>
    <row r="456" spans="1:11" s="1" customFormat="1" ht="15" customHeight="1">
      <c r="A456" s="40" t="s">
        <v>13531</v>
      </c>
      <c r="B456" s="40" t="s">
        <v>1067</v>
      </c>
      <c r="C456" s="41" t="s">
        <v>1013</v>
      </c>
      <c r="D456" s="40" t="s">
        <v>1014</v>
      </c>
      <c r="E456" s="46" t="s">
        <v>31</v>
      </c>
      <c r="F456" s="46" t="s">
        <v>31</v>
      </c>
      <c r="G456" s="12" t="s">
        <v>1449</v>
      </c>
      <c r="K456" s="82"/>
    </row>
    <row r="457" spans="1:11" s="1" customFormat="1" ht="15" customHeight="1">
      <c r="A457" s="49" t="s">
        <v>13532</v>
      </c>
      <c r="B457" s="49" t="s">
        <v>992</v>
      </c>
      <c r="C457" s="49" t="s">
        <v>993</v>
      </c>
      <c r="D457" s="49" t="s">
        <v>994</v>
      </c>
      <c r="E457" s="46" t="s">
        <v>31</v>
      </c>
      <c r="F457" s="46" t="s">
        <v>31</v>
      </c>
      <c r="G457" s="12" t="s">
        <v>1449</v>
      </c>
      <c r="K457" s="82"/>
    </row>
    <row r="458" spans="1:11" s="1" customFormat="1" ht="15" customHeight="1">
      <c r="A458" s="40" t="s">
        <v>13533</v>
      </c>
      <c r="B458" s="40" t="s">
        <v>995</v>
      </c>
      <c r="C458" s="41" t="s">
        <v>993</v>
      </c>
      <c r="D458" s="40" t="s">
        <v>994</v>
      </c>
      <c r="E458" s="46" t="s">
        <v>31</v>
      </c>
      <c r="F458" s="46" t="s">
        <v>31</v>
      </c>
      <c r="G458" s="12" t="s">
        <v>1449</v>
      </c>
      <c r="K458" s="82"/>
    </row>
    <row r="459" spans="1:11" s="1" customFormat="1" ht="15" customHeight="1">
      <c r="A459" s="40" t="s">
        <v>13534</v>
      </c>
      <c r="B459" s="40" t="s">
        <v>1068</v>
      </c>
      <c r="C459" s="41" t="s">
        <v>1013</v>
      </c>
      <c r="D459" s="40" t="s">
        <v>1014</v>
      </c>
      <c r="E459" s="46" t="s">
        <v>31</v>
      </c>
      <c r="F459" s="46" t="s">
        <v>31</v>
      </c>
      <c r="G459" s="12" t="s">
        <v>1449</v>
      </c>
      <c r="K459" s="82"/>
    </row>
    <row r="460" spans="1:11">
      <c r="A460" s="40" t="s">
        <v>13535</v>
      </c>
      <c r="B460" s="40" t="s">
        <v>986</v>
      </c>
      <c r="C460" s="41" t="s">
        <v>987</v>
      </c>
      <c r="D460" s="40" t="s">
        <v>988</v>
      </c>
      <c r="E460" s="12" t="s">
        <v>31</v>
      </c>
      <c r="F460" s="12" t="s">
        <v>31</v>
      </c>
      <c r="G460" s="12" t="s">
        <v>1449</v>
      </c>
      <c r="J460" s="1"/>
    </row>
    <row r="461" spans="1:11">
      <c r="A461" s="40" t="s">
        <v>13536</v>
      </c>
      <c r="B461" s="40" t="s">
        <v>1002</v>
      </c>
      <c r="C461" s="41" t="s">
        <v>1003</v>
      </c>
      <c r="D461" s="40" t="s">
        <v>1004</v>
      </c>
      <c r="E461" s="46" t="s">
        <v>31</v>
      </c>
      <c r="F461" s="46" t="s">
        <v>31</v>
      </c>
      <c r="G461" s="12" t="s">
        <v>1449</v>
      </c>
      <c r="J461" s="1"/>
    </row>
    <row r="462" spans="1:11">
      <c r="A462" s="40" t="s">
        <v>13537</v>
      </c>
      <c r="B462" s="40" t="s">
        <v>1069</v>
      </c>
      <c r="C462" s="41" t="s">
        <v>1013</v>
      </c>
      <c r="D462" s="40" t="s">
        <v>1014</v>
      </c>
      <c r="E462" s="46" t="s">
        <v>31</v>
      </c>
      <c r="F462" s="46" t="s">
        <v>31</v>
      </c>
      <c r="G462" s="12" t="s">
        <v>1449</v>
      </c>
      <c r="J462" s="1"/>
    </row>
    <row r="463" spans="1:11">
      <c r="A463" s="40" t="s">
        <v>13538</v>
      </c>
      <c r="B463" s="40" t="s">
        <v>1005</v>
      </c>
      <c r="C463" s="41" t="s">
        <v>1006</v>
      </c>
      <c r="D463" s="40" t="s">
        <v>1007</v>
      </c>
      <c r="E463" s="46" t="s">
        <v>31</v>
      </c>
      <c r="F463" s="46" t="s">
        <v>31</v>
      </c>
      <c r="G463" s="12" t="s">
        <v>1449</v>
      </c>
      <c r="J463" s="1"/>
    </row>
    <row r="464" spans="1:11">
      <c r="A464" s="40" t="s">
        <v>13862</v>
      </c>
      <c r="B464" s="40" t="s">
        <v>1390</v>
      </c>
      <c r="C464" s="41" t="s">
        <v>13863</v>
      </c>
      <c r="D464" s="40" t="s">
        <v>13864</v>
      </c>
      <c r="E464" s="46" t="s">
        <v>31</v>
      </c>
      <c r="F464" s="46" t="s">
        <v>31</v>
      </c>
      <c r="G464" s="12" t="s">
        <v>1449</v>
      </c>
      <c r="J464" s="1"/>
    </row>
    <row r="465" spans="1:10">
      <c r="A465" s="40" t="s">
        <v>13865</v>
      </c>
      <c r="B465" s="40" t="s">
        <v>1388</v>
      </c>
      <c r="C465" s="41" t="s">
        <v>13866</v>
      </c>
      <c r="D465" s="40" t="s">
        <v>13867</v>
      </c>
      <c r="E465" s="46" t="s">
        <v>31</v>
      </c>
      <c r="F465" s="46" t="s">
        <v>31</v>
      </c>
      <c r="G465" s="12" t="s">
        <v>1449</v>
      </c>
      <c r="J465" s="1"/>
    </row>
    <row r="466" spans="1:10">
      <c r="A466" s="40" t="s">
        <v>13539</v>
      </c>
      <c r="B466" s="40" t="s">
        <v>1070</v>
      </c>
      <c r="C466" s="41" t="s">
        <v>1013</v>
      </c>
      <c r="D466" s="40" t="s">
        <v>1014</v>
      </c>
      <c r="E466" s="46" t="s">
        <v>31</v>
      </c>
      <c r="F466" s="46" t="s">
        <v>31</v>
      </c>
      <c r="G466" s="12" t="s">
        <v>1449</v>
      </c>
      <c r="J466" s="1"/>
    </row>
    <row r="467" spans="1:10">
      <c r="A467" s="40" t="s">
        <v>13540</v>
      </c>
      <c r="B467" s="40" t="s">
        <v>1071</v>
      </c>
      <c r="C467" s="41" t="s">
        <v>1013</v>
      </c>
      <c r="D467" s="40" t="s">
        <v>1014</v>
      </c>
      <c r="E467" s="46" t="s">
        <v>31</v>
      </c>
      <c r="F467" s="46" t="s">
        <v>31</v>
      </c>
      <c r="G467" s="12" t="s">
        <v>1449</v>
      </c>
      <c r="J467" s="1"/>
    </row>
    <row r="468" spans="1:10">
      <c r="A468" s="40" t="s">
        <v>13541</v>
      </c>
      <c r="B468" s="40" t="s">
        <v>1141</v>
      </c>
      <c r="C468" s="41" t="s">
        <v>1142</v>
      </c>
      <c r="D468" s="40" t="s">
        <v>1143</v>
      </c>
      <c r="E468" s="46" t="s">
        <v>31</v>
      </c>
      <c r="F468" s="46" t="s">
        <v>31</v>
      </c>
      <c r="G468" s="12" t="s">
        <v>1449</v>
      </c>
      <c r="J468" s="1"/>
    </row>
    <row r="469" spans="1:10">
      <c r="A469" s="40" t="s">
        <v>13542</v>
      </c>
      <c r="B469" s="40" t="s">
        <v>1072</v>
      </c>
      <c r="C469" s="41" t="s">
        <v>1013</v>
      </c>
      <c r="D469" s="40" t="s">
        <v>1014</v>
      </c>
      <c r="E469" s="46" t="s">
        <v>31</v>
      </c>
      <c r="F469" s="46" t="s">
        <v>31</v>
      </c>
      <c r="G469" s="12" t="s">
        <v>1449</v>
      </c>
      <c r="J469" s="1"/>
    </row>
    <row r="470" spans="1:10">
      <c r="A470" s="40" t="s">
        <v>13543</v>
      </c>
      <c r="B470" s="40" t="s">
        <v>1073</v>
      </c>
      <c r="C470" s="41" t="s">
        <v>1013</v>
      </c>
      <c r="D470" s="40" t="s">
        <v>1014</v>
      </c>
      <c r="E470" s="46" t="s">
        <v>31</v>
      </c>
      <c r="F470" s="46" t="s">
        <v>31</v>
      </c>
      <c r="G470" s="12" t="s">
        <v>1449</v>
      </c>
      <c r="J470" s="1"/>
    </row>
    <row r="471" spans="1:10">
      <c r="A471" s="40" t="s">
        <v>13544</v>
      </c>
      <c r="B471" s="40" t="s">
        <v>1074</v>
      </c>
      <c r="C471" s="41" t="s">
        <v>1013</v>
      </c>
      <c r="D471" s="40" t="s">
        <v>1014</v>
      </c>
      <c r="E471" s="45" t="s">
        <v>31</v>
      </c>
      <c r="F471" s="45" t="s">
        <v>31</v>
      </c>
      <c r="G471" s="12" t="s">
        <v>1449</v>
      </c>
      <c r="J471" s="1"/>
    </row>
    <row r="472" spans="1:10">
      <c r="A472" s="40" t="s">
        <v>13545</v>
      </c>
      <c r="B472" s="40" t="s">
        <v>1075</v>
      </c>
      <c r="C472" s="41" t="s">
        <v>1013</v>
      </c>
      <c r="D472" s="40" t="s">
        <v>1014</v>
      </c>
      <c r="E472" s="45" t="s">
        <v>31</v>
      </c>
      <c r="F472" s="45" t="s">
        <v>31</v>
      </c>
      <c r="G472" s="12" t="s">
        <v>1449</v>
      </c>
      <c r="J472" s="1"/>
    </row>
    <row r="473" spans="1:10">
      <c r="A473" s="40" t="s">
        <v>13546</v>
      </c>
      <c r="B473" s="40" t="s">
        <v>1076</v>
      </c>
      <c r="C473" s="41" t="s">
        <v>1013</v>
      </c>
      <c r="D473" s="40" t="s">
        <v>1014</v>
      </c>
      <c r="E473" s="46" t="s">
        <v>31</v>
      </c>
      <c r="F473" s="46" t="s">
        <v>31</v>
      </c>
      <c r="G473" s="12" t="s">
        <v>1449</v>
      </c>
      <c r="J473" s="1"/>
    </row>
    <row r="474" spans="1:10">
      <c r="A474" s="47" t="s">
        <v>13547</v>
      </c>
      <c r="B474" s="47" t="s">
        <v>1077</v>
      </c>
      <c r="C474" s="48" t="s">
        <v>1013</v>
      </c>
      <c r="D474" s="47" t="s">
        <v>1014</v>
      </c>
      <c r="E474" s="46" t="s">
        <v>31</v>
      </c>
      <c r="F474" s="46" t="s">
        <v>31</v>
      </c>
      <c r="G474" s="12" t="s">
        <v>1449</v>
      </c>
      <c r="J474" s="1"/>
    </row>
    <row r="475" spans="1:10">
      <c r="A475" s="40" t="s">
        <v>13548</v>
      </c>
      <c r="B475" s="40" t="s">
        <v>1009</v>
      </c>
      <c r="C475" s="41" t="s">
        <v>1010</v>
      </c>
      <c r="D475" s="40" t="s">
        <v>1011</v>
      </c>
      <c r="E475" s="45" t="s">
        <v>31</v>
      </c>
      <c r="F475" s="45" t="s">
        <v>31</v>
      </c>
      <c r="G475" s="12" t="s">
        <v>1449</v>
      </c>
      <c r="J475" s="1"/>
    </row>
    <row r="476" spans="1:10">
      <c r="A476" s="40" t="s">
        <v>13868</v>
      </c>
      <c r="B476" s="40" t="s">
        <v>1392</v>
      </c>
      <c r="C476" s="41" t="s">
        <v>13869</v>
      </c>
      <c r="D476" s="40" t="s">
        <v>13870</v>
      </c>
      <c r="E476" s="46" t="s">
        <v>31</v>
      </c>
      <c r="F476" s="46" t="s">
        <v>31</v>
      </c>
      <c r="G476" s="12" t="s">
        <v>1449</v>
      </c>
      <c r="J476" s="1"/>
    </row>
    <row r="477" spans="1:10">
      <c r="A477" s="40" t="s">
        <v>13549</v>
      </c>
      <c r="B477" s="40" t="s">
        <v>1078</v>
      </c>
      <c r="C477" s="41" t="s">
        <v>1013</v>
      </c>
      <c r="D477" s="40" t="s">
        <v>1014</v>
      </c>
      <c r="E477" s="46" t="s">
        <v>31</v>
      </c>
      <c r="F477" s="46" t="s">
        <v>31</v>
      </c>
      <c r="G477" s="12" t="s">
        <v>1449</v>
      </c>
      <c r="J477" s="1"/>
    </row>
    <row r="478" spans="1:10">
      <c r="A478" s="40" t="s">
        <v>13550</v>
      </c>
      <c r="B478" s="40" t="s">
        <v>1008</v>
      </c>
      <c r="C478" s="41" t="s">
        <v>1006</v>
      </c>
      <c r="D478" s="40" t="s">
        <v>1007</v>
      </c>
      <c r="E478" s="46" t="s">
        <v>31</v>
      </c>
      <c r="F478" s="46" t="s">
        <v>31</v>
      </c>
      <c r="G478" s="12" t="s">
        <v>1449</v>
      </c>
      <c r="J478" s="1"/>
    </row>
    <row r="479" spans="1:10">
      <c r="A479" s="40" t="s">
        <v>13871</v>
      </c>
      <c r="B479" s="40" t="s">
        <v>1402</v>
      </c>
      <c r="C479" s="41" t="s">
        <v>13872</v>
      </c>
      <c r="D479" s="40" t="s">
        <v>13873</v>
      </c>
      <c r="E479" s="12" t="s">
        <v>31</v>
      </c>
      <c r="F479" s="12" t="s">
        <v>31</v>
      </c>
      <c r="G479" s="12" t="s">
        <v>1449</v>
      </c>
      <c r="J479" s="1"/>
    </row>
    <row r="480" spans="1:10">
      <c r="A480" s="40" t="s">
        <v>13874</v>
      </c>
      <c r="B480" s="40" t="s">
        <v>1384</v>
      </c>
      <c r="C480" s="41" t="s">
        <v>13875</v>
      </c>
      <c r="D480" s="40" t="s">
        <v>13876</v>
      </c>
      <c r="E480" s="45" t="s">
        <v>31</v>
      </c>
      <c r="F480" s="45" t="s">
        <v>31</v>
      </c>
      <c r="G480" s="12" t="s">
        <v>1449</v>
      </c>
      <c r="J480" s="1"/>
    </row>
    <row r="481" spans="1:10">
      <c r="A481" s="40" t="s">
        <v>13877</v>
      </c>
      <c r="B481" s="40" t="s">
        <v>1368</v>
      </c>
      <c r="C481" s="41" t="s">
        <v>13878</v>
      </c>
      <c r="D481" s="40" t="s">
        <v>13879</v>
      </c>
      <c r="E481" s="12" t="s">
        <v>31</v>
      </c>
      <c r="F481" s="12" t="s">
        <v>31</v>
      </c>
      <c r="G481" s="12" t="s">
        <v>1449</v>
      </c>
      <c r="J481" s="1"/>
    </row>
    <row r="482" spans="1:10">
      <c r="A482" s="40" t="s">
        <v>13551</v>
      </c>
      <c r="B482" s="40" t="s">
        <v>1079</v>
      </c>
      <c r="C482" s="41" t="s">
        <v>1013</v>
      </c>
      <c r="D482" s="40" t="s">
        <v>1014</v>
      </c>
      <c r="E482" s="46" t="s">
        <v>31</v>
      </c>
      <c r="F482" s="46" t="s">
        <v>31</v>
      </c>
      <c r="G482" s="12" t="s">
        <v>1449</v>
      </c>
      <c r="J482" s="1"/>
    </row>
    <row r="483" spans="1:10">
      <c r="A483" s="40" t="s">
        <v>13552</v>
      </c>
      <c r="B483" s="40" t="s">
        <v>1080</v>
      </c>
      <c r="C483" s="41" t="s">
        <v>1013</v>
      </c>
      <c r="D483" s="40" t="s">
        <v>1014</v>
      </c>
      <c r="E483" s="12" t="s">
        <v>31</v>
      </c>
      <c r="F483" s="12" t="s">
        <v>31</v>
      </c>
      <c r="G483" s="12" t="s">
        <v>1449</v>
      </c>
      <c r="J483" s="1"/>
    </row>
    <row r="484" spans="1:10">
      <c r="A484" s="49" t="s">
        <v>13880</v>
      </c>
      <c r="B484" s="49" t="s">
        <v>1394</v>
      </c>
      <c r="C484" s="49" t="s">
        <v>13881</v>
      </c>
      <c r="D484" s="49" t="s">
        <v>13882</v>
      </c>
      <c r="E484" s="46" t="s">
        <v>31</v>
      </c>
      <c r="F484" s="46" t="s">
        <v>31</v>
      </c>
      <c r="G484" s="12" t="s">
        <v>1449</v>
      </c>
      <c r="J484" s="1"/>
    </row>
    <row r="485" spans="1:10">
      <c r="A485" s="40" t="s">
        <v>13883</v>
      </c>
      <c r="B485" s="40" t="s">
        <v>1396</v>
      </c>
      <c r="C485" s="41" t="s">
        <v>13881</v>
      </c>
      <c r="D485" s="40" t="s">
        <v>13882</v>
      </c>
      <c r="E485" s="46" t="s">
        <v>31</v>
      </c>
      <c r="F485" s="46" t="s">
        <v>31</v>
      </c>
      <c r="G485" s="12" t="s">
        <v>1449</v>
      </c>
      <c r="J485" s="1"/>
    </row>
    <row r="486" spans="1:10">
      <c r="A486" s="40" t="s">
        <v>13884</v>
      </c>
      <c r="B486" s="40" t="s">
        <v>1398</v>
      </c>
      <c r="C486" s="41" t="s">
        <v>13881</v>
      </c>
      <c r="D486" s="40" t="s">
        <v>13882</v>
      </c>
      <c r="E486" s="45" t="s">
        <v>31</v>
      </c>
      <c r="F486" s="45" t="s">
        <v>31</v>
      </c>
      <c r="G486" s="12" t="s">
        <v>1449</v>
      </c>
      <c r="J486" s="1"/>
    </row>
    <row r="487" spans="1:10">
      <c r="A487" s="164" t="s">
        <v>13553</v>
      </c>
      <c r="B487" s="164" t="s">
        <v>1081</v>
      </c>
      <c r="C487" s="49" t="s">
        <v>1013</v>
      </c>
      <c r="D487" s="164" t="s">
        <v>1014</v>
      </c>
      <c r="E487" s="46" t="s">
        <v>31</v>
      </c>
      <c r="F487" s="46" t="s">
        <v>31</v>
      </c>
      <c r="G487" s="12" t="s">
        <v>1449</v>
      </c>
      <c r="J487" s="1"/>
    </row>
    <row r="488" spans="1:10">
      <c r="A488" s="40" t="s">
        <v>13554</v>
      </c>
      <c r="B488" s="40" t="s">
        <v>989</v>
      </c>
      <c r="C488" s="41" t="s">
        <v>987</v>
      </c>
      <c r="D488" s="40" t="s">
        <v>988</v>
      </c>
      <c r="E488" s="46" t="s">
        <v>31</v>
      </c>
      <c r="F488" s="46" t="s">
        <v>31</v>
      </c>
      <c r="G488" s="12" t="s">
        <v>1449</v>
      </c>
      <c r="J488" s="1"/>
    </row>
    <row r="489" spans="1:10">
      <c r="A489" s="40" t="s">
        <v>13555</v>
      </c>
      <c r="B489" s="40" t="s">
        <v>1135</v>
      </c>
      <c r="C489" s="41" t="s">
        <v>1136</v>
      </c>
      <c r="D489" s="40" t="s">
        <v>1137</v>
      </c>
      <c r="E489" s="12" t="s">
        <v>31</v>
      </c>
      <c r="F489" s="12" t="s">
        <v>31</v>
      </c>
      <c r="G489" s="12" t="s">
        <v>1449</v>
      </c>
      <c r="J489" s="1"/>
    </row>
    <row r="490" spans="1:10">
      <c r="A490" s="40" t="s">
        <v>13556</v>
      </c>
      <c r="B490" s="40" t="s">
        <v>1162</v>
      </c>
      <c r="C490" s="41" t="s">
        <v>1163</v>
      </c>
      <c r="D490" s="40" t="s">
        <v>1164</v>
      </c>
      <c r="E490" s="46" t="s">
        <v>31</v>
      </c>
      <c r="F490" s="46" t="s">
        <v>31</v>
      </c>
      <c r="G490" s="12" t="s">
        <v>1449</v>
      </c>
      <c r="J490" s="1"/>
    </row>
    <row r="491" spans="1:10">
      <c r="A491" s="50" t="s">
        <v>13557</v>
      </c>
      <c r="B491" s="50" t="s">
        <v>1082</v>
      </c>
      <c r="C491" s="50" t="s">
        <v>1013</v>
      </c>
      <c r="D491" s="50" t="s">
        <v>1014</v>
      </c>
      <c r="E491" s="12" t="s">
        <v>31</v>
      </c>
      <c r="F491" s="12" t="s">
        <v>31</v>
      </c>
      <c r="G491" s="12" t="s">
        <v>1449</v>
      </c>
      <c r="J491" s="1"/>
    </row>
    <row r="492" spans="1:10">
      <c r="A492" s="40" t="s">
        <v>13885</v>
      </c>
      <c r="B492" s="40" t="s">
        <v>1406</v>
      </c>
      <c r="C492" s="41" t="s">
        <v>13886</v>
      </c>
      <c r="D492" s="40" t="s">
        <v>13887</v>
      </c>
      <c r="E492" s="12" t="s">
        <v>31</v>
      </c>
      <c r="F492" s="12" t="s">
        <v>31</v>
      </c>
      <c r="G492" s="12" t="s">
        <v>1449</v>
      </c>
      <c r="J492" s="1"/>
    </row>
    <row r="493" spans="1:10">
      <c r="A493" s="40" t="s">
        <v>13558</v>
      </c>
      <c r="B493" s="40" t="s">
        <v>1083</v>
      </c>
      <c r="C493" s="41" t="s">
        <v>1013</v>
      </c>
      <c r="D493" s="40" t="s">
        <v>1014</v>
      </c>
      <c r="E493" s="12" t="s">
        <v>31</v>
      </c>
      <c r="F493" s="12" t="s">
        <v>31</v>
      </c>
      <c r="G493" s="12" t="s">
        <v>1449</v>
      </c>
      <c r="J493" s="1"/>
    </row>
    <row r="494" spans="1:10">
      <c r="A494" s="40" t="s">
        <v>13559</v>
      </c>
      <c r="B494" s="40" t="s">
        <v>1084</v>
      </c>
      <c r="C494" s="41" t="s">
        <v>1013</v>
      </c>
      <c r="D494" s="40" t="s">
        <v>1014</v>
      </c>
      <c r="E494" s="46" t="s">
        <v>31</v>
      </c>
      <c r="F494" s="46" t="s">
        <v>31</v>
      </c>
      <c r="G494" s="12" t="s">
        <v>1449</v>
      </c>
      <c r="J494" s="1"/>
    </row>
    <row r="495" spans="1:10">
      <c r="A495" s="40" t="s">
        <v>13560</v>
      </c>
      <c r="B495" s="40" t="s">
        <v>1129</v>
      </c>
      <c r="C495" s="41" t="s">
        <v>1130</v>
      </c>
      <c r="D495" s="40" t="s">
        <v>1131</v>
      </c>
      <c r="E495" s="12" t="s">
        <v>31</v>
      </c>
      <c r="F495" s="12" t="s">
        <v>31</v>
      </c>
      <c r="G495" s="12" t="s">
        <v>1449</v>
      </c>
      <c r="J495" s="1"/>
    </row>
    <row r="496" spans="1:10">
      <c r="A496" s="40" t="s">
        <v>13561</v>
      </c>
      <c r="B496" s="40" t="s">
        <v>1085</v>
      </c>
      <c r="C496" s="41" t="s">
        <v>1013</v>
      </c>
      <c r="D496" s="40" t="s">
        <v>1014</v>
      </c>
      <c r="E496" s="45" t="s">
        <v>31</v>
      </c>
      <c r="F496" s="45" t="s">
        <v>31</v>
      </c>
      <c r="G496" s="12" t="s">
        <v>1449</v>
      </c>
      <c r="J496" s="1"/>
    </row>
    <row r="497" spans="1:10">
      <c r="A497" s="40" t="s">
        <v>13562</v>
      </c>
      <c r="B497" s="40" t="s">
        <v>1086</v>
      </c>
      <c r="C497" s="41" t="s">
        <v>1013</v>
      </c>
      <c r="D497" s="40" t="s">
        <v>1014</v>
      </c>
      <c r="E497" s="46" t="s">
        <v>31</v>
      </c>
      <c r="F497" s="46" t="s">
        <v>31</v>
      </c>
      <c r="G497" s="12" t="s">
        <v>1449</v>
      </c>
      <c r="J497" s="1"/>
    </row>
    <row r="498" spans="1:10">
      <c r="A498" s="40" t="s">
        <v>13563</v>
      </c>
      <c r="B498" s="40" t="s">
        <v>1087</v>
      </c>
      <c r="C498" s="41" t="s">
        <v>1013</v>
      </c>
      <c r="D498" s="40" t="s">
        <v>1014</v>
      </c>
      <c r="E498" s="12" t="s">
        <v>31</v>
      </c>
      <c r="F498" s="12" t="s">
        <v>31</v>
      </c>
      <c r="G498" s="12" t="s">
        <v>1449</v>
      </c>
      <c r="J498" s="1"/>
    </row>
    <row r="499" spans="1:10">
      <c r="A499" s="40" t="s">
        <v>13564</v>
      </c>
      <c r="B499" s="40" t="s">
        <v>1088</v>
      </c>
      <c r="C499" s="41" t="s">
        <v>1013</v>
      </c>
      <c r="D499" s="40" t="s">
        <v>1014</v>
      </c>
      <c r="E499" s="45" t="s">
        <v>31</v>
      </c>
      <c r="F499" s="45" t="s">
        <v>31</v>
      </c>
      <c r="G499" s="12" t="s">
        <v>1449</v>
      </c>
      <c r="J499" s="1"/>
    </row>
    <row r="500" spans="1:10">
      <c r="A500" s="40" t="s">
        <v>13565</v>
      </c>
      <c r="B500" s="40" t="s">
        <v>1132</v>
      </c>
      <c r="C500" s="41" t="s">
        <v>1133</v>
      </c>
      <c r="D500" s="40" t="s">
        <v>1134</v>
      </c>
      <c r="E500" s="45" t="s">
        <v>31</v>
      </c>
      <c r="F500" s="45" t="s">
        <v>31</v>
      </c>
      <c r="G500" s="12" t="s">
        <v>1449</v>
      </c>
      <c r="J500" s="1"/>
    </row>
    <row r="501" spans="1:10">
      <c r="A501" s="40" t="s">
        <v>13566</v>
      </c>
      <c r="B501" s="40" t="s">
        <v>1089</v>
      </c>
      <c r="C501" s="41" t="s">
        <v>1013</v>
      </c>
      <c r="D501" s="40" t="s">
        <v>1014</v>
      </c>
      <c r="E501" s="46" t="s">
        <v>31</v>
      </c>
      <c r="F501" s="46" t="s">
        <v>31</v>
      </c>
      <c r="G501" s="12" t="s">
        <v>1449</v>
      </c>
      <c r="J501" s="1"/>
    </row>
    <row r="502" spans="1:10">
      <c r="A502" s="40" t="s">
        <v>13567</v>
      </c>
      <c r="B502" s="40" t="s">
        <v>1090</v>
      </c>
      <c r="C502" s="41" t="s">
        <v>1013</v>
      </c>
      <c r="D502" s="40" t="s">
        <v>1014</v>
      </c>
      <c r="E502" s="12" t="s">
        <v>31</v>
      </c>
      <c r="F502" s="12" t="s">
        <v>31</v>
      </c>
      <c r="G502" s="12" t="s">
        <v>1449</v>
      </c>
      <c r="J502" s="1"/>
    </row>
    <row r="503" spans="1:10">
      <c r="A503" s="40" t="s">
        <v>13888</v>
      </c>
      <c r="B503" s="40" t="s">
        <v>1091</v>
      </c>
      <c r="C503" s="41" t="s">
        <v>1013</v>
      </c>
      <c r="D503" s="40" t="s">
        <v>13852</v>
      </c>
      <c r="E503" s="45" t="s">
        <v>31</v>
      </c>
      <c r="F503" s="45" t="s">
        <v>31</v>
      </c>
      <c r="G503" s="12" t="s">
        <v>1449</v>
      </c>
      <c r="J503" s="1"/>
    </row>
    <row r="504" spans="1:10">
      <c r="A504" s="164" t="s">
        <v>13568</v>
      </c>
      <c r="B504" s="164" t="s">
        <v>1092</v>
      </c>
      <c r="C504" s="49" t="s">
        <v>1013</v>
      </c>
      <c r="D504" s="164" t="s">
        <v>1014</v>
      </c>
      <c r="E504" s="46" t="s">
        <v>31</v>
      </c>
      <c r="F504" s="46" t="s">
        <v>31</v>
      </c>
      <c r="G504" s="12" t="s">
        <v>1449</v>
      </c>
    </row>
    <row r="505" spans="1:10">
      <c r="A505" s="40" t="s">
        <v>13889</v>
      </c>
      <c r="B505" s="40" t="s">
        <v>1093</v>
      </c>
      <c r="C505" s="41" t="s">
        <v>1013</v>
      </c>
      <c r="D505" s="40" t="s">
        <v>1014</v>
      </c>
      <c r="E505" s="46" t="s">
        <v>31</v>
      </c>
      <c r="F505" s="46" t="s">
        <v>31</v>
      </c>
      <c r="G505" s="12" t="s">
        <v>1449</v>
      </c>
    </row>
    <row r="506" spans="1:10">
      <c r="A506" s="40" t="s">
        <v>13569</v>
      </c>
      <c r="B506" s="40" t="s">
        <v>1094</v>
      </c>
      <c r="C506" s="41" t="s">
        <v>1013</v>
      </c>
      <c r="D506" s="40" t="s">
        <v>1014</v>
      </c>
      <c r="E506" s="12" t="s">
        <v>31</v>
      </c>
      <c r="F506" s="12" t="s">
        <v>31</v>
      </c>
      <c r="G506" s="12" t="s">
        <v>1449</v>
      </c>
    </row>
    <row r="507" spans="1:10">
      <c r="A507" s="40" t="s">
        <v>13570</v>
      </c>
      <c r="B507" s="40" t="s">
        <v>1095</v>
      </c>
      <c r="C507" s="41" t="s">
        <v>1013</v>
      </c>
      <c r="D507" s="40" t="s">
        <v>1014</v>
      </c>
      <c r="E507" s="45" t="s">
        <v>31</v>
      </c>
      <c r="F507" s="45" t="s">
        <v>31</v>
      </c>
      <c r="G507" s="12" t="s">
        <v>1449</v>
      </c>
    </row>
    <row r="508" spans="1:10">
      <c r="A508" s="40" t="s">
        <v>13571</v>
      </c>
      <c r="B508" s="40" t="s">
        <v>996</v>
      </c>
      <c r="C508" s="41" t="s">
        <v>997</v>
      </c>
      <c r="D508" s="40" t="s">
        <v>998</v>
      </c>
      <c r="E508" s="45" t="s">
        <v>31</v>
      </c>
      <c r="F508" s="45" t="s">
        <v>31</v>
      </c>
      <c r="G508" s="12" t="s">
        <v>1449</v>
      </c>
    </row>
    <row r="509" spans="1:10">
      <c r="A509" s="40" t="s">
        <v>13572</v>
      </c>
      <c r="B509" s="40" t="s">
        <v>1096</v>
      </c>
      <c r="C509" s="41" t="s">
        <v>1013</v>
      </c>
      <c r="D509" s="40" t="s">
        <v>1014</v>
      </c>
      <c r="E509" s="45" t="s">
        <v>31</v>
      </c>
      <c r="F509" s="45" t="s">
        <v>31</v>
      </c>
      <c r="G509" s="12" t="s">
        <v>1449</v>
      </c>
    </row>
    <row r="510" spans="1:10">
      <c r="A510" s="49" t="s">
        <v>13573</v>
      </c>
      <c r="B510" s="49" t="s">
        <v>1097</v>
      </c>
      <c r="C510" s="49" t="s">
        <v>1013</v>
      </c>
      <c r="D510" s="49" t="s">
        <v>1014</v>
      </c>
      <c r="E510" s="45" t="s">
        <v>31</v>
      </c>
      <c r="F510" s="45" t="s">
        <v>31</v>
      </c>
      <c r="G510" s="12" t="s">
        <v>1449</v>
      </c>
    </row>
    <row r="511" spans="1:10">
      <c r="A511" s="40" t="s">
        <v>13574</v>
      </c>
      <c r="B511" s="40" t="s">
        <v>1098</v>
      </c>
      <c r="C511" s="41" t="s">
        <v>1013</v>
      </c>
      <c r="D511" s="40" t="s">
        <v>1014</v>
      </c>
      <c r="E511" s="45" t="s">
        <v>31</v>
      </c>
      <c r="F511" s="45" t="s">
        <v>31</v>
      </c>
      <c r="G511" s="12" t="s">
        <v>1449</v>
      </c>
    </row>
    <row r="512" spans="1:10">
      <c r="A512" s="49" t="s">
        <v>13575</v>
      </c>
      <c r="B512" s="49" t="s">
        <v>1099</v>
      </c>
      <c r="C512" s="49" t="s">
        <v>1013</v>
      </c>
      <c r="D512" s="49" t="s">
        <v>1014</v>
      </c>
      <c r="E512" s="46" t="s">
        <v>31</v>
      </c>
      <c r="F512" s="46" t="s">
        <v>31</v>
      </c>
      <c r="G512" s="12" t="s">
        <v>1449</v>
      </c>
    </row>
    <row r="513" spans="1:7">
      <c r="A513" s="40" t="s">
        <v>13890</v>
      </c>
      <c r="B513" s="40" t="s">
        <v>1100</v>
      </c>
      <c r="C513" s="41" t="s">
        <v>1013</v>
      </c>
      <c r="D513" s="40" t="s">
        <v>1014</v>
      </c>
      <c r="E513" s="46" t="s">
        <v>31</v>
      </c>
      <c r="F513" s="46" t="s">
        <v>31</v>
      </c>
      <c r="G513" s="12" t="s">
        <v>1449</v>
      </c>
    </row>
    <row r="514" spans="1:7">
      <c r="A514" s="40" t="s">
        <v>13576</v>
      </c>
      <c r="B514" s="40" t="s">
        <v>1101</v>
      </c>
      <c r="C514" s="41" t="s">
        <v>1013</v>
      </c>
      <c r="D514" s="40" t="s">
        <v>1014</v>
      </c>
      <c r="E514" s="46" t="s">
        <v>31</v>
      </c>
      <c r="F514" s="46" t="s">
        <v>31</v>
      </c>
      <c r="G514" s="12" t="s">
        <v>1449</v>
      </c>
    </row>
    <row r="515" spans="1:7">
      <c r="A515" s="49" t="s">
        <v>13577</v>
      </c>
      <c r="B515" s="49" t="s">
        <v>1102</v>
      </c>
      <c r="C515" s="49" t="s">
        <v>1013</v>
      </c>
      <c r="D515" s="49" t="s">
        <v>1014</v>
      </c>
      <c r="E515" s="46" t="s">
        <v>31</v>
      </c>
      <c r="F515" s="46" t="s">
        <v>31</v>
      </c>
      <c r="G515" s="12" t="s">
        <v>1449</v>
      </c>
    </row>
    <row r="516" spans="1:7">
      <c r="A516" s="40" t="s">
        <v>13578</v>
      </c>
      <c r="B516" s="40" t="s">
        <v>1103</v>
      </c>
      <c r="C516" s="41" t="s">
        <v>1013</v>
      </c>
      <c r="D516" s="40" t="s">
        <v>1014</v>
      </c>
      <c r="E516" s="46" t="s">
        <v>31</v>
      </c>
      <c r="F516" s="46" t="s">
        <v>31</v>
      </c>
      <c r="G516" s="12" t="s">
        <v>1449</v>
      </c>
    </row>
    <row r="517" spans="1:7">
      <c r="A517" s="40" t="s">
        <v>13989</v>
      </c>
      <c r="B517" s="40" t="s">
        <v>13990</v>
      </c>
      <c r="C517" s="41" t="s">
        <v>13991</v>
      </c>
      <c r="D517" s="40" t="s">
        <v>13992</v>
      </c>
      <c r="E517" s="46" t="s">
        <v>31</v>
      </c>
      <c r="F517" s="46" t="s">
        <v>31</v>
      </c>
      <c r="G517" s="12" t="s">
        <v>1449</v>
      </c>
    </row>
    <row r="518" spans="1:7">
      <c r="A518" s="40" t="s">
        <v>13579</v>
      </c>
      <c r="B518" s="40" t="s">
        <v>1104</v>
      </c>
      <c r="C518" s="41" t="s">
        <v>1013</v>
      </c>
      <c r="D518" s="40" t="s">
        <v>1014</v>
      </c>
      <c r="E518" s="46" t="s">
        <v>31</v>
      </c>
      <c r="F518" s="46" t="s">
        <v>31</v>
      </c>
      <c r="G518" s="12" t="s">
        <v>1449</v>
      </c>
    </row>
    <row r="519" spans="1:7">
      <c r="A519" s="40" t="s">
        <v>13580</v>
      </c>
      <c r="B519" s="40" t="s">
        <v>1105</v>
      </c>
      <c r="C519" s="41" t="s">
        <v>1013</v>
      </c>
      <c r="D519" s="40" t="s">
        <v>1014</v>
      </c>
      <c r="E519" s="46" t="s">
        <v>31</v>
      </c>
      <c r="F519" s="46" t="s">
        <v>31</v>
      </c>
      <c r="G519" s="12" t="s">
        <v>1449</v>
      </c>
    </row>
    <row r="520" spans="1:7">
      <c r="A520" s="40" t="s">
        <v>13993</v>
      </c>
      <c r="B520" s="40" t="s">
        <v>13994</v>
      </c>
      <c r="C520" s="41" t="s">
        <v>13995</v>
      </c>
      <c r="D520" s="40" t="s">
        <v>13996</v>
      </c>
      <c r="E520" s="45" t="s">
        <v>31</v>
      </c>
      <c r="F520" s="45" t="s">
        <v>31</v>
      </c>
      <c r="G520" s="12" t="s">
        <v>1449</v>
      </c>
    </row>
    <row r="521" spans="1:7">
      <c r="A521" s="164" t="s">
        <v>13997</v>
      </c>
      <c r="B521" s="164" t="s">
        <v>13998</v>
      </c>
      <c r="C521" s="49" t="s">
        <v>13999</v>
      </c>
      <c r="D521" s="164" t="s">
        <v>14000</v>
      </c>
      <c r="E521" s="46" t="s">
        <v>31</v>
      </c>
      <c r="F521" s="46" t="s">
        <v>31</v>
      </c>
      <c r="G521" s="12" t="s">
        <v>1449</v>
      </c>
    </row>
    <row r="522" spans="1:7">
      <c r="A522" s="40" t="s">
        <v>13581</v>
      </c>
      <c r="B522" s="40" t="s">
        <v>1106</v>
      </c>
      <c r="C522" s="41" t="s">
        <v>1013</v>
      </c>
      <c r="D522" s="40" t="s">
        <v>1014</v>
      </c>
      <c r="E522" s="46" t="s">
        <v>31</v>
      </c>
      <c r="F522" s="46" t="s">
        <v>31</v>
      </c>
      <c r="G522" s="12" t="s">
        <v>1449</v>
      </c>
    </row>
    <row r="523" spans="1:7">
      <c r="A523" s="49" t="s">
        <v>13582</v>
      </c>
      <c r="B523" s="49" t="s">
        <v>1107</v>
      </c>
      <c r="C523" s="49" t="s">
        <v>1013</v>
      </c>
      <c r="D523" s="49" t="s">
        <v>1014</v>
      </c>
      <c r="E523" s="46" t="s">
        <v>31</v>
      </c>
      <c r="F523" s="46" t="s">
        <v>31</v>
      </c>
      <c r="G523" s="12" t="s">
        <v>1449</v>
      </c>
    </row>
    <row r="524" spans="1:7">
      <c r="A524" s="40" t="s">
        <v>13583</v>
      </c>
      <c r="B524" s="40" t="s">
        <v>1108</v>
      </c>
      <c r="C524" s="41" t="s">
        <v>1013</v>
      </c>
      <c r="D524" s="40" t="s">
        <v>1014</v>
      </c>
      <c r="E524" s="12" t="s">
        <v>31</v>
      </c>
      <c r="F524" s="12" t="s">
        <v>31</v>
      </c>
      <c r="G524" s="12" t="s">
        <v>1449</v>
      </c>
    </row>
    <row r="525" spans="1:7">
      <c r="A525" s="164" t="s">
        <v>13891</v>
      </c>
      <c r="B525" s="164" t="s">
        <v>1109</v>
      </c>
      <c r="C525" s="49" t="s">
        <v>1013</v>
      </c>
      <c r="D525" s="164" t="s">
        <v>1014</v>
      </c>
      <c r="E525" s="46" t="s">
        <v>31</v>
      </c>
      <c r="F525" s="46" t="s">
        <v>31</v>
      </c>
      <c r="G525" s="12" t="s">
        <v>1449</v>
      </c>
    </row>
    <row r="526" spans="1:7">
      <c r="A526" s="40" t="s">
        <v>13584</v>
      </c>
      <c r="B526" s="40" t="s">
        <v>1110</v>
      </c>
      <c r="C526" s="41" t="s">
        <v>1013</v>
      </c>
      <c r="D526" s="40" t="s">
        <v>1014</v>
      </c>
      <c r="E526" s="46" t="s">
        <v>31</v>
      </c>
      <c r="F526" s="46" t="s">
        <v>31</v>
      </c>
      <c r="G526" s="12" t="s">
        <v>1449</v>
      </c>
    </row>
    <row r="527" spans="1:7">
      <c r="A527" s="40" t="s">
        <v>13892</v>
      </c>
      <c r="B527" s="40" t="s">
        <v>1421</v>
      </c>
      <c r="C527" s="41" t="s">
        <v>13893</v>
      </c>
      <c r="D527" s="40" t="s">
        <v>13894</v>
      </c>
      <c r="E527" s="46" t="s">
        <v>31</v>
      </c>
      <c r="F527" s="46" t="s">
        <v>31</v>
      </c>
      <c r="G527" s="12" t="s">
        <v>1449</v>
      </c>
    </row>
    <row r="528" spans="1:7">
      <c r="A528" s="40" t="s">
        <v>13895</v>
      </c>
      <c r="B528" s="40" t="s">
        <v>1423</v>
      </c>
      <c r="C528" s="41" t="s">
        <v>13896</v>
      </c>
      <c r="D528" s="40" t="s">
        <v>13897</v>
      </c>
      <c r="E528" s="45" t="s">
        <v>31</v>
      </c>
      <c r="F528" s="45" t="s">
        <v>31</v>
      </c>
      <c r="G528" s="12" t="s">
        <v>1449</v>
      </c>
    </row>
    <row r="529" spans="1:7">
      <c r="A529" s="40" t="s">
        <v>13898</v>
      </c>
      <c r="B529" s="40" t="s">
        <v>1380</v>
      </c>
      <c r="C529" s="41" t="s">
        <v>13899</v>
      </c>
      <c r="D529" s="40" t="s">
        <v>13900</v>
      </c>
      <c r="E529" s="46" t="s">
        <v>31</v>
      </c>
      <c r="F529" s="46" t="s">
        <v>31</v>
      </c>
      <c r="G529" s="12" t="s">
        <v>1449</v>
      </c>
    </row>
    <row r="530" spans="1:7">
      <c r="A530" s="40" t="s">
        <v>13901</v>
      </c>
      <c r="B530" s="40" t="s">
        <v>1427</v>
      </c>
      <c r="C530" s="41" t="s">
        <v>13902</v>
      </c>
      <c r="D530" s="40" t="s">
        <v>13903</v>
      </c>
      <c r="E530" s="12" t="s">
        <v>31</v>
      </c>
      <c r="F530" s="12" t="s">
        <v>31</v>
      </c>
      <c r="G530" s="12" t="s">
        <v>1449</v>
      </c>
    </row>
    <row r="531" spans="1:7">
      <c r="A531" s="40" t="s">
        <v>13585</v>
      </c>
      <c r="B531" s="40" t="s">
        <v>1138</v>
      </c>
      <c r="C531" s="41" t="s">
        <v>1139</v>
      </c>
      <c r="D531" s="40" t="s">
        <v>1140</v>
      </c>
      <c r="E531" s="46" t="s">
        <v>31</v>
      </c>
      <c r="F531" s="46" t="s">
        <v>31</v>
      </c>
      <c r="G531" s="12" t="s">
        <v>1449</v>
      </c>
    </row>
    <row r="532" spans="1:7">
      <c r="A532" s="40" t="s">
        <v>13904</v>
      </c>
      <c r="B532" s="40" t="s">
        <v>1429</v>
      </c>
      <c r="C532" s="41" t="s">
        <v>13905</v>
      </c>
      <c r="D532" s="40" t="s">
        <v>13906</v>
      </c>
      <c r="E532" s="45" t="s">
        <v>31</v>
      </c>
      <c r="F532" s="45" t="s">
        <v>31</v>
      </c>
      <c r="G532" s="12" t="s">
        <v>1449</v>
      </c>
    </row>
    <row r="533" spans="1:7">
      <c r="A533" s="40" t="s">
        <v>13907</v>
      </c>
      <c r="B533" s="40" t="s">
        <v>13908</v>
      </c>
      <c r="C533" s="41" t="s">
        <v>13909</v>
      </c>
      <c r="D533" s="40" t="s">
        <v>13910</v>
      </c>
      <c r="E533" s="12" t="s">
        <v>31</v>
      </c>
      <c r="F533" s="12" t="s">
        <v>31</v>
      </c>
      <c r="G533" s="12" t="s">
        <v>1449</v>
      </c>
    </row>
    <row r="534" spans="1:7">
      <c r="A534" s="40" t="s">
        <v>13586</v>
      </c>
      <c r="B534" s="40" t="s">
        <v>1168</v>
      </c>
      <c r="C534" s="41" t="s">
        <v>1169</v>
      </c>
      <c r="D534" s="40" t="s">
        <v>1170</v>
      </c>
      <c r="E534" s="46" t="s">
        <v>31</v>
      </c>
      <c r="F534" s="46" t="s">
        <v>31</v>
      </c>
      <c r="G534" s="12" t="s">
        <v>1449</v>
      </c>
    </row>
    <row r="535" spans="1:7">
      <c r="A535" s="40" t="s">
        <v>13911</v>
      </c>
      <c r="B535" s="40" t="s">
        <v>1374</v>
      </c>
      <c r="C535" s="41" t="s">
        <v>13912</v>
      </c>
      <c r="D535" s="40" t="s">
        <v>13913</v>
      </c>
      <c r="E535" s="46" t="s">
        <v>31</v>
      </c>
      <c r="F535" s="46" t="s">
        <v>31</v>
      </c>
      <c r="G535" s="12" t="s">
        <v>1449</v>
      </c>
    </row>
    <row r="536" spans="1:7">
      <c r="A536" s="40" t="s">
        <v>13587</v>
      </c>
      <c r="B536" s="40" t="s">
        <v>1111</v>
      </c>
      <c r="C536" s="41" t="s">
        <v>1013</v>
      </c>
      <c r="D536" s="40" t="s">
        <v>1014</v>
      </c>
      <c r="E536" s="46" t="s">
        <v>31</v>
      </c>
      <c r="F536" s="46" t="s">
        <v>31</v>
      </c>
      <c r="G536" s="12" t="s">
        <v>1449</v>
      </c>
    </row>
    <row r="537" spans="1:7">
      <c r="A537" s="40" t="s">
        <v>13588</v>
      </c>
      <c r="B537" s="40" t="s">
        <v>1112</v>
      </c>
      <c r="C537" s="41" t="s">
        <v>1013</v>
      </c>
      <c r="D537" s="40" t="s">
        <v>1014</v>
      </c>
      <c r="E537" s="46" t="s">
        <v>31</v>
      </c>
      <c r="F537" s="46" t="s">
        <v>31</v>
      </c>
      <c r="G537" s="12" t="s">
        <v>1449</v>
      </c>
    </row>
    <row r="538" spans="1:7">
      <c r="A538" s="50" t="s">
        <v>13589</v>
      </c>
      <c r="B538" s="50" t="s">
        <v>1113</v>
      </c>
      <c r="C538" s="50" t="s">
        <v>1013</v>
      </c>
      <c r="D538" s="50" t="s">
        <v>1014</v>
      </c>
      <c r="E538" s="46" t="s">
        <v>31</v>
      </c>
      <c r="F538" s="12" t="s">
        <v>31</v>
      </c>
      <c r="G538" s="12" t="s">
        <v>1449</v>
      </c>
    </row>
    <row r="539" spans="1:7">
      <c r="A539" s="40" t="s">
        <v>13590</v>
      </c>
      <c r="B539" s="40" t="s">
        <v>1114</v>
      </c>
      <c r="C539" s="41" t="s">
        <v>1013</v>
      </c>
      <c r="D539" s="40" t="s">
        <v>1014</v>
      </c>
      <c r="E539" s="46" t="s">
        <v>31</v>
      </c>
      <c r="F539" s="46" t="s">
        <v>31</v>
      </c>
      <c r="G539" s="12" t="s">
        <v>1449</v>
      </c>
    </row>
    <row r="540" spans="1:7">
      <c r="A540" s="40" t="s">
        <v>13591</v>
      </c>
      <c r="B540" s="40" t="s">
        <v>1115</v>
      </c>
      <c r="C540" s="41" t="s">
        <v>1013</v>
      </c>
      <c r="D540" s="40" t="s">
        <v>1014</v>
      </c>
      <c r="E540" s="46" t="s">
        <v>31</v>
      </c>
      <c r="F540" s="46" t="s">
        <v>31</v>
      </c>
      <c r="G540" s="12" t="s">
        <v>1449</v>
      </c>
    </row>
    <row r="541" spans="1:7">
      <c r="A541" s="40" t="s">
        <v>13592</v>
      </c>
      <c r="B541" s="40" t="s">
        <v>1153</v>
      </c>
      <c r="C541" s="41" t="s">
        <v>1154</v>
      </c>
      <c r="D541" s="40" t="s">
        <v>1155</v>
      </c>
      <c r="E541" s="12" t="s">
        <v>31</v>
      </c>
      <c r="F541" s="12" t="s">
        <v>31</v>
      </c>
      <c r="G541" s="12" t="s">
        <v>1449</v>
      </c>
    </row>
    <row r="542" spans="1:7">
      <c r="A542" s="40" t="s">
        <v>13914</v>
      </c>
      <c r="B542" s="40" t="s">
        <v>13915</v>
      </c>
      <c r="C542" s="41" t="s">
        <v>13916</v>
      </c>
      <c r="D542" s="40" t="s">
        <v>13917</v>
      </c>
      <c r="E542" s="45" t="s">
        <v>31</v>
      </c>
      <c r="F542" s="45" t="s">
        <v>31</v>
      </c>
      <c r="G542" s="12" t="s">
        <v>1449</v>
      </c>
    </row>
    <row r="543" spans="1:7">
      <c r="A543" s="164" t="s">
        <v>13918</v>
      </c>
      <c r="B543" s="164" t="s">
        <v>13919</v>
      </c>
      <c r="C543" s="49" t="s">
        <v>13916</v>
      </c>
      <c r="D543" s="164" t="s">
        <v>13917</v>
      </c>
      <c r="E543" s="46" t="s">
        <v>31</v>
      </c>
      <c r="F543" s="46" t="s">
        <v>31</v>
      </c>
      <c r="G543" s="12" t="s">
        <v>1449</v>
      </c>
    </row>
    <row r="544" spans="1:7">
      <c r="A544" s="164" t="s">
        <v>13593</v>
      </c>
      <c r="B544" s="164" t="s">
        <v>985</v>
      </c>
      <c r="C544" s="49" t="s">
        <v>980</v>
      </c>
      <c r="D544" s="164" t="s">
        <v>981</v>
      </c>
      <c r="E544" s="46" t="s">
        <v>31</v>
      </c>
      <c r="F544" s="46" t="s">
        <v>31</v>
      </c>
      <c r="G544" s="12" t="s">
        <v>13958</v>
      </c>
    </row>
    <row r="545" spans="1:7">
      <c r="A545" s="40" t="s">
        <v>13594</v>
      </c>
      <c r="B545" s="40" t="s">
        <v>990</v>
      </c>
      <c r="C545" s="41" t="s">
        <v>991</v>
      </c>
      <c r="D545" s="40" t="s">
        <v>35</v>
      </c>
      <c r="E545" s="46" t="s">
        <v>31</v>
      </c>
      <c r="F545" s="46" t="s">
        <v>31</v>
      </c>
      <c r="G545" s="12" t="s">
        <v>1208</v>
      </c>
    </row>
    <row r="546" spans="1:7">
      <c r="A546" s="40" t="s">
        <v>13595</v>
      </c>
      <c r="B546" s="40" t="s">
        <v>1116</v>
      </c>
      <c r="C546" s="41" t="s">
        <v>1013</v>
      </c>
      <c r="D546" s="40" t="s">
        <v>1014</v>
      </c>
      <c r="E546" s="12" t="s">
        <v>31</v>
      </c>
      <c r="F546" s="12" t="s">
        <v>31</v>
      </c>
      <c r="G546" s="12" t="s">
        <v>1208</v>
      </c>
    </row>
    <row r="547" spans="1:7">
      <c r="A547" s="40" t="s">
        <v>13596</v>
      </c>
      <c r="B547" s="40" t="s">
        <v>1150</v>
      </c>
      <c r="C547" s="41" t="s">
        <v>1151</v>
      </c>
      <c r="D547" s="40" t="s">
        <v>1152</v>
      </c>
      <c r="E547" s="46" t="s">
        <v>31</v>
      </c>
      <c r="F547" s="46" t="s">
        <v>31</v>
      </c>
      <c r="G547" s="12" t="s">
        <v>1208</v>
      </c>
    </row>
    <row r="548" spans="1:7">
      <c r="A548" s="40" t="s">
        <v>13597</v>
      </c>
      <c r="B548" s="40" t="s">
        <v>1159</v>
      </c>
      <c r="C548" s="41" t="s">
        <v>1160</v>
      </c>
      <c r="D548" s="40" t="s">
        <v>1161</v>
      </c>
      <c r="E548" s="12" t="s">
        <v>31</v>
      </c>
      <c r="F548" s="12" t="s">
        <v>31</v>
      </c>
      <c r="G548" s="12" t="s">
        <v>1208</v>
      </c>
    </row>
    <row r="549" spans="1:7">
      <c r="A549" s="40" t="s">
        <v>14001</v>
      </c>
      <c r="B549" s="40" t="s">
        <v>1416</v>
      </c>
      <c r="C549" s="41" t="s">
        <v>13920</v>
      </c>
      <c r="D549" s="40" t="s">
        <v>14002</v>
      </c>
      <c r="E549" s="12" t="s">
        <v>31</v>
      </c>
      <c r="F549" s="12" t="s">
        <v>31</v>
      </c>
      <c r="G549" s="12" t="s">
        <v>1208</v>
      </c>
    </row>
    <row r="550" spans="1:7">
      <c r="A550" s="40" t="s">
        <v>13598</v>
      </c>
      <c r="B550" s="40" t="s">
        <v>1118</v>
      </c>
      <c r="C550" s="41" t="s">
        <v>1119</v>
      </c>
      <c r="D550" s="40" t="s">
        <v>1120</v>
      </c>
      <c r="E550" s="46" t="s">
        <v>31</v>
      </c>
      <c r="F550" s="46" t="s">
        <v>31</v>
      </c>
      <c r="G550" s="12" t="s">
        <v>1208</v>
      </c>
    </row>
    <row r="551" spans="1:7">
      <c r="A551" s="40" t="s">
        <v>13599</v>
      </c>
      <c r="B551" s="40" t="s">
        <v>1121</v>
      </c>
      <c r="C551" s="41" t="s">
        <v>1122</v>
      </c>
      <c r="D551" s="40" t="s">
        <v>1123</v>
      </c>
      <c r="E551" s="45" t="s">
        <v>31</v>
      </c>
      <c r="F551" s="45" t="s">
        <v>31</v>
      </c>
      <c r="G551" s="12" t="s">
        <v>1208</v>
      </c>
    </row>
    <row r="552" spans="1:7">
      <c r="A552" s="40" t="s">
        <v>13600</v>
      </c>
      <c r="B552" s="40" t="s">
        <v>1124</v>
      </c>
      <c r="C552" s="41" t="s">
        <v>1125</v>
      </c>
      <c r="D552" s="40" t="s">
        <v>36</v>
      </c>
      <c r="E552" s="12" t="s">
        <v>31</v>
      </c>
      <c r="F552" s="12" t="s">
        <v>31</v>
      </c>
      <c r="G552" s="12" t="s">
        <v>1208</v>
      </c>
    </row>
    <row r="553" spans="1:7">
      <c r="A553" s="164" t="s">
        <v>13601</v>
      </c>
      <c r="B553" s="164" t="s">
        <v>1144</v>
      </c>
      <c r="C553" s="49" t="s">
        <v>1145</v>
      </c>
      <c r="D553" s="164" t="s">
        <v>1146</v>
      </c>
      <c r="E553" s="46" t="s">
        <v>31</v>
      </c>
      <c r="F553" s="46" t="s">
        <v>31</v>
      </c>
      <c r="G553" s="12" t="s">
        <v>1208</v>
      </c>
    </row>
    <row r="554" spans="1:7">
      <c r="A554" s="40" t="s">
        <v>13602</v>
      </c>
      <c r="B554" s="40" t="s">
        <v>1117</v>
      </c>
      <c r="C554" s="41" t="s">
        <v>1013</v>
      </c>
      <c r="D554" s="40" t="s">
        <v>1014</v>
      </c>
      <c r="E554" s="12" t="s">
        <v>31</v>
      </c>
      <c r="F554" s="12" t="s">
        <v>31</v>
      </c>
      <c r="G554" s="12" t="s">
        <v>1208</v>
      </c>
    </row>
    <row r="555" spans="1:7">
      <c r="A555" s="164" t="s">
        <v>13603</v>
      </c>
      <c r="B555" s="164" t="s">
        <v>1126</v>
      </c>
      <c r="C555" s="49" t="s">
        <v>1127</v>
      </c>
      <c r="D555" s="164" t="s">
        <v>1128</v>
      </c>
      <c r="E555" s="46" t="s">
        <v>31</v>
      </c>
      <c r="F555" s="46" t="s">
        <v>31</v>
      </c>
      <c r="G555" s="12" t="s">
        <v>1208</v>
      </c>
    </row>
    <row r="556" spans="1:7">
      <c r="A556" s="49" t="s">
        <v>13921</v>
      </c>
      <c r="B556" s="49" t="s">
        <v>1419</v>
      </c>
      <c r="C556" s="49" t="s">
        <v>13922</v>
      </c>
      <c r="D556" s="49" t="s">
        <v>13923</v>
      </c>
      <c r="E556" s="46" t="s">
        <v>31</v>
      </c>
      <c r="F556" s="46" t="s">
        <v>31</v>
      </c>
      <c r="G556" s="12" t="s">
        <v>1208</v>
      </c>
    </row>
    <row r="557" spans="1:7">
      <c r="A557" s="40" t="s">
        <v>13604</v>
      </c>
      <c r="B557" s="40" t="s">
        <v>1149</v>
      </c>
      <c r="C557" s="41" t="s">
        <v>1147</v>
      </c>
      <c r="D557" s="40" t="s">
        <v>1148</v>
      </c>
      <c r="E557" s="45" t="s">
        <v>31</v>
      </c>
      <c r="F557" s="45" t="s">
        <v>31</v>
      </c>
      <c r="G557" s="12" t="s">
        <v>1208</v>
      </c>
    </row>
    <row r="558" spans="1:7">
      <c r="A558" s="40" t="s">
        <v>13605</v>
      </c>
      <c r="B558" s="40" t="s">
        <v>1156</v>
      </c>
      <c r="C558" s="41" t="s">
        <v>1157</v>
      </c>
      <c r="D558" s="40" t="s">
        <v>1158</v>
      </c>
      <c r="E558" s="46" t="s">
        <v>31</v>
      </c>
      <c r="F558" s="46" t="s">
        <v>31</v>
      </c>
      <c r="G558" s="12" t="s">
        <v>1208</v>
      </c>
    </row>
    <row r="559" spans="1:7">
      <c r="A559" s="40" t="s">
        <v>13924</v>
      </c>
      <c r="B559" s="40" t="s">
        <v>1425</v>
      </c>
      <c r="C559" s="41" t="s">
        <v>13925</v>
      </c>
      <c r="D559" s="40" t="s">
        <v>13926</v>
      </c>
      <c r="E559" s="45" t="s">
        <v>31</v>
      </c>
      <c r="F559" s="45" t="s">
        <v>31</v>
      </c>
      <c r="G559" s="12" t="s">
        <v>1208</v>
      </c>
    </row>
    <row r="560" spans="1:7">
      <c r="A560" s="40" t="s">
        <v>13927</v>
      </c>
      <c r="B560" s="40" t="s">
        <v>1372</v>
      </c>
      <c r="C560" s="41" t="s">
        <v>13928</v>
      </c>
      <c r="D560" s="40" t="s">
        <v>13929</v>
      </c>
      <c r="E560" s="46" t="s">
        <v>31</v>
      </c>
      <c r="F560" s="46" t="s">
        <v>31</v>
      </c>
      <c r="G560" s="12" t="s">
        <v>1208</v>
      </c>
    </row>
    <row r="561" spans="1:7">
      <c r="A561" s="40" t="s">
        <v>13927</v>
      </c>
      <c r="B561" s="40" t="s">
        <v>1372</v>
      </c>
      <c r="C561" s="41" t="s">
        <v>13928</v>
      </c>
      <c r="D561" s="40" t="s">
        <v>13929</v>
      </c>
      <c r="E561" s="46" t="s">
        <v>31</v>
      </c>
      <c r="F561" s="46" t="s">
        <v>31</v>
      </c>
      <c r="G561" s="12" t="s">
        <v>1208</v>
      </c>
    </row>
    <row r="562" spans="1:7">
      <c r="A562" s="40" t="s">
        <v>13930</v>
      </c>
      <c r="B562" s="40" t="s">
        <v>1382</v>
      </c>
      <c r="C562" s="41" t="s">
        <v>13931</v>
      </c>
      <c r="D562" s="40" t="s">
        <v>13932</v>
      </c>
      <c r="E562" s="46" t="s">
        <v>31</v>
      </c>
      <c r="F562" s="46" t="s">
        <v>31</v>
      </c>
      <c r="G562" s="12" t="s">
        <v>1208</v>
      </c>
    </row>
    <row r="563" spans="1:7">
      <c r="A563" s="164" t="s">
        <v>13933</v>
      </c>
      <c r="B563" s="164" t="s">
        <v>1418</v>
      </c>
      <c r="C563" s="49" t="s">
        <v>13934</v>
      </c>
      <c r="D563" s="164" t="s">
        <v>13935</v>
      </c>
      <c r="E563" s="46" t="s">
        <v>31</v>
      </c>
      <c r="F563" s="46" t="s">
        <v>31</v>
      </c>
      <c r="G563" s="12" t="s">
        <v>1208</v>
      </c>
    </row>
    <row r="564" spans="1:7">
      <c r="A564" s="164" t="s">
        <v>13606</v>
      </c>
      <c r="B564" s="164" t="s">
        <v>1165</v>
      </c>
      <c r="C564" s="49" t="s">
        <v>1166</v>
      </c>
      <c r="D564" s="164" t="s">
        <v>1167</v>
      </c>
      <c r="E564" s="46" t="s">
        <v>31</v>
      </c>
      <c r="F564" s="46" t="s">
        <v>31</v>
      </c>
      <c r="G564" s="12" t="s">
        <v>1208</v>
      </c>
    </row>
    <row r="565" spans="1:7">
      <c r="A565" s="40" t="s">
        <v>13937</v>
      </c>
      <c r="B565" s="40" t="s">
        <v>13938</v>
      </c>
      <c r="C565" s="41" t="s">
        <v>13939</v>
      </c>
      <c r="D565" s="40" t="s">
        <v>13940</v>
      </c>
      <c r="E565" s="46" t="s">
        <v>31</v>
      </c>
      <c r="F565" s="46" t="s">
        <v>31</v>
      </c>
      <c r="G565" s="12" t="s">
        <v>1208</v>
      </c>
    </row>
    <row r="566" spans="1:7">
      <c r="A566" s="40" t="s">
        <v>13941</v>
      </c>
      <c r="B566" s="40" t="s">
        <v>13942</v>
      </c>
      <c r="C566" s="41" t="s">
        <v>13943</v>
      </c>
      <c r="D566" s="40" t="s">
        <v>13944</v>
      </c>
      <c r="E566" s="46" t="s">
        <v>31</v>
      </c>
      <c r="F566" s="46" t="s">
        <v>31</v>
      </c>
      <c r="G566" s="12" t="s">
        <v>1208</v>
      </c>
    </row>
    <row r="567" spans="1:7">
      <c r="A567" s="40" t="s">
        <v>14003</v>
      </c>
      <c r="B567" s="40" t="s">
        <v>13945</v>
      </c>
      <c r="C567" s="41" t="s">
        <v>13920</v>
      </c>
      <c r="D567" s="40" t="s">
        <v>14002</v>
      </c>
      <c r="E567" s="46" t="s">
        <v>31</v>
      </c>
      <c r="F567" s="46" t="s">
        <v>31</v>
      </c>
      <c r="G567" s="12" t="s">
        <v>1208</v>
      </c>
    </row>
    <row r="568" spans="1:7">
      <c r="A568" s="40" t="s">
        <v>14004</v>
      </c>
      <c r="B568" s="40" t="s">
        <v>13946</v>
      </c>
      <c r="C568" s="41" t="s">
        <v>13920</v>
      </c>
      <c r="D568" s="40" t="s">
        <v>14002</v>
      </c>
      <c r="E568" s="46" t="s">
        <v>31</v>
      </c>
      <c r="F568" s="46" t="s">
        <v>31</v>
      </c>
      <c r="G568" s="12" t="s">
        <v>1208</v>
      </c>
    </row>
    <row r="569" spans="1:7">
      <c r="A569" s="40" t="s">
        <v>14005</v>
      </c>
      <c r="B569" s="40" t="s">
        <v>14006</v>
      </c>
      <c r="C569" s="41" t="s">
        <v>13936</v>
      </c>
      <c r="D569" s="40" t="s">
        <v>14007</v>
      </c>
      <c r="E569" s="12" t="s">
        <v>31</v>
      </c>
      <c r="F569" s="12" t="s">
        <v>31</v>
      </c>
      <c r="G569" s="12" t="s">
        <v>1208</v>
      </c>
    </row>
    <row r="570" spans="1:7">
      <c r="A570" s="40" t="s">
        <v>14008</v>
      </c>
      <c r="B570" s="40" t="s">
        <v>14009</v>
      </c>
      <c r="C570" s="41" t="s">
        <v>13936</v>
      </c>
      <c r="D570" s="40" t="s">
        <v>14007</v>
      </c>
      <c r="E570" s="45" t="s">
        <v>31</v>
      </c>
      <c r="F570" s="45" t="s">
        <v>31</v>
      </c>
      <c r="G570" s="12" t="s">
        <v>1208</v>
      </c>
    </row>
    <row r="571" spans="1:7">
      <c r="A571" s="40" t="s">
        <v>14010</v>
      </c>
      <c r="B571" s="40" t="s">
        <v>14011</v>
      </c>
      <c r="C571" s="41" t="s">
        <v>13936</v>
      </c>
      <c r="D571" s="40" t="s">
        <v>14007</v>
      </c>
      <c r="E571" s="46" t="s">
        <v>31</v>
      </c>
      <c r="F571" s="46" t="s">
        <v>31</v>
      </c>
      <c r="G571" s="12" t="s">
        <v>1208</v>
      </c>
    </row>
    <row r="572" spans="1:7">
      <c r="A572" s="164" t="s">
        <v>13607</v>
      </c>
      <c r="B572" s="164" t="s">
        <v>1366</v>
      </c>
      <c r="C572" s="49" t="s">
        <v>1013</v>
      </c>
      <c r="D572" s="164" t="s">
        <v>1014</v>
      </c>
      <c r="E572" s="46" t="s">
        <v>31</v>
      </c>
      <c r="F572" s="46" t="s">
        <v>31</v>
      </c>
      <c r="G572" s="12" t="s">
        <v>1208</v>
      </c>
    </row>
    <row r="573" spans="1:7">
      <c r="A573" s="40" t="s">
        <v>13608</v>
      </c>
      <c r="B573" s="40">
        <v>9841</v>
      </c>
      <c r="C573" s="41" t="s">
        <v>973</v>
      </c>
      <c r="D573" s="40" t="s">
        <v>13192</v>
      </c>
      <c r="E573" s="12" t="s">
        <v>962</v>
      </c>
      <c r="F573" s="12" t="s">
        <v>962</v>
      </c>
      <c r="G573" s="12" t="s">
        <v>1208</v>
      </c>
    </row>
    <row r="574" spans="1:7">
      <c r="A574" s="40" t="s">
        <v>13609</v>
      </c>
      <c r="B574" s="40" t="s">
        <v>963</v>
      </c>
      <c r="C574" s="41" t="s">
        <v>964</v>
      </c>
      <c r="D574" s="40" t="s">
        <v>965</v>
      </c>
      <c r="E574" s="46" t="s">
        <v>962</v>
      </c>
      <c r="F574" s="46" t="s">
        <v>962</v>
      </c>
      <c r="G574" s="12" t="s">
        <v>1449</v>
      </c>
    </row>
    <row r="575" spans="1:7">
      <c r="A575" s="40" t="s">
        <v>13610</v>
      </c>
      <c r="B575" s="40" t="s">
        <v>966</v>
      </c>
      <c r="C575" s="41" t="s">
        <v>967</v>
      </c>
      <c r="D575" s="40" t="s">
        <v>968</v>
      </c>
      <c r="E575" s="46" t="s">
        <v>962</v>
      </c>
      <c r="F575" s="46" t="s">
        <v>962</v>
      </c>
      <c r="G575" s="12" t="s">
        <v>1449</v>
      </c>
    </row>
    <row r="576" spans="1:7">
      <c r="A576" s="40" t="s">
        <v>13611</v>
      </c>
      <c r="B576" s="40" t="s">
        <v>969</v>
      </c>
      <c r="C576" s="41" t="s">
        <v>970</v>
      </c>
      <c r="D576" s="40" t="s">
        <v>971</v>
      </c>
      <c r="E576" s="46" t="s">
        <v>962</v>
      </c>
      <c r="F576" s="46" t="s">
        <v>962</v>
      </c>
      <c r="G576" s="12" t="s">
        <v>1449</v>
      </c>
    </row>
    <row r="577" spans="1:7">
      <c r="A577" s="40" t="s">
        <v>13612</v>
      </c>
      <c r="B577" s="40" t="s">
        <v>972</v>
      </c>
      <c r="C577" s="41" t="s">
        <v>973</v>
      </c>
      <c r="D577" s="40" t="s">
        <v>13192</v>
      </c>
      <c r="E577" s="45" t="s">
        <v>962</v>
      </c>
      <c r="F577" s="45" t="s">
        <v>962</v>
      </c>
      <c r="G577" s="12" t="s">
        <v>1208</v>
      </c>
    </row>
    <row r="578" spans="1:7">
      <c r="B578"/>
    </row>
    <row r="579" spans="1:7">
      <c r="B579"/>
    </row>
    <row r="580" spans="1:7">
      <c r="A580" s="40" t="s">
        <v>13739</v>
      </c>
      <c r="B580"/>
    </row>
    <row r="581" spans="1:7">
      <c r="A581" s="40" t="s">
        <v>13477</v>
      </c>
      <c r="B581"/>
    </row>
  </sheetData>
  <sheetProtection formatCells="0" formatColumns="0"/>
  <autoFilter ref="A2:G577">
    <sortState ref="A3:G576">
      <sortCondition ref="E3:E576"/>
      <sortCondition ref="F3:F576"/>
    </sortState>
  </autoFilter>
  <sortState ref="A3:G506">
    <sortCondition ref="E3:E506"/>
    <sortCondition ref="F3:F506"/>
  </sortState>
  <mergeCells count="4">
    <mergeCell ref="I3:I26"/>
    <mergeCell ref="I27:I48"/>
    <mergeCell ref="I49:I76"/>
    <mergeCell ref="I91:I119"/>
  </mergeCells>
  <dataValidations disablePrompts="1" count="1">
    <dataValidation type="textLength" allowBlank="1" showInputMessage="1" showErrorMessage="1" sqref="B125:B126 B136:B137 B165 B181 A3 A107 A117 A125:A128 A140:A141 A8:A9 A187 A170">
      <formula1>0</formula1>
      <formula2>30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71"/>
  <sheetViews>
    <sheetView topLeftCell="A139" workbookViewId="0">
      <selection activeCell="D150" sqref="D150"/>
    </sheetView>
  </sheetViews>
  <sheetFormatPr defaultRowHeight="15"/>
  <cols>
    <col min="1" max="1" width="11.28515625" bestFit="1" customWidth="1"/>
    <col min="2" max="2" width="9.85546875" bestFit="1" customWidth="1"/>
    <col min="4" max="4" width="80.5703125" bestFit="1" customWidth="1"/>
    <col min="5" max="5" width="13.140625" customWidth="1"/>
    <col min="6" max="7" width="52.42578125" customWidth="1"/>
    <col min="8" max="8" width="80.5703125" bestFit="1" customWidth="1"/>
    <col min="11" max="11" width="9" bestFit="1" customWidth="1"/>
    <col min="12" max="12" width="42.28515625" bestFit="1" customWidth="1"/>
    <col min="13" max="13" width="51.28515625" bestFit="1" customWidth="1"/>
  </cols>
  <sheetData>
    <row r="1" spans="1:6" ht="15.75" thickBot="1"/>
    <row r="2" spans="1:6" ht="15.75" thickBot="1">
      <c r="D2" s="183" t="s">
        <v>1448</v>
      </c>
      <c r="E2" s="184" t="s">
        <v>341</v>
      </c>
      <c r="F2" s="60" t="s">
        <v>342</v>
      </c>
    </row>
    <row r="3" spans="1:6">
      <c r="D3" s="5" t="str">
        <f t="shared" ref="D3:D7" si="0">CONCATENATE(E3,"-",F3)</f>
        <v>98000011-REBATES</v>
      </c>
      <c r="E3">
        <v>98000011</v>
      </c>
      <c r="F3" t="s">
        <v>343</v>
      </c>
    </row>
    <row r="4" spans="1:6">
      <c r="B4" s="62" t="e">
        <f>VLOOKUP('Manual billing'!C10,'MD materials'!A7:B13,2,FALSE)</f>
        <v>#N/A</v>
      </c>
      <c r="D4" s="5" t="str">
        <f t="shared" si="0"/>
        <v>98000012-REBATES - SIGNING FEES</v>
      </c>
      <c r="E4">
        <v>98000012</v>
      </c>
      <c r="F4" t="s">
        <v>344</v>
      </c>
    </row>
    <row r="5" spans="1:6">
      <c r="D5" s="5" t="str">
        <f t="shared" si="0"/>
        <v>98000020-RENTS INCOME</v>
      </c>
      <c r="E5">
        <v>98000020</v>
      </c>
      <c r="F5" t="s">
        <v>345</v>
      </c>
    </row>
    <row r="6" spans="1:6">
      <c r="A6" s="2" t="s">
        <v>6</v>
      </c>
      <c r="B6" s="2" t="s">
        <v>13617</v>
      </c>
      <c r="D6" s="5" t="str">
        <f t="shared" si="0"/>
        <v>98000022-RAPPELS Full tax</v>
      </c>
      <c r="E6">
        <v>98000022</v>
      </c>
      <c r="F6" t="s">
        <v>347</v>
      </c>
    </row>
    <row r="7" spans="1:6">
      <c r="A7" s="5" t="s">
        <v>1242</v>
      </c>
      <c r="B7" s="5" t="s">
        <v>13190</v>
      </c>
      <c r="D7" s="5" t="str">
        <f t="shared" si="0"/>
        <v>98000023-RAPPELS medium tax</v>
      </c>
      <c r="E7">
        <v>98000023</v>
      </c>
      <c r="F7" s="10" t="s">
        <v>13959</v>
      </c>
    </row>
    <row r="8" spans="1:6">
      <c r="A8" s="5" t="s">
        <v>13616</v>
      </c>
      <c r="B8" s="5" t="s">
        <v>369</v>
      </c>
      <c r="D8" s="5" t="str">
        <f t="shared" ref="D8:D37" si="1">CONCATENATE(E8,"-",F8)</f>
        <v>98000055-OTHER CENTRAL SERVICES INCOME</v>
      </c>
      <c r="E8">
        <v>98000055</v>
      </c>
      <c r="F8" t="s">
        <v>348</v>
      </c>
    </row>
    <row r="9" spans="1:6">
      <c r="A9" s="5" t="s">
        <v>13188</v>
      </c>
      <c r="B9" s="5" t="s">
        <v>235</v>
      </c>
      <c r="D9" s="5" t="str">
        <f t="shared" si="1"/>
        <v>98000057-FEES TO SUPPLIERS IN ELECTRONIC INVOICING</v>
      </c>
      <c r="E9">
        <v>98000057</v>
      </c>
      <c r="F9" t="s">
        <v>349</v>
      </c>
    </row>
    <row r="10" spans="1:6">
      <c r="A10" s="5" t="s">
        <v>38</v>
      </c>
      <c r="B10" s="5" t="s">
        <v>13621</v>
      </c>
      <c r="D10" s="5" t="str">
        <f t="shared" si="1"/>
        <v>98000062-INTEREST INCOME ON SHORT TERM</v>
      </c>
      <c r="E10">
        <v>98000062</v>
      </c>
      <c r="F10" t="s">
        <v>350</v>
      </c>
    </row>
    <row r="11" spans="1:6">
      <c r="A11" s="5" t="s">
        <v>40</v>
      </c>
      <c r="B11" s="5" t="s">
        <v>13621</v>
      </c>
      <c r="D11" s="5" t="str">
        <f t="shared" si="1"/>
        <v>98000018-PARKING</v>
      </c>
      <c r="E11">
        <v>98000018</v>
      </c>
      <c r="F11" t="s">
        <v>351</v>
      </c>
    </row>
    <row r="12" spans="1:6">
      <c r="A12" s="228" t="s">
        <v>13948</v>
      </c>
      <c r="B12" s="229" t="s">
        <v>15070</v>
      </c>
      <c r="D12" s="5" t="str">
        <f t="shared" si="1"/>
        <v>98000063-OTHER EXTRAORDINARY INCOMES</v>
      </c>
      <c r="E12">
        <v>98000063</v>
      </c>
      <c r="F12" t="s">
        <v>352</v>
      </c>
    </row>
    <row r="13" spans="1:6">
      <c r="A13" s="228" t="s">
        <v>13947</v>
      </c>
      <c r="B13" s="229" t="s">
        <v>15071</v>
      </c>
      <c r="D13" s="5" t="str">
        <f t="shared" si="1"/>
        <v>98000014-REINVOICE UTILITIES (WATER SUPPLIES)</v>
      </c>
      <c r="E13">
        <v>98000014</v>
      </c>
      <c r="F13" t="s">
        <v>353</v>
      </c>
    </row>
    <row r="14" spans="1:6">
      <c r="D14" s="5" t="str">
        <f t="shared" si="1"/>
        <v>98000015-REINVOICE UTILITIES (GAS SUPPLIES)</v>
      </c>
      <c r="E14">
        <v>98000015</v>
      </c>
      <c r="F14" t="s">
        <v>354</v>
      </c>
    </row>
    <row r="15" spans="1:6">
      <c r="D15" s="5" t="str">
        <f t="shared" si="1"/>
        <v>98000016-REINVOICE UTILITIES (ELECTRICITY SUPPLIES)</v>
      </c>
      <c r="E15">
        <v>98000016</v>
      </c>
      <c r="F15" t="s">
        <v>355</v>
      </c>
    </row>
    <row r="16" spans="1:6">
      <c r="D16" s="5" t="str">
        <f t="shared" si="1"/>
        <v>98000056-PRESS RELEASE COMPENSATION</v>
      </c>
      <c r="E16">
        <v>98000056</v>
      </c>
      <c r="F16" t="s">
        <v>356</v>
      </c>
    </row>
    <row r="17" spans="4:6">
      <c r="D17" s="5" t="str">
        <f t="shared" si="1"/>
        <v>98000054-OTHER STAFF SERVICES (FREMAP)</v>
      </c>
      <c r="E17">
        <v>98000054</v>
      </c>
      <c r="F17" t="s">
        <v>1432</v>
      </c>
    </row>
    <row r="18" spans="4:6">
      <c r="D18" s="5" t="str">
        <f t="shared" si="1"/>
        <v xml:space="preserve">98000017-REINVOICEMENT OTHER TAXES </v>
      </c>
      <c r="E18">
        <v>98000017</v>
      </c>
      <c r="F18" t="s">
        <v>1433</v>
      </c>
    </row>
    <row r="19" spans="4:6">
      <c r="D19" s="5" t="str">
        <f t="shared" si="1"/>
        <v>98000151-REINVOICEMENT OTHER TAXES EXEMPT VAT (AUSTRIA ONLY)</v>
      </c>
      <c r="E19" s="62">
        <v>98000151</v>
      </c>
      <c r="F19" t="s">
        <v>1434</v>
      </c>
    </row>
    <row r="20" spans="4:6">
      <c r="D20" s="5" t="str">
        <f t="shared" si="1"/>
        <v xml:space="preserve">98000064-PROPERTY TAXES </v>
      </c>
      <c r="E20">
        <v>98000064</v>
      </c>
      <c r="F20" t="s">
        <v>1435</v>
      </c>
    </row>
    <row r="21" spans="4:6">
      <c r="D21" s="5" t="str">
        <f t="shared" si="1"/>
        <v>98000153-PROPERTY TAXES  EXEMPT VAT (AUSTRIA ONLY)</v>
      </c>
      <c r="E21" s="62">
        <v>98000153</v>
      </c>
      <c r="F21" t="s">
        <v>1436</v>
      </c>
    </row>
    <row r="22" spans="4:6">
      <c r="D22" s="5" t="str">
        <f t="shared" si="1"/>
        <v>98000065-INSURANCE BUILDING</v>
      </c>
      <c r="E22">
        <v>98000065</v>
      </c>
      <c r="F22" t="s">
        <v>357</v>
      </c>
    </row>
    <row r="23" spans="4:6">
      <c r="D23" s="5" t="str">
        <f t="shared" si="1"/>
        <v>98000003-HOTEL RENTS</v>
      </c>
      <c r="E23">
        <v>98000003</v>
      </c>
      <c r="F23" t="s">
        <v>1437</v>
      </c>
    </row>
    <row r="24" spans="4:6">
      <c r="D24" s="5" t="str">
        <f t="shared" si="1"/>
        <v>98000004-REINV. REPAIRS TO THIRD PARTY.</v>
      </c>
      <c r="E24">
        <v>98000004</v>
      </c>
      <c r="F24" t="s">
        <v>358</v>
      </c>
    </row>
    <row r="25" spans="4:6">
      <c r="D25" s="5" t="str">
        <f t="shared" si="1"/>
        <v>98000005-REINV. GASOIL</v>
      </c>
      <c r="E25">
        <v>98000005</v>
      </c>
      <c r="F25" t="s">
        <v>359</v>
      </c>
    </row>
    <row r="26" spans="4:6">
      <c r="D26" s="5" t="str">
        <f t="shared" si="1"/>
        <v>98000006-OTHER TAXES TO THIRD PARTY</v>
      </c>
      <c r="E26">
        <v>98000006</v>
      </c>
      <c r="F26" t="s">
        <v>360</v>
      </c>
    </row>
    <row r="27" spans="4:6">
      <c r="D27" s="5" t="str">
        <f t="shared" si="1"/>
        <v>98000154-OTHER TAXES TO THIRD PARTY EXEMPT VAT (AUSTRIA ONLY)</v>
      </c>
      <c r="E27" s="62">
        <v>98000154</v>
      </c>
      <c r="F27" t="s">
        <v>1438</v>
      </c>
    </row>
    <row r="28" spans="4:6">
      <c r="D28" s="5" t="str">
        <f t="shared" si="1"/>
        <v>98000091-TELEPHONE REIV. TO THIRD PARTY</v>
      </c>
      <c r="E28" s="63">
        <v>98000091</v>
      </c>
      <c r="F28" s="63" t="s">
        <v>361</v>
      </c>
    </row>
    <row r="29" spans="4:6">
      <c r="D29" s="5" t="str">
        <f t="shared" si="1"/>
        <v>98000155-REINVOICE  GARBAGE REMOVAL SERVICES</v>
      </c>
      <c r="E29" s="62">
        <v>98000155</v>
      </c>
      <c r="F29" t="s">
        <v>1439</v>
      </c>
    </row>
    <row r="30" spans="4:6" ht="30">
      <c r="D30" s="5" t="str">
        <f t="shared" si="1"/>
        <v>98000156-REINVOICE LAUNDRY AND AMENITIES SUITE TO THIRD PARTY (ONLY GERMANY)</v>
      </c>
      <c r="E30" s="62">
        <v>98000156</v>
      </c>
      <c r="F30" s="61" t="s">
        <v>1440</v>
      </c>
    </row>
    <row r="31" spans="4:6">
      <c r="D31" s="5" t="str">
        <f t="shared" si="1"/>
        <v>98000157-REPAIRS REIV TO THIRD PARTY</v>
      </c>
      <c r="E31" s="62">
        <v>98000157</v>
      </c>
      <c r="F31" t="s">
        <v>1441</v>
      </c>
    </row>
    <row r="32" spans="4:6">
      <c r="D32" s="5" t="str">
        <f t="shared" si="1"/>
        <v>98000158-REINVOICE PUBLIC AREA</v>
      </c>
      <c r="E32" s="62">
        <v>98000158</v>
      </c>
      <c r="F32" t="s">
        <v>1442</v>
      </c>
    </row>
    <row r="33" spans="4:6">
      <c r="D33" s="5" t="str">
        <f t="shared" si="1"/>
        <v>98000159-REINVOICE MAINTENANCE CONTRACT</v>
      </c>
      <c r="E33" s="62">
        <v>98000159</v>
      </c>
      <c r="F33" t="s">
        <v>1443</v>
      </c>
    </row>
    <row r="34" spans="4:6">
      <c r="D34" s="5" t="str">
        <f t="shared" si="1"/>
        <v>98000160-REINVOICE MACHINERY &amp; INSTALLATIONS RENTS</v>
      </c>
      <c r="E34" s="62">
        <v>98000160</v>
      </c>
      <c r="F34" t="s">
        <v>1444</v>
      </c>
    </row>
    <row r="35" spans="4:6">
      <c r="D35" s="5" t="str">
        <f t="shared" si="1"/>
        <v>98000161-MOBILE TELEPHONE THIRD PARTIES</v>
      </c>
      <c r="E35" s="62">
        <v>98000161</v>
      </c>
      <c r="F35" t="s">
        <v>1445</v>
      </c>
    </row>
    <row r="36" spans="4:6">
      <c r="D36" s="5" t="str">
        <f t="shared" si="1"/>
        <v>98000162-SMALL REPAIRS &amp; MATERIAL</v>
      </c>
      <c r="E36" s="62">
        <v>98000162</v>
      </c>
      <c r="F36" t="s">
        <v>1446</v>
      </c>
    </row>
    <row r="37" spans="4:6" ht="15.75" thickBot="1">
      <c r="D37" s="5" t="str">
        <f t="shared" si="1"/>
        <v>98000163-CANCELATION FEE VAT EXEMPT</v>
      </c>
      <c r="E37" s="62">
        <v>98000163</v>
      </c>
      <c r="F37" t="s">
        <v>1447</v>
      </c>
    </row>
    <row r="38" spans="4:6" ht="15.75" thickBot="1">
      <c r="D38" s="183" t="s">
        <v>13620</v>
      </c>
      <c r="E38" s="182" t="s">
        <v>341</v>
      </c>
      <c r="F38" s="60" t="s">
        <v>342</v>
      </c>
    </row>
    <row r="39" spans="4:6">
      <c r="D39" s="5" t="str">
        <f t="shared" ref="D39:D65" si="2">CONCATENATE(E39,"-",F39)</f>
        <v>98000011-REBATES</v>
      </c>
      <c r="E39">
        <v>98000011</v>
      </c>
      <c r="F39" t="s">
        <v>343</v>
      </c>
    </row>
    <row r="40" spans="4:6">
      <c r="D40" s="5" t="str">
        <f t="shared" si="2"/>
        <v>98000012-REBATES - SIGNING FEES</v>
      </c>
      <c r="E40">
        <v>98000012</v>
      </c>
      <c r="F40" t="s">
        <v>344</v>
      </c>
    </row>
    <row r="41" spans="4:6">
      <c r="D41" s="5" t="str">
        <f t="shared" si="2"/>
        <v>98000020-RENTS INCOME</v>
      </c>
      <c r="E41">
        <v>98000020</v>
      </c>
      <c r="F41" t="s">
        <v>345</v>
      </c>
    </row>
    <row r="42" spans="4:6">
      <c r="D42" s="5" t="str">
        <f t="shared" si="2"/>
        <v>98000022-RAPPELS Full tax</v>
      </c>
      <c r="E42">
        <v>98000022</v>
      </c>
      <c r="F42" t="s">
        <v>347</v>
      </c>
    </row>
    <row r="43" spans="4:6">
      <c r="D43" s="5" t="str">
        <f t="shared" si="2"/>
        <v>98000023-RAPPELS medium tax</v>
      </c>
      <c r="E43">
        <v>98000023</v>
      </c>
      <c r="F43" s="10" t="s">
        <v>13959</v>
      </c>
    </row>
    <row r="44" spans="4:6">
      <c r="D44" s="5" t="str">
        <f t="shared" si="2"/>
        <v>98000055-OTHER CENTRAL SERVICES INCOME</v>
      </c>
      <c r="E44">
        <v>98000055</v>
      </c>
      <c r="F44" t="s">
        <v>348</v>
      </c>
    </row>
    <row r="45" spans="4:6">
      <c r="D45" s="5" t="str">
        <f t="shared" si="2"/>
        <v>98000057-FEES TO SUPPLIERS IN ELECTRONIC INVOICING</v>
      </c>
      <c r="E45">
        <v>98000057</v>
      </c>
      <c r="F45" t="s">
        <v>349</v>
      </c>
    </row>
    <row r="46" spans="4:6">
      <c r="D46" s="5" t="str">
        <f t="shared" si="2"/>
        <v>98000062-INTEREST INCOME ON SHORT TERM</v>
      </c>
      <c r="E46">
        <v>98000062</v>
      </c>
      <c r="F46" t="s">
        <v>350</v>
      </c>
    </row>
    <row r="47" spans="4:6">
      <c r="D47" s="5" t="str">
        <f t="shared" si="2"/>
        <v>98000018-PARKING</v>
      </c>
      <c r="E47">
        <v>98000018</v>
      </c>
      <c r="F47" t="s">
        <v>351</v>
      </c>
    </row>
    <row r="48" spans="4:6">
      <c r="D48" s="5" t="str">
        <f t="shared" si="2"/>
        <v>98000001-RETRIBUCION FLEXIBLE HOGAR CONECTADO INTERNET</v>
      </c>
      <c r="E48">
        <v>98000001</v>
      </c>
      <c r="F48" t="s">
        <v>13960</v>
      </c>
    </row>
    <row r="49" spans="4:6">
      <c r="D49" s="5" t="str">
        <f t="shared" si="2"/>
        <v>98000063-OTHER EXTRAORDINARY INCOMES</v>
      </c>
      <c r="E49">
        <v>98000063</v>
      </c>
      <c r="F49" t="s">
        <v>352</v>
      </c>
    </row>
    <row r="50" spans="4:6">
      <c r="D50" s="5" t="str">
        <f t="shared" si="2"/>
        <v>98000014-REINVOICE UTILITIES (WATER SUPPLIES)</v>
      </c>
      <c r="E50">
        <v>98000014</v>
      </c>
      <c r="F50" t="s">
        <v>353</v>
      </c>
    </row>
    <row r="51" spans="4:6">
      <c r="D51" s="5" t="str">
        <f t="shared" si="2"/>
        <v>98000015-REINVOICE UTILITIES (GAS SUPPLIES)</v>
      </c>
      <c r="E51">
        <v>98000015</v>
      </c>
      <c r="F51" t="s">
        <v>354</v>
      </c>
    </row>
    <row r="52" spans="4:6">
      <c r="D52" s="5" t="str">
        <f t="shared" si="2"/>
        <v>98000016-REINVOICE UTILITIES (ELECTRICITY SUPPLIES)</v>
      </c>
      <c r="E52">
        <v>98000016</v>
      </c>
      <c r="F52" t="s">
        <v>355</v>
      </c>
    </row>
    <row r="53" spans="4:6">
      <c r="D53" s="5" t="str">
        <f t="shared" si="2"/>
        <v>98000056-PRESS RELEASE COMPENSATION</v>
      </c>
      <c r="E53">
        <v>98000056</v>
      </c>
      <c r="F53" t="s">
        <v>356</v>
      </c>
    </row>
    <row r="54" spans="4:6">
      <c r="D54" s="5" t="str">
        <f t="shared" si="2"/>
        <v>98000054-OTHER STAFF SERVICES (FREMAP)</v>
      </c>
      <c r="E54">
        <v>98000054</v>
      </c>
      <c r="F54" t="s">
        <v>1432</v>
      </c>
    </row>
    <row r="55" spans="4:6">
      <c r="D55" s="5" t="str">
        <f t="shared" si="2"/>
        <v xml:space="preserve">98000017-REINVOICEMENT OTHER TAXES </v>
      </c>
      <c r="E55">
        <v>98000017</v>
      </c>
      <c r="F55" t="s">
        <v>1433</v>
      </c>
    </row>
    <row r="56" spans="4:6">
      <c r="D56" s="5" t="str">
        <f t="shared" si="2"/>
        <v xml:space="preserve">98000064-PROPERTY TAXES </v>
      </c>
      <c r="E56">
        <v>98000064</v>
      </c>
      <c r="F56" t="s">
        <v>1435</v>
      </c>
    </row>
    <row r="57" spans="4:6">
      <c r="D57" s="5" t="str">
        <f t="shared" si="2"/>
        <v>98000065-INSURANCE BUILDING</v>
      </c>
      <c r="E57">
        <v>98000065</v>
      </c>
      <c r="F57" t="s">
        <v>357</v>
      </c>
    </row>
    <row r="58" spans="4:6">
      <c r="D58" s="5" t="str">
        <f t="shared" si="2"/>
        <v>98000003-HOTEL RENTS</v>
      </c>
      <c r="E58">
        <v>98000003</v>
      </c>
      <c r="F58" t="s">
        <v>1437</v>
      </c>
    </row>
    <row r="59" spans="4:6">
      <c r="D59" s="5" t="str">
        <f t="shared" si="2"/>
        <v>98000004-REINV. REPAIRS TO THIRD PARTY.</v>
      </c>
      <c r="E59">
        <v>98000004</v>
      </c>
      <c r="F59" t="s">
        <v>358</v>
      </c>
    </row>
    <row r="60" spans="4:6">
      <c r="D60" s="5" t="str">
        <f t="shared" si="2"/>
        <v>98000005-REINV. GASOIL</v>
      </c>
      <c r="E60">
        <v>98000005</v>
      </c>
      <c r="F60" t="s">
        <v>359</v>
      </c>
    </row>
    <row r="61" spans="4:6">
      <c r="D61" s="5" t="str">
        <f t="shared" si="2"/>
        <v>98000006-OTHER TAXES TO THIRD PARTY</v>
      </c>
      <c r="E61">
        <v>98000006</v>
      </c>
      <c r="F61" t="s">
        <v>360</v>
      </c>
    </row>
    <row r="62" spans="4:6">
      <c r="D62" s="5" t="str">
        <f t="shared" si="2"/>
        <v>98000091-TELEPHONE REIV. TO THIRD PARTY</v>
      </c>
      <c r="E62" s="63">
        <v>98000091</v>
      </c>
      <c r="F62" s="63" t="s">
        <v>361</v>
      </c>
    </row>
    <row r="63" spans="4:6">
      <c r="D63" s="5" t="str">
        <f t="shared" si="2"/>
        <v>98000142-LOYALTY PROGRAMS THISD PARTIES INCOME</v>
      </c>
      <c r="E63">
        <v>98000142</v>
      </c>
      <c r="F63" t="s">
        <v>13613</v>
      </c>
    </row>
    <row r="64" spans="4:6">
      <c r="D64" s="5" t="str">
        <f t="shared" si="2"/>
        <v>98000351-IC INCOME DISCOUNTS REINVOICEMENT</v>
      </c>
      <c r="E64">
        <v>98000351</v>
      </c>
      <c r="F64" t="s">
        <v>13622</v>
      </c>
    </row>
    <row r="65" spans="4:6" ht="15.75" thickBot="1">
      <c r="D65" s="5" t="str">
        <f t="shared" si="2"/>
        <v>98000396-SPA &amp; GOLF MEMBERSHIP FEE</v>
      </c>
      <c r="E65">
        <v>98000396</v>
      </c>
      <c r="F65" t="s">
        <v>13975</v>
      </c>
    </row>
    <row r="66" spans="4:6" ht="15.75" thickBot="1">
      <c r="D66" s="183" t="s">
        <v>13615</v>
      </c>
      <c r="E66" s="182" t="s">
        <v>341</v>
      </c>
      <c r="F66" s="60" t="s">
        <v>342</v>
      </c>
    </row>
    <row r="67" spans="4:6">
      <c r="D67" s="5" t="str">
        <f t="shared" ref="D67:D107" si="3">CONCATENATE(E67,"-",F67)</f>
        <v>98000011-REBATES</v>
      </c>
      <c r="E67">
        <v>98000011</v>
      </c>
      <c r="F67" t="s">
        <v>343</v>
      </c>
    </row>
    <row r="68" spans="4:6">
      <c r="D68" s="5" t="str">
        <f t="shared" si="3"/>
        <v>98000012-REBATES - SIGNING FEES</v>
      </c>
      <c r="E68">
        <v>98000012</v>
      </c>
      <c r="F68" t="s">
        <v>344</v>
      </c>
    </row>
    <row r="69" spans="4:6">
      <c r="D69" s="5" t="str">
        <f t="shared" si="3"/>
        <v>98000020-RENTS INCOME</v>
      </c>
      <c r="E69">
        <v>98000020</v>
      </c>
      <c r="F69" t="s">
        <v>345</v>
      </c>
    </row>
    <row r="70" spans="4:6">
      <c r="D70" s="5" t="str">
        <f t="shared" si="3"/>
        <v>98000121-RENTS INCOME (W/O VAT)</v>
      </c>
      <c r="E70">
        <v>98000121</v>
      </c>
      <c r="F70" t="s">
        <v>13961</v>
      </c>
    </row>
    <row r="71" spans="4:6">
      <c r="D71" s="5" t="str">
        <f t="shared" si="3"/>
        <v>98000022-RAPPELS Full tax</v>
      </c>
      <c r="E71">
        <v>98000022</v>
      </c>
      <c r="F71" s="10" t="s">
        <v>347</v>
      </c>
    </row>
    <row r="72" spans="4:6">
      <c r="D72" s="5" t="str">
        <f t="shared" si="3"/>
        <v>98000023-RAPPELS medium</v>
      </c>
      <c r="E72">
        <v>98000023</v>
      </c>
      <c r="F72" t="s">
        <v>13962</v>
      </c>
    </row>
    <row r="73" spans="4:6">
      <c r="D73" s="5" t="str">
        <f t="shared" si="3"/>
        <v>98000055-OTHER CENTRAL SERVICES INCOME</v>
      </c>
      <c r="E73">
        <v>98000055</v>
      </c>
      <c r="F73" t="s">
        <v>348</v>
      </c>
    </row>
    <row r="74" spans="4:6">
      <c r="D74" s="5" t="str">
        <f t="shared" si="3"/>
        <v>98000057-FEES TO SUPPLIERS IN ELECTRONIC INVOICING</v>
      </c>
      <c r="E74">
        <v>98000057</v>
      </c>
      <c r="F74" t="s">
        <v>349</v>
      </c>
    </row>
    <row r="75" spans="4:6">
      <c r="D75" s="5" t="str">
        <f t="shared" si="3"/>
        <v>98000062-INTEREST INCOME ON SHORT TERM</v>
      </c>
      <c r="E75">
        <v>98000062</v>
      </c>
      <c r="F75" t="s">
        <v>350</v>
      </c>
    </row>
    <row r="76" spans="4:6">
      <c r="D76" s="5" t="str">
        <f t="shared" si="3"/>
        <v>98000018-PARKING</v>
      </c>
      <c r="E76">
        <v>98000018</v>
      </c>
      <c r="F76" t="s">
        <v>351</v>
      </c>
    </row>
    <row r="77" spans="4:6">
      <c r="D77" s="5" t="str">
        <f t="shared" si="3"/>
        <v>98000063-OTHER EXTRAORDINARY INCOMES</v>
      </c>
      <c r="E77">
        <v>98000063</v>
      </c>
      <c r="F77" t="s">
        <v>352</v>
      </c>
    </row>
    <row r="78" spans="4:6">
      <c r="D78" s="5" t="str">
        <f t="shared" si="3"/>
        <v>98000014-REINVOICE UTILITIES (WATER SUPPLIES)</v>
      </c>
      <c r="E78">
        <v>98000014</v>
      </c>
      <c r="F78" t="s">
        <v>353</v>
      </c>
    </row>
    <row r="79" spans="4:6">
      <c r="D79" s="5" t="str">
        <f t="shared" si="3"/>
        <v>98000015-REINVOICE UTILITIES (GAS SUPPLIES)</v>
      </c>
      <c r="E79">
        <v>98000015</v>
      </c>
      <c r="F79" t="s">
        <v>354</v>
      </c>
    </row>
    <row r="80" spans="4:6">
      <c r="D80" s="5" t="str">
        <f t="shared" si="3"/>
        <v>98000016-REINVOICE UTILITIES (ELECTRICITY SUPPLIES)</v>
      </c>
      <c r="E80">
        <v>98000016</v>
      </c>
      <c r="F80" t="s">
        <v>355</v>
      </c>
    </row>
    <row r="81" spans="4:6">
      <c r="D81" s="5" t="str">
        <f t="shared" si="3"/>
        <v>98000056-PRESS RELEASE COMPENSATION</v>
      </c>
      <c r="E81">
        <v>98000056</v>
      </c>
      <c r="F81" t="s">
        <v>356</v>
      </c>
    </row>
    <row r="82" spans="4:6">
      <c r="D82" s="5" t="str">
        <f t="shared" si="3"/>
        <v>98000054-OTHER STAFF SERVICES</v>
      </c>
      <c r="E82">
        <v>98000054</v>
      </c>
      <c r="F82" t="s">
        <v>13963</v>
      </c>
    </row>
    <row r="83" spans="4:6">
      <c r="D83" s="5" t="str">
        <f t="shared" si="3"/>
        <v>98000017-REINVOICEMENT OTHER TAXES (IAE)</v>
      </c>
      <c r="E83">
        <v>98000017</v>
      </c>
      <c r="F83" t="s">
        <v>13964</v>
      </c>
    </row>
    <row r="84" spans="4:6">
      <c r="D84" s="5" t="str">
        <f t="shared" si="3"/>
        <v>98000064-PROPERTY TAXES (IBI)</v>
      </c>
      <c r="E84">
        <v>98000064</v>
      </c>
      <c r="F84" t="s">
        <v>13965</v>
      </c>
    </row>
    <row r="85" spans="4:6">
      <c r="D85" s="5" t="str">
        <f t="shared" si="3"/>
        <v>98000065-INSURANCE BUILDING</v>
      </c>
      <c r="E85">
        <v>98000065</v>
      </c>
      <c r="F85" t="s">
        <v>357</v>
      </c>
    </row>
    <row r="86" spans="4:6">
      <c r="D86" s="5" t="str">
        <f t="shared" si="3"/>
        <v>98000003-Franquicia P.Ferrera</v>
      </c>
      <c r="E86">
        <v>98000003</v>
      </c>
      <c r="F86" t="s">
        <v>13966</v>
      </c>
    </row>
    <row r="87" spans="4:6">
      <c r="D87" s="5" t="str">
        <f t="shared" si="3"/>
        <v>98000004-REINV. REPAIRS TO THIRD PARTY.</v>
      </c>
      <c r="E87">
        <v>98000004</v>
      </c>
      <c r="F87" t="s">
        <v>358</v>
      </c>
    </row>
    <row r="88" spans="4:6">
      <c r="D88" s="5" t="str">
        <f t="shared" si="3"/>
        <v>98000005-REINV. GASOIL</v>
      </c>
      <c r="E88">
        <v>98000005</v>
      </c>
      <c r="F88" t="s">
        <v>359</v>
      </c>
    </row>
    <row r="89" spans="4:6">
      <c r="D89" s="5" t="str">
        <f t="shared" si="3"/>
        <v>98000006-OTHER TAXES TO THIRD PARTY</v>
      </c>
      <c r="E89" s="63">
        <v>98000006</v>
      </c>
      <c r="F89" s="63" t="s">
        <v>360</v>
      </c>
    </row>
    <row r="90" spans="4:6">
      <c r="D90" s="5" t="str">
        <f t="shared" si="3"/>
        <v>98000091-TELEPHONE REIV. TO THIRD PARTY</v>
      </c>
      <c r="E90">
        <v>98000091</v>
      </c>
      <c r="F90" t="s">
        <v>361</v>
      </c>
    </row>
    <row r="91" spans="4:6">
      <c r="D91" s="5" t="str">
        <f t="shared" si="3"/>
        <v>98000123-PRINTING &amp; STATIONARY AND OFFICE SUPPLIES</v>
      </c>
      <c r="E91" s="63">
        <v>98000123</v>
      </c>
      <c r="F91" s="63" t="s">
        <v>13967</v>
      </c>
    </row>
    <row r="92" spans="4:6">
      <c r="D92" s="5" t="str">
        <f t="shared" si="3"/>
        <v>98000124-REPAIRS/MAINTENANCE CONTRACT</v>
      </c>
      <c r="E92" s="62">
        <v>98000124</v>
      </c>
      <c r="F92" t="s">
        <v>13968</v>
      </c>
    </row>
    <row r="93" spans="4:6">
      <c r="D93" s="5" t="str">
        <f t="shared" si="3"/>
        <v>98000125-SMALL PURCHASES POM</v>
      </c>
      <c r="E93" s="62">
        <v>98000125</v>
      </c>
      <c r="F93" t="s">
        <v>13969</v>
      </c>
    </row>
    <row r="94" spans="4:6">
      <c r="D94" s="5" t="str">
        <f t="shared" si="3"/>
        <v>98000126-EMBALLAGE</v>
      </c>
      <c r="E94" s="62">
        <v>98000126</v>
      </c>
      <c r="F94" t="s">
        <v>13970</v>
      </c>
    </row>
    <row r="95" spans="4:6">
      <c r="D95" s="5" t="str">
        <f t="shared" si="3"/>
        <v>98000127-TRAVEL EXPENSES</v>
      </c>
      <c r="E95" s="62">
        <v>98000127</v>
      </c>
      <c r="F95" t="s">
        <v>13971</v>
      </c>
    </row>
    <row r="96" spans="4:6">
      <c r="D96" s="5" t="str">
        <f t="shared" si="3"/>
        <v>98000132- ASSETS REINVOICEMENT TO THIRD PARTY</v>
      </c>
      <c r="E96">
        <v>98000132</v>
      </c>
      <c r="F96" t="s">
        <v>13618</v>
      </c>
    </row>
    <row r="97" spans="4:6">
      <c r="D97" s="5" t="str">
        <f t="shared" si="3"/>
        <v>98000162-SMALL REPAIRS &amp; MATERIAL</v>
      </c>
      <c r="E97">
        <v>98000162</v>
      </c>
      <c r="F97" t="s">
        <v>1446</v>
      </c>
    </row>
    <row r="98" spans="4:6">
      <c r="D98" s="5" t="str">
        <f t="shared" si="3"/>
        <v>98000157-REPAIRS REIV TO THIRD PARTY</v>
      </c>
      <c r="E98">
        <v>98000157</v>
      </c>
      <c r="F98" t="s">
        <v>1441</v>
      </c>
    </row>
    <row r="99" spans="4:6">
      <c r="D99" s="5" t="str">
        <f t="shared" si="3"/>
        <v>98000155-REINVOICE  GARBAGE REMOVAL SERVICES</v>
      </c>
      <c r="E99">
        <v>98000155</v>
      </c>
      <c r="F99" t="s">
        <v>1439</v>
      </c>
    </row>
    <row r="100" spans="4:6">
      <c r="D100" s="5" t="str">
        <f t="shared" si="3"/>
        <v>98000338-REBATES LOW TAX 6%</v>
      </c>
      <c r="E100">
        <v>98000338</v>
      </c>
      <c r="F100" t="s">
        <v>13619</v>
      </c>
    </row>
    <row r="101" spans="4:6">
      <c r="D101" s="5" t="str">
        <f t="shared" si="3"/>
        <v>98000339- ASSETS REINV TO THIRD PARTY NO TAX</v>
      </c>
      <c r="E101">
        <v>98000339</v>
      </c>
      <c r="F101" t="s">
        <v>13952</v>
      </c>
    </row>
    <row r="102" spans="4:6">
      <c r="D102" s="5" t="str">
        <f t="shared" si="3"/>
        <v>98000340- ASSETS REINV TO THIRD PARTY LOW TAX</v>
      </c>
      <c r="E102">
        <v>98000340</v>
      </c>
      <c r="F102" t="s">
        <v>13953</v>
      </c>
    </row>
    <row r="103" spans="4:6">
      <c r="D103" s="5" t="str">
        <f t="shared" si="3"/>
        <v>98000381-CLEANING SUPPLIES REINVOICEMENT</v>
      </c>
      <c r="E103">
        <v>98000381</v>
      </c>
      <c r="F103" t="s">
        <v>13954</v>
      </c>
    </row>
    <row r="104" spans="4:6">
      <c r="D104" s="5" t="str">
        <f t="shared" si="3"/>
        <v>98000382-LAUNDRY REINVOICEMENT.</v>
      </c>
      <c r="E104">
        <v>98000382</v>
      </c>
      <c r="F104" t="s">
        <v>13955</v>
      </c>
    </row>
    <row r="105" spans="4:6">
      <c r="D105" s="5" t="str">
        <f t="shared" si="3"/>
        <v>98000383-CONTRACT CLEANING REINVOICEMENT</v>
      </c>
      <c r="E105">
        <v>98000383</v>
      </c>
      <c r="F105" t="s">
        <v>13956</v>
      </c>
    </row>
    <row r="106" spans="4:6">
      <c r="D106" s="5" t="str">
        <f t="shared" si="3"/>
        <v>98000384-SECURITY COST REINVOICEMENT</v>
      </c>
      <c r="E106">
        <v>98000384</v>
      </c>
      <c r="F106" t="s">
        <v>13957</v>
      </c>
    </row>
    <row r="107" spans="4:6" ht="15.75" thickBot="1">
      <c r="D107" s="5" t="str">
        <f t="shared" si="3"/>
        <v>98000396-SPA &amp; GOLF MEMBERSHIP FEE</v>
      </c>
      <c r="E107">
        <v>98000396</v>
      </c>
      <c r="F107" t="s">
        <v>13975</v>
      </c>
    </row>
    <row r="108" spans="4:6" ht="15.75" thickBot="1">
      <c r="D108" s="183" t="s">
        <v>14012</v>
      </c>
      <c r="E108" s="182" t="s">
        <v>341</v>
      </c>
      <c r="F108" s="60" t="s">
        <v>342</v>
      </c>
    </row>
    <row r="109" spans="4:6">
      <c r="D109" s="5" t="str">
        <f t="shared" ref="D109:D138" si="4">CONCATENATE(E109,"-",F109)</f>
        <v>98000011-REBATES</v>
      </c>
      <c r="E109">
        <v>98000011</v>
      </c>
      <c r="F109" t="s">
        <v>343</v>
      </c>
    </row>
    <row r="110" spans="4:6">
      <c r="D110" s="5" t="str">
        <f t="shared" si="4"/>
        <v>98000012-REBATES - SIGNING FEES</v>
      </c>
      <c r="E110">
        <v>98000012</v>
      </c>
      <c r="F110" t="s">
        <v>344</v>
      </c>
    </row>
    <row r="111" spans="4:6">
      <c r="D111" s="5" t="str">
        <f t="shared" si="4"/>
        <v>98000020-RENTS INCOME</v>
      </c>
      <c r="E111">
        <v>98000020</v>
      </c>
      <c r="F111" t="s">
        <v>345</v>
      </c>
    </row>
    <row r="112" spans="4:6">
      <c r="D112" s="5" t="str">
        <f t="shared" si="4"/>
        <v xml:space="preserve">98000324-RENTS INCOME FORESTERIE = DIPENDENTI </v>
      </c>
      <c r="E112">
        <v>98000324</v>
      </c>
      <c r="F112" t="s">
        <v>14013</v>
      </c>
    </row>
    <row r="113" spans="4:6">
      <c r="D113" s="5" t="str">
        <f t="shared" si="4"/>
        <v>98000022-RAPPELS Full tax</v>
      </c>
      <c r="E113">
        <v>98000022</v>
      </c>
      <c r="F113" t="s">
        <v>347</v>
      </c>
    </row>
    <row r="114" spans="4:6">
      <c r="D114" s="5" t="str">
        <f t="shared" si="4"/>
        <v>98000055-OTHER CENTRAL SERVICES INCOME</v>
      </c>
      <c r="E114">
        <v>98000055</v>
      </c>
      <c r="F114" t="s">
        <v>348</v>
      </c>
    </row>
    <row r="115" spans="4:6">
      <c r="D115" s="5" t="str">
        <f t="shared" si="4"/>
        <v>98000325-OTHER CENTRAL SERVICES INCOME</v>
      </c>
      <c r="E115">
        <v>98000325</v>
      </c>
      <c r="F115" t="s">
        <v>348</v>
      </c>
    </row>
    <row r="116" spans="4:6">
      <c r="D116" s="5" t="str">
        <f t="shared" si="4"/>
        <v>98000326-OTHER CENTRAL SERVICES INCOME = MENSA DEL PERSONALE</v>
      </c>
      <c r="E116">
        <v>98000326</v>
      </c>
      <c r="F116" t="s">
        <v>14014</v>
      </c>
    </row>
    <row r="117" spans="4:6">
      <c r="D117" s="5" t="str">
        <f t="shared" si="4"/>
        <v>98000327-OTHER CENTRAL SERVICES INCOME = PROFUGHI</v>
      </c>
      <c r="E117">
        <v>98000327</v>
      </c>
      <c r="F117" t="s">
        <v>14015</v>
      </c>
    </row>
    <row r="118" spans="4:6">
      <c r="D118" s="5" t="str">
        <f t="shared" si="4"/>
        <v>98000328-OTHER CENTRAL SERVICES INCOME =  CORSI FORMAZIONE</v>
      </c>
      <c r="E118">
        <v>98000328</v>
      </c>
      <c r="F118" t="s">
        <v>14016</v>
      </c>
    </row>
    <row r="119" spans="4:6">
      <c r="D119" s="5" t="str">
        <f t="shared" si="4"/>
        <v>98000329-OTHER CENTRAL SERVICES INCOME =CONTRIBUTO CEE</v>
      </c>
      <c r="E119">
        <v>98000329</v>
      </c>
      <c r="F119" t="s">
        <v>14017</v>
      </c>
    </row>
    <row r="120" spans="4:6">
      <c r="D120" s="5" t="str">
        <f t="shared" si="4"/>
        <v>98000330-OTHER REVENUE MERCI FULL TAX</v>
      </c>
      <c r="E120">
        <v>98000330</v>
      </c>
      <c r="F120" t="s">
        <v>14018</v>
      </c>
    </row>
    <row r="121" spans="4:6">
      <c r="D121" s="5" t="str">
        <f t="shared" si="4"/>
        <v>98000331-OTHER REVENUE =MERCI MEDIUM TAX</v>
      </c>
      <c r="E121">
        <v>98000331</v>
      </c>
      <c r="F121" t="s">
        <v>14019</v>
      </c>
    </row>
    <row r="122" spans="4:6">
      <c r="D122" s="5" t="str">
        <f t="shared" si="4"/>
        <v>98000332-OTHER REVENUE =MERCI LOW TAX</v>
      </c>
      <c r="E122">
        <v>98000332</v>
      </c>
      <c r="F122" t="s">
        <v>14020</v>
      </c>
    </row>
    <row r="123" spans="4:6">
      <c r="D123" s="5" t="str">
        <f t="shared" si="4"/>
        <v>98000333-OTHER REVENUE =MERCI NO TAX RQ</v>
      </c>
      <c r="E123">
        <v>98000333</v>
      </c>
      <c r="F123" t="s">
        <v>14021</v>
      </c>
    </row>
    <row r="124" spans="4:6">
      <c r="D124" s="5" t="str">
        <f t="shared" si="4"/>
        <v>98000334-OTHER REVENUE =MERCI NO TAX RV</v>
      </c>
      <c r="E124">
        <v>98000334</v>
      </c>
      <c r="F124" t="s">
        <v>14022</v>
      </c>
    </row>
    <row r="125" spans="4:6">
      <c r="D125" s="5" t="str">
        <f t="shared" si="4"/>
        <v>98000062-INTEREST INCOME ON SHORT TERM= DILAZIONE PAGAMENTO</v>
      </c>
      <c r="E125">
        <v>98000062</v>
      </c>
      <c r="F125" t="s">
        <v>14023</v>
      </c>
    </row>
    <row r="126" spans="4:6">
      <c r="D126" s="5" t="str">
        <f t="shared" si="4"/>
        <v>98000335-INTEREST INCOME ON SHORT TERM= INT. DI MORA</v>
      </c>
      <c r="E126">
        <v>98000335</v>
      </c>
      <c r="F126" t="s">
        <v>14024</v>
      </c>
    </row>
    <row r="127" spans="4:6">
      <c r="D127" s="5" t="str">
        <f t="shared" si="4"/>
        <v>98000063-OTHER EXTRAORDINARY INCOMES</v>
      </c>
      <c r="E127">
        <v>98000063</v>
      </c>
      <c r="F127" t="s">
        <v>352</v>
      </c>
    </row>
    <row r="128" spans="4:6">
      <c r="D128" s="5" t="str">
        <f t="shared" si="4"/>
        <v>98000014-REINVOICE UTILITIES (WATER SUPPLIES)</v>
      </c>
      <c r="E128">
        <v>98000014</v>
      </c>
      <c r="F128" t="s">
        <v>353</v>
      </c>
    </row>
    <row r="129" spans="4:6">
      <c r="D129" s="5" t="str">
        <f t="shared" si="4"/>
        <v>98000015-REINVOICE UTILITIES (GAS SUPPLIES)</v>
      </c>
      <c r="E129">
        <v>98000015</v>
      </c>
      <c r="F129" t="s">
        <v>354</v>
      </c>
    </row>
    <row r="130" spans="4:6">
      <c r="D130" s="5" t="str">
        <f t="shared" si="4"/>
        <v>98000016-REINVOICE UTILITIES (ELECTRICITY SUPPLIES)</v>
      </c>
      <c r="E130">
        <v>98000016</v>
      </c>
      <c r="F130" t="s">
        <v>355</v>
      </c>
    </row>
    <row r="131" spans="4:6">
      <c r="D131" s="5" t="str">
        <f t="shared" si="4"/>
        <v xml:space="preserve">98000054-OTHER STAFF SERVICES </v>
      </c>
      <c r="E131">
        <v>98000054</v>
      </c>
      <c r="F131" t="s">
        <v>14025</v>
      </c>
    </row>
    <row r="132" spans="4:6">
      <c r="D132" s="5" t="str">
        <f t="shared" si="4"/>
        <v>98000091-TELEPHONE REIV. TO THIRD PARTY</v>
      </c>
      <c r="E132">
        <v>98000091</v>
      </c>
      <c r="F132" t="s">
        <v>361</v>
      </c>
    </row>
    <row r="133" spans="4:6">
      <c r="D133" s="5" t="str">
        <f t="shared" si="4"/>
        <v>98000336-RESTAURANT SUPPLIES</v>
      </c>
      <c r="E133">
        <v>98000336</v>
      </c>
      <c r="F133" t="s">
        <v>14026</v>
      </c>
    </row>
    <row r="134" spans="4:6">
      <c r="D134" s="5" t="str">
        <f t="shared" si="4"/>
        <v>98000347-Revenues from cost reinvoice</v>
      </c>
      <c r="E134">
        <v>98000347</v>
      </c>
      <c r="F134" t="s">
        <v>14027</v>
      </c>
    </row>
    <row r="135" spans="4:6">
      <c r="D135" s="5" t="str">
        <f t="shared" si="4"/>
        <v>98000348-INCOME FROM PREVIOUS YEARS</v>
      </c>
      <c r="E135">
        <v>98000348</v>
      </c>
      <c r="F135" t="s">
        <v>14028</v>
      </c>
    </row>
    <row r="136" spans="4:6">
      <c r="D136" s="5" t="str">
        <f t="shared" si="4"/>
        <v>98000421-OTHER CENTRAL SERVICES INCOME =  riadd.imposta registro</v>
      </c>
      <c r="E136">
        <v>98000421</v>
      </c>
      <c r="F136" t="s">
        <v>14766</v>
      </c>
    </row>
    <row r="137" spans="4:6">
      <c r="D137" s="5" t="str">
        <f t="shared" si="4"/>
        <v>98000422-INCOME FROM PREVIOUS YEARS RC</v>
      </c>
      <c r="E137">
        <v>98000422</v>
      </c>
      <c r="F137" t="s">
        <v>14767</v>
      </c>
    </row>
    <row r="138" spans="4:6" ht="15.75" thickBot="1">
      <c r="D138" s="5" t="str">
        <f t="shared" si="4"/>
        <v>98000423-Revenues from cost reinvoice RC</v>
      </c>
      <c r="E138">
        <v>98000423</v>
      </c>
      <c r="F138" t="s">
        <v>14768</v>
      </c>
    </row>
    <row r="139" spans="4:6" ht="15.75" thickBot="1">
      <c r="D139" s="183" t="s">
        <v>15086</v>
      </c>
      <c r="E139" s="182" t="s">
        <v>341</v>
      </c>
      <c r="F139" s="60" t="s">
        <v>342</v>
      </c>
    </row>
    <row r="140" spans="4:6">
      <c r="D140" s="5" t="str">
        <f t="shared" ref="D140:D171" si="5">CONCATENATE(E140,"-",F140)</f>
        <v>98000003-HOTEL RENTS</v>
      </c>
      <c r="E140" s="230">
        <v>98000003</v>
      </c>
      <c r="F140" s="236" t="s">
        <v>1437</v>
      </c>
    </row>
    <row r="141" spans="4:6">
      <c r="D141" s="5" t="str">
        <f t="shared" si="5"/>
        <v>98000004-REINV. REPAIRS TO THIRD PARTY.</v>
      </c>
      <c r="E141" s="233">
        <v>98000004</v>
      </c>
      <c r="F141" s="235" t="s">
        <v>358</v>
      </c>
    </row>
    <row r="142" spans="4:6">
      <c r="D142" s="5" t="str">
        <f t="shared" si="5"/>
        <v>98000005-REINV. GASOIL</v>
      </c>
      <c r="E142" s="230">
        <v>98000005</v>
      </c>
      <c r="F142" s="236" t="s">
        <v>359</v>
      </c>
    </row>
    <row r="143" spans="4:6">
      <c r="D143" s="5" t="str">
        <f t="shared" si="5"/>
        <v>98000006-OTHER TAXES TO THIRD PARTY</v>
      </c>
      <c r="E143" s="233">
        <v>98000006</v>
      </c>
      <c r="F143" s="235" t="s">
        <v>360</v>
      </c>
    </row>
    <row r="144" spans="4:6">
      <c r="D144" s="5" t="str">
        <f t="shared" si="5"/>
        <v>98000011-REBATES</v>
      </c>
      <c r="E144" s="233">
        <v>98000011</v>
      </c>
      <c r="F144" s="235" t="s">
        <v>343</v>
      </c>
    </row>
    <row r="145" spans="4:6">
      <c r="D145" s="5" t="str">
        <f t="shared" si="5"/>
        <v>98000012-REBATES - SIGNING FEES</v>
      </c>
      <c r="E145" s="230">
        <v>98000012</v>
      </c>
      <c r="F145" s="236" t="s">
        <v>344</v>
      </c>
    </row>
    <row r="146" spans="4:6">
      <c r="D146" s="5" t="str">
        <f t="shared" si="5"/>
        <v>98000014-REINVOICE UTILITIES (WATER SUPPLIES)</v>
      </c>
      <c r="E146" s="233">
        <v>98000014</v>
      </c>
      <c r="F146" s="235" t="s">
        <v>353</v>
      </c>
    </row>
    <row r="147" spans="4:6">
      <c r="D147" s="5" t="str">
        <f t="shared" si="5"/>
        <v>98000015-REINVOICE UTILITIES (GAS SUPPLIES)</v>
      </c>
      <c r="E147" s="230">
        <v>98000015</v>
      </c>
      <c r="F147" s="236" t="s">
        <v>354</v>
      </c>
    </row>
    <row r="148" spans="4:6">
      <c r="D148" s="5" t="str">
        <f t="shared" si="5"/>
        <v>98000016-REINVOICE UTILITIES (ELECTRICITY SUPPLIES)</v>
      </c>
      <c r="E148" s="233">
        <v>98000016</v>
      </c>
      <c r="F148" s="235" t="s">
        <v>355</v>
      </c>
    </row>
    <row r="149" spans="4:6">
      <c r="D149" s="5" t="str">
        <f t="shared" si="5"/>
        <v xml:space="preserve">98000017-REINVOICEMENT OTHER TAXES </v>
      </c>
      <c r="E149" s="230">
        <v>98000017</v>
      </c>
      <c r="F149" s="236" t="s">
        <v>1433</v>
      </c>
    </row>
    <row r="150" spans="4:6">
      <c r="D150" s="5" t="str">
        <f t="shared" si="5"/>
        <v>98000018-PARKING</v>
      </c>
      <c r="E150" s="233">
        <v>98000018</v>
      </c>
      <c r="F150" s="235" t="s">
        <v>351</v>
      </c>
    </row>
    <row r="151" spans="4:6">
      <c r="D151" s="5" t="str">
        <f t="shared" si="5"/>
        <v>98000020-RENTS INCOME</v>
      </c>
      <c r="E151" s="233">
        <v>98000020</v>
      </c>
      <c r="F151" s="235" t="s">
        <v>345</v>
      </c>
    </row>
    <row r="152" spans="4:6">
      <c r="D152" s="5" t="str">
        <f t="shared" si="5"/>
        <v>98000022-RAPPELS Full tax</v>
      </c>
      <c r="E152" s="233">
        <v>98000022</v>
      </c>
      <c r="F152" s="235" t="s">
        <v>347</v>
      </c>
    </row>
    <row r="153" spans="4:6">
      <c r="D153" s="5" t="str">
        <f t="shared" si="5"/>
        <v>98000023-RAPPELS medium tax</v>
      </c>
      <c r="E153" s="233">
        <v>98000023</v>
      </c>
      <c r="F153" s="235" t="s">
        <v>13959</v>
      </c>
    </row>
    <row r="154" spans="4:6">
      <c r="D154" s="5" t="str">
        <f t="shared" si="5"/>
        <v>98000054-OTHER STAFF SERVICES (FREMAP)</v>
      </c>
      <c r="E154" s="233">
        <v>98000054</v>
      </c>
      <c r="F154" s="235" t="s">
        <v>1432</v>
      </c>
    </row>
    <row r="155" spans="4:6">
      <c r="D155" s="5" t="str">
        <f t="shared" si="5"/>
        <v>98000055-OTHER CENTRAL SERVICES INCOME</v>
      </c>
      <c r="E155" s="233">
        <v>98000055</v>
      </c>
      <c r="F155" s="235" t="s">
        <v>348</v>
      </c>
    </row>
    <row r="156" spans="4:6">
      <c r="D156" s="5" t="str">
        <f t="shared" si="5"/>
        <v>98000056-PRESS RELEASE COMPENSATION</v>
      </c>
      <c r="E156" s="230">
        <v>98000056</v>
      </c>
      <c r="F156" s="236" t="s">
        <v>356</v>
      </c>
    </row>
    <row r="157" spans="4:6">
      <c r="D157" s="5" t="str">
        <f t="shared" si="5"/>
        <v>98000062-INTEREST INCOME ON SHORT TERM</v>
      </c>
      <c r="E157" s="233">
        <v>98000062</v>
      </c>
      <c r="F157" s="235" t="s">
        <v>350</v>
      </c>
    </row>
    <row r="158" spans="4:6">
      <c r="D158" s="5" t="str">
        <f t="shared" si="5"/>
        <v>98000063-OTHER EXTRAORDINARY INCOMES</v>
      </c>
      <c r="E158" s="233">
        <v>98000063</v>
      </c>
      <c r="F158" s="235" t="s">
        <v>352</v>
      </c>
    </row>
    <row r="159" spans="4:6">
      <c r="D159" s="5" t="str">
        <f t="shared" si="5"/>
        <v xml:space="preserve">98000064-PROPERTY TAXES </v>
      </c>
      <c r="E159" s="230">
        <v>98000064</v>
      </c>
      <c r="F159" s="236" t="s">
        <v>1435</v>
      </c>
    </row>
    <row r="160" spans="4:6">
      <c r="D160" s="5" t="str">
        <f t="shared" si="5"/>
        <v>98000091-TELEPHONE REIV. TO THIRD PARTY</v>
      </c>
      <c r="E160" s="233">
        <v>98000091</v>
      </c>
      <c r="F160" s="235" t="s">
        <v>361</v>
      </c>
    </row>
    <row r="161" spans="4:6" ht="15.75" thickBot="1">
      <c r="D161" s="5" t="str">
        <f t="shared" si="5"/>
        <v>98000127-TRAVEL EXPENSES</v>
      </c>
      <c r="E161" s="230">
        <v>98000127</v>
      </c>
      <c r="F161" s="237" t="s">
        <v>13971</v>
      </c>
    </row>
    <row r="162" spans="4:6" s="234" customFormat="1" ht="15.75" thickBot="1">
      <c r="D162" s="183" t="s">
        <v>15087</v>
      </c>
      <c r="E162" s="182" t="s">
        <v>341</v>
      </c>
      <c r="F162" s="60" t="s">
        <v>342</v>
      </c>
    </row>
    <row r="163" spans="4:6">
      <c r="D163" s="5" t="str">
        <f t="shared" si="5"/>
        <v>98000011-REBATES</v>
      </c>
      <c r="E163" s="233">
        <v>98000011</v>
      </c>
      <c r="F163" s="231" t="s">
        <v>343</v>
      </c>
    </row>
    <row r="164" spans="4:6">
      <c r="D164" s="5" t="str">
        <f t="shared" si="5"/>
        <v>98000012-REBATES - SIGNING FEES</v>
      </c>
      <c r="E164" s="230">
        <v>98000012</v>
      </c>
      <c r="F164" s="232" t="s">
        <v>344</v>
      </c>
    </row>
    <row r="165" spans="4:6">
      <c r="D165" s="5" t="str">
        <f t="shared" si="5"/>
        <v>98000018-PARKING</v>
      </c>
      <c r="E165" s="233">
        <v>98000018</v>
      </c>
      <c r="F165" s="231" t="s">
        <v>351</v>
      </c>
    </row>
    <row r="166" spans="4:6">
      <c r="D166" s="5" t="str">
        <f t="shared" si="5"/>
        <v>98000020-RENTA</v>
      </c>
      <c r="E166" s="233">
        <v>98000020</v>
      </c>
      <c r="F166" s="231" t="s">
        <v>15081</v>
      </c>
    </row>
    <row r="167" spans="4:6">
      <c r="D167" s="5" t="str">
        <f t="shared" si="5"/>
        <v>98000022-RAPPELS Full tax</v>
      </c>
      <c r="E167" s="233">
        <v>98000022</v>
      </c>
      <c r="F167" s="231" t="s">
        <v>347</v>
      </c>
    </row>
    <row r="168" spans="4:6">
      <c r="D168" s="5" t="str">
        <f t="shared" si="5"/>
        <v>98000055-SERVICIOS ADMINISTRATIVOS DE PERSONAL</v>
      </c>
      <c r="E168" s="233">
        <v>98000055</v>
      </c>
      <c r="F168" s="231" t="s">
        <v>15082</v>
      </c>
    </row>
    <row r="169" spans="4:6">
      <c r="D169" s="5" t="str">
        <f t="shared" si="5"/>
        <v>98000063-OTROS INGRESOS EXTRAORDINARIOS</v>
      </c>
      <c r="E169" s="230">
        <v>98000063</v>
      </c>
      <c r="F169" s="232" t="s">
        <v>15083</v>
      </c>
    </row>
    <row r="170" spans="4:6">
      <c r="D170" s="5" t="str">
        <f t="shared" si="5"/>
        <v>98000435-OTROS GASTOS A REFACTURAR</v>
      </c>
      <c r="E170" s="233">
        <v>98000435</v>
      </c>
      <c r="F170" s="231" t="s">
        <v>15084</v>
      </c>
    </row>
    <row r="171" spans="4:6">
      <c r="D171" s="5" t="str">
        <f t="shared" si="5"/>
        <v xml:space="preserve">98000436-INTERESES </v>
      </c>
      <c r="E171" s="233">
        <v>98000436</v>
      </c>
      <c r="F171" s="231" t="s">
        <v>15085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2:BK622"/>
  <sheetViews>
    <sheetView workbookViewId="0">
      <selection activeCell="AY3" sqref="AY3"/>
    </sheetView>
  </sheetViews>
  <sheetFormatPr defaultColWidth="9.140625" defaultRowHeight="15"/>
  <cols>
    <col min="1" max="1" width="2.28515625" style="84" customWidth="1"/>
    <col min="2" max="2" width="7" style="86" customWidth="1"/>
    <col min="3" max="3" width="7.140625" style="83" customWidth="1"/>
    <col min="4" max="4" width="5.5703125" style="83" customWidth="1"/>
    <col min="5" max="5" width="34.28515625" style="83" customWidth="1"/>
    <col min="6" max="6" width="9.28515625" style="85" customWidth="1"/>
    <col min="7" max="7" width="10.140625" style="83" customWidth="1"/>
    <col min="8" max="8" width="12.28515625" style="84" customWidth="1"/>
    <col min="9" max="9" width="11.42578125" style="84" customWidth="1"/>
    <col min="10" max="10" width="11.28515625" style="84" customWidth="1"/>
    <col min="11" max="11" width="11.5703125" style="84" customWidth="1"/>
    <col min="12" max="12" width="11.28515625" style="84" customWidth="1"/>
    <col min="13" max="13" width="10.5703125" style="84" customWidth="1"/>
    <col min="14" max="14" width="11.85546875" style="84" customWidth="1"/>
    <col min="15" max="15" width="11.28515625" style="84" customWidth="1"/>
    <col min="16" max="16" width="11.140625" style="84" customWidth="1"/>
    <col min="17" max="21" width="11" style="84" customWidth="1"/>
    <col min="22" max="22" width="11.42578125" style="84" customWidth="1"/>
    <col min="23" max="23" width="11.85546875" style="84" customWidth="1"/>
    <col min="24" max="24" width="13.42578125" style="84" customWidth="1"/>
    <col min="25" max="25" width="17.5703125" style="84" customWidth="1"/>
    <col min="26" max="26" width="15.85546875" style="84" customWidth="1"/>
    <col min="27" max="27" width="12.42578125" style="84" customWidth="1"/>
    <col min="28" max="28" width="11.28515625" style="84" customWidth="1"/>
    <col min="29" max="29" width="9" style="84" bestFit="1" customWidth="1"/>
    <col min="30" max="30" width="12.5703125" style="84" customWidth="1"/>
    <col min="31" max="31" width="10.5703125" style="84" bestFit="1" customWidth="1"/>
    <col min="32" max="32" width="11.42578125" style="84" bestFit="1" customWidth="1"/>
    <col min="33" max="33" width="11.28515625" style="84" bestFit="1" customWidth="1"/>
    <col min="34" max="34" width="12" style="84" customWidth="1"/>
    <col min="35" max="35" width="11.85546875" style="84" customWidth="1"/>
    <col min="36" max="36" width="12.85546875" style="84" customWidth="1"/>
    <col min="37" max="37" width="11.7109375" style="84" customWidth="1"/>
    <col min="38" max="38" width="12.140625" style="84" customWidth="1"/>
    <col min="39" max="39" width="12.85546875" style="84" customWidth="1"/>
    <col min="40" max="41" width="11.42578125" style="84" customWidth="1"/>
    <col min="42" max="44" width="12" style="84" customWidth="1"/>
    <col min="45" max="45" width="11.7109375" style="84" customWidth="1"/>
    <col min="46" max="46" width="12.28515625" style="84" customWidth="1"/>
    <col min="47" max="49" width="12.140625" style="84" customWidth="1"/>
    <col min="50" max="50" width="12.42578125" style="84" customWidth="1"/>
    <col min="51" max="51" width="13.42578125" style="84" customWidth="1"/>
    <col min="52" max="52" width="12" style="84" customWidth="1"/>
    <col min="53" max="53" width="12.42578125" style="84" customWidth="1"/>
    <col min="54" max="55" width="12.28515625" style="84" customWidth="1"/>
    <col min="56" max="56" width="10.85546875" style="83" customWidth="1"/>
    <col min="57" max="57" width="12.5703125" style="84" customWidth="1"/>
    <col min="58" max="58" width="11.7109375" style="84" customWidth="1"/>
    <col min="59" max="59" width="13" style="84" customWidth="1"/>
    <col min="60" max="60" width="12.28515625" style="84" customWidth="1"/>
    <col min="61" max="61" width="12.85546875" style="84" customWidth="1"/>
    <col min="62" max="62" width="12.140625" style="84" customWidth="1"/>
    <col min="63" max="63" width="11.28515625" style="84" customWidth="1"/>
    <col min="64" max="16384" width="9.140625" style="84"/>
  </cols>
  <sheetData>
    <row r="2" spans="2:63" ht="100.5" customHeight="1">
      <c r="H2" s="87" t="s">
        <v>1221</v>
      </c>
      <c r="I2" s="87" t="s">
        <v>1222</v>
      </c>
      <c r="J2" s="87" t="s">
        <v>1223</v>
      </c>
      <c r="K2" s="87" t="s">
        <v>1224</v>
      </c>
      <c r="L2" s="87" t="s">
        <v>1225</v>
      </c>
      <c r="M2" s="87" t="s">
        <v>1226</v>
      </c>
      <c r="N2" s="87" t="s">
        <v>1227</v>
      </c>
      <c r="O2" s="87" t="s">
        <v>1228</v>
      </c>
      <c r="P2" s="87" t="s">
        <v>1229</v>
      </c>
      <c r="Q2" s="87" t="s">
        <v>1230</v>
      </c>
      <c r="R2" s="87" t="s">
        <v>1231</v>
      </c>
      <c r="S2" s="87" t="s">
        <v>1232</v>
      </c>
      <c r="T2" s="87" t="s">
        <v>1233</v>
      </c>
      <c r="U2" s="87" t="s">
        <v>1234</v>
      </c>
      <c r="V2" s="88" t="s">
        <v>1235</v>
      </c>
      <c r="W2" s="88" t="s">
        <v>1236</v>
      </c>
      <c r="X2" s="88" t="s">
        <v>1237</v>
      </c>
      <c r="Y2" s="88" t="s">
        <v>1235</v>
      </c>
      <c r="Z2" s="88" t="s">
        <v>1236</v>
      </c>
      <c r="AA2" s="88" t="s">
        <v>1237</v>
      </c>
      <c r="AB2" s="88" t="s">
        <v>1238</v>
      </c>
      <c r="AC2" s="88" t="s">
        <v>1239</v>
      </c>
      <c r="AD2" s="192" t="s">
        <v>1217</v>
      </c>
      <c r="AE2" s="192" t="s">
        <v>1218</v>
      </c>
      <c r="AF2" s="192" t="s">
        <v>1219</v>
      </c>
      <c r="AG2" s="192" t="s">
        <v>1220</v>
      </c>
      <c r="AH2" s="89" t="s">
        <v>187</v>
      </c>
      <c r="AI2" s="89" t="s">
        <v>242</v>
      </c>
      <c r="AJ2" s="89" t="s">
        <v>244</v>
      </c>
      <c r="AK2" s="89" t="s">
        <v>247</v>
      </c>
      <c r="AL2" s="89" t="s">
        <v>250</v>
      </c>
      <c r="AM2" s="89" t="s">
        <v>252</v>
      </c>
      <c r="AN2" s="89" t="s">
        <v>235</v>
      </c>
      <c r="AO2" s="89" t="s">
        <v>255</v>
      </c>
      <c r="AP2" s="89" t="s">
        <v>258</v>
      </c>
      <c r="AQ2" s="89" t="s">
        <v>261</v>
      </c>
      <c r="AR2" s="89" t="s">
        <v>264</v>
      </c>
      <c r="AS2" s="89" t="s">
        <v>267</v>
      </c>
      <c r="AT2" s="89" t="s">
        <v>269</v>
      </c>
      <c r="AU2" s="89" t="s">
        <v>271</v>
      </c>
      <c r="AV2" s="89" t="s">
        <v>14660</v>
      </c>
      <c r="AW2" s="89" t="s">
        <v>273</v>
      </c>
      <c r="AX2" s="89" t="s">
        <v>276</v>
      </c>
      <c r="AY2" s="89" t="s">
        <v>279</v>
      </c>
      <c r="AZ2" s="89" t="s">
        <v>282</v>
      </c>
      <c r="BA2" s="89" t="s">
        <v>285</v>
      </c>
      <c r="BB2" s="89" t="s">
        <v>14661</v>
      </c>
      <c r="BC2" s="89" t="s">
        <v>14662</v>
      </c>
      <c r="BD2" s="193" t="s">
        <v>291</v>
      </c>
      <c r="BE2" s="89" t="s">
        <v>294</v>
      </c>
      <c r="BF2" s="90" t="s">
        <v>297</v>
      </c>
      <c r="BG2" s="90" t="s">
        <v>300</v>
      </c>
      <c r="BH2" s="90" t="s">
        <v>302</v>
      </c>
      <c r="BI2" s="90" t="s">
        <v>305</v>
      </c>
      <c r="BJ2" s="90" t="s">
        <v>308</v>
      </c>
      <c r="BK2" s="90" t="s">
        <v>311</v>
      </c>
    </row>
    <row r="3" spans="2:63" ht="36.75" customHeight="1">
      <c r="B3" s="91" t="s">
        <v>5</v>
      </c>
      <c r="C3" s="91" t="s">
        <v>1464</v>
      </c>
      <c r="D3" s="92" t="s">
        <v>1465</v>
      </c>
      <c r="E3" s="93" t="s">
        <v>1466</v>
      </c>
      <c r="F3" s="93" t="s">
        <v>1209</v>
      </c>
      <c r="G3" s="93" t="s">
        <v>1467</v>
      </c>
      <c r="H3" s="94" t="s">
        <v>176</v>
      </c>
      <c r="I3" s="94" t="s">
        <v>179</v>
      </c>
      <c r="J3" s="94" t="s">
        <v>182</v>
      </c>
      <c r="K3" s="94" t="s">
        <v>185</v>
      </c>
      <c r="L3" s="94" t="s">
        <v>188</v>
      </c>
      <c r="M3" s="94" t="s">
        <v>191</v>
      </c>
      <c r="N3" s="94" t="s">
        <v>195</v>
      </c>
      <c r="O3" s="94" t="s">
        <v>199</v>
      </c>
      <c r="P3" s="94" t="s">
        <v>203</v>
      </c>
      <c r="Q3" s="94">
        <v>10</v>
      </c>
      <c r="R3" s="94">
        <v>11</v>
      </c>
      <c r="S3" s="94">
        <v>12</v>
      </c>
      <c r="T3" s="94">
        <v>80</v>
      </c>
      <c r="U3" s="94">
        <v>99</v>
      </c>
      <c r="V3" s="95">
        <v>20</v>
      </c>
      <c r="W3" s="95">
        <v>21</v>
      </c>
      <c r="X3" s="95">
        <v>22</v>
      </c>
      <c r="Y3" s="95">
        <v>30</v>
      </c>
      <c r="Z3" s="95">
        <v>31</v>
      </c>
      <c r="AA3" s="95">
        <v>32</v>
      </c>
      <c r="AB3" s="95">
        <v>90</v>
      </c>
      <c r="AC3" s="95">
        <v>91</v>
      </c>
      <c r="AD3" s="96" t="s">
        <v>233</v>
      </c>
      <c r="AE3" s="96" t="s">
        <v>235</v>
      </c>
      <c r="AF3" s="96" t="s">
        <v>237</v>
      </c>
      <c r="AG3" s="96" t="s">
        <v>239</v>
      </c>
      <c r="AH3" s="97" t="s">
        <v>188</v>
      </c>
      <c r="AI3" s="97" t="s">
        <v>179</v>
      </c>
      <c r="AJ3" s="97" t="s">
        <v>245</v>
      </c>
      <c r="AK3" s="97" t="s">
        <v>248</v>
      </c>
      <c r="AL3" s="97" t="s">
        <v>237</v>
      </c>
      <c r="AM3" s="97" t="s">
        <v>176</v>
      </c>
      <c r="AN3" s="97" t="s">
        <v>235</v>
      </c>
      <c r="AO3" s="97" t="s">
        <v>256</v>
      </c>
      <c r="AP3" s="97" t="s">
        <v>259</v>
      </c>
      <c r="AQ3" s="97" t="s">
        <v>262</v>
      </c>
      <c r="AR3" s="97" t="s">
        <v>265</v>
      </c>
      <c r="AS3" s="97" t="s">
        <v>233</v>
      </c>
      <c r="AT3" s="97" t="s">
        <v>182</v>
      </c>
      <c r="AU3" s="97" t="s">
        <v>185</v>
      </c>
      <c r="AV3" s="97" t="s">
        <v>14663</v>
      </c>
      <c r="AW3" s="97" t="s">
        <v>274</v>
      </c>
      <c r="AX3" s="97" t="s">
        <v>277</v>
      </c>
      <c r="AY3" s="97" t="s">
        <v>280</v>
      </c>
      <c r="AZ3" s="97" t="s">
        <v>283</v>
      </c>
      <c r="BA3" s="97" t="s">
        <v>286</v>
      </c>
      <c r="BB3" s="97" t="s">
        <v>289</v>
      </c>
      <c r="BC3" s="97" t="s">
        <v>14664</v>
      </c>
      <c r="BD3" s="97" t="s">
        <v>292</v>
      </c>
      <c r="BE3" s="97" t="s">
        <v>295</v>
      </c>
      <c r="BF3" s="98" t="s">
        <v>298</v>
      </c>
      <c r="BG3" s="98" t="s">
        <v>301</v>
      </c>
      <c r="BH3" s="98" t="s">
        <v>303</v>
      </c>
      <c r="BI3" s="98" t="s">
        <v>306</v>
      </c>
      <c r="BJ3" s="98" t="s">
        <v>309</v>
      </c>
      <c r="BK3" s="98" t="s">
        <v>312</v>
      </c>
    </row>
    <row r="4" spans="2:63">
      <c r="B4" s="99" t="s">
        <v>233</v>
      </c>
      <c r="C4" s="100">
        <v>577</v>
      </c>
      <c r="D4" s="101" t="s">
        <v>726</v>
      </c>
      <c r="E4" s="102" t="s">
        <v>41</v>
      </c>
      <c r="F4" s="103" t="s">
        <v>1449</v>
      </c>
      <c r="G4" s="102" t="s">
        <v>6023</v>
      </c>
      <c r="H4" s="36" t="s">
        <v>6024</v>
      </c>
      <c r="I4" s="36" t="s">
        <v>6025</v>
      </c>
      <c r="J4" s="36" t="s">
        <v>6026</v>
      </c>
      <c r="K4" s="36" t="s">
        <v>6027</v>
      </c>
      <c r="L4" s="36" t="s">
        <v>6028</v>
      </c>
      <c r="M4" s="36" t="s">
        <v>6029</v>
      </c>
      <c r="N4" s="36" t="s">
        <v>6030</v>
      </c>
      <c r="O4" s="36" t="s">
        <v>6031</v>
      </c>
      <c r="P4" s="36" t="s">
        <v>6032</v>
      </c>
      <c r="Q4" s="36" t="s">
        <v>6033</v>
      </c>
      <c r="R4" s="36" t="s">
        <v>6034</v>
      </c>
      <c r="S4" s="36" t="s">
        <v>6035</v>
      </c>
      <c r="T4" s="36" t="s">
        <v>6036</v>
      </c>
      <c r="U4" s="36" t="s">
        <v>6037</v>
      </c>
      <c r="V4" s="36"/>
      <c r="W4" s="36"/>
      <c r="X4" s="36"/>
      <c r="Y4" s="36"/>
      <c r="Z4" s="36"/>
      <c r="AA4" s="36"/>
      <c r="AB4" s="36"/>
      <c r="AC4" s="36"/>
      <c r="AD4" s="104" t="s">
        <v>6038</v>
      </c>
      <c r="AE4" s="104" t="s">
        <v>6039</v>
      </c>
      <c r="AF4" s="104" t="s">
        <v>6040</v>
      </c>
      <c r="AG4" s="36"/>
      <c r="AH4" s="105" t="s">
        <v>6041</v>
      </c>
      <c r="AI4" s="105" t="s">
        <v>6041</v>
      </c>
      <c r="AJ4" s="105" t="s">
        <v>6041</v>
      </c>
      <c r="AK4" s="105" t="s">
        <v>6041</v>
      </c>
      <c r="AL4" s="105" t="s">
        <v>6041</v>
      </c>
      <c r="AM4" s="105" t="s">
        <v>6041</v>
      </c>
      <c r="AN4" s="105" t="s">
        <v>6041</v>
      </c>
      <c r="AO4" s="105"/>
      <c r="AP4" s="105" t="s">
        <v>6041</v>
      </c>
      <c r="AQ4" s="105" t="s">
        <v>6041</v>
      </c>
      <c r="AR4" s="105" t="s">
        <v>6041</v>
      </c>
      <c r="AS4" s="105" t="s">
        <v>6041</v>
      </c>
      <c r="AT4" s="105" t="s">
        <v>6041</v>
      </c>
      <c r="AU4" s="105" t="s">
        <v>6041</v>
      </c>
      <c r="AV4" s="105"/>
      <c r="AW4" s="105" t="s">
        <v>6041</v>
      </c>
      <c r="AX4" s="105" t="s">
        <v>6041</v>
      </c>
      <c r="AY4" s="105" t="s">
        <v>6041</v>
      </c>
      <c r="AZ4" s="105" t="s">
        <v>6041</v>
      </c>
      <c r="BA4" s="105" t="s">
        <v>6041</v>
      </c>
      <c r="BB4" s="105" t="s">
        <v>6041</v>
      </c>
      <c r="BC4" s="105"/>
      <c r="BD4" s="102" t="s">
        <v>6042</v>
      </c>
      <c r="BE4" s="105" t="s">
        <v>6041</v>
      </c>
      <c r="BF4" s="105"/>
      <c r="BG4" s="105"/>
      <c r="BH4" s="105"/>
      <c r="BI4" s="105"/>
      <c r="BJ4" s="105"/>
      <c r="BK4" s="105"/>
    </row>
    <row r="5" spans="2:63">
      <c r="B5" s="99" t="s">
        <v>233</v>
      </c>
      <c r="C5" s="118">
        <v>576</v>
      </c>
      <c r="D5" s="119" t="s">
        <v>1293</v>
      </c>
      <c r="E5" s="102" t="s">
        <v>1294</v>
      </c>
      <c r="F5" s="103" t="s">
        <v>5122</v>
      </c>
      <c r="G5" s="102" t="s">
        <v>6043</v>
      </c>
      <c r="H5" s="105" t="s">
        <v>6041</v>
      </c>
      <c r="I5" s="105" t="s">
        <v>6041</v>
      </c>
      <c r="J5" s="105" t="s">
        <v>6041</v>
      </c>
      <c r="K5" s="105" t="s">
        <v>6041</v>
      </c>
      <c r="L5" s="105" t="s">
        <v>6041</v>
      </c>
      <c r="M5" s="105" t="s">
        <v>6041</v>
      </c>
      <c r="N5" s="105" t="s">
        <v>6041</v>
      </c>
      <c r="O5" s="105" t="s">
        <v>6041</v>
      </c>
      <c r="P5" s="105" t="s">
        <v>6041</v>
      </c>
      <c r="Q5" s="105" t="s">
        <v>6041</v>
      </c>
      <c r="R5" s="105" t="s">
        <v>6041</v>
      </c>
      <c r="S5" s="105" t="s">
        <v>6041</v>
      </c>
      <c r="T5" s="105" t="s">
        <v>6041</v>
      </c>
      <c r="U5" s="105" t="s">
        <v>6041</v>
      </c>
      <c r="V5" s="36"/>
      <c r="W5" s="36"/>
      <c r="X5" s="36"/>
      <c r="Y5" s="36"/>
      <c r="Z5" s="36"/>
      <c r="AA5" s="36"/>
      <c r="AB5" s="36"/>
      <c r="AC5" s="36"/>
      <c r="AD5" s="104" t="s">
        <v>6041</v>
      </c>
      <c r="AE5" s="104" t="s">
        <v>6041</v>
      </c>
      <c r="AF5" s="104" t="s">
        <v>6041</v>
      </c>
      <c r="AG5" s="36"/>
      <c r="AH5" s="36" t="s">
        <v>6044</v>
      </c>
      <c r="AI5" s="36" t="s">
        <v>6045</v>
      </c>
      <c r="AJ5" s="36" t="s">
        <v>6046</v>
      </c>
      <c r="AK5" s="36" t="s">
        <v>6047</v>
      </c>
      <c r="AL5" s="36" t="s">
        <v>6048</v>
      </c>
      <c r="AM5" s="36" t="s">
        <v>6049</v>
      </c>
      <c r="AN5" s="36" t="s">
        <v>6050</v>
      </c>
      <c r="AO5" s="36" t="s">
        <v>6051</v>
      </c>
      <c r="AP5" s="36" t="s">
        <v>6052</v>
      </c>
      <c r="AQ5" s="36" t="s">
        <v>6053</v>
      </c>
      <c r="AR5" s="36" t="s">
        <v>6054</v>
      </c>
      <c r="AS5" s="36" t="s">
        <v>6055</v>
      </c>
      <c r="AT5" s="36" t="s">
        <v>6056</v>
      </c>
      <c r="AU5" s="36" t="s">
        <v>6057</v>
      </c>
      <c r="AV5" s="36"/>
      <c r="AW5" s="36" t="s">
        <v>6058</v>
      </c>
      <c r="AX5" s="36" t="s">
        <v>6059</v>
      </c>
      <c r="AY5" s="36" t="s">
        <v>6060</v>
      </c>
      <c r="AZ5" s="36" t="s">
        <v>6061</v>
      </c>
      <c r="BA5" s="36" t="s">
        <v>6062</v>
      </c>
      <c r="BB5" s="36" t="s">
        <v>6063</v>
      </c>
      <c r="BC5" s="36"/>
      <c r="BD5" s="102" t="s">
        <v>6064</v>
      </c>
      <c r="BE5" s="36" t="s">
        <v>6065</v>
      </c>
      <c r="BF5" s="36"/>
      <c r="BG5" s="36"/>
      <c r="BH5" s="36"/>
      <c r="BI5" s="36"/>
      <c r="BJ5" s="36"/>
      <c r="BK5" s="36"/>
    </row>
    <row r="6" spans="2:63">
      <c r="B6" s="99" t="s">
        <v>289</v>
      </c>
      <c r="C6" s="118">
        <v>160</v>
      </c>
      <c r="D6" s="197" t="s">
        <v>858</v>
      </c>
      <c r="E6" s="102" t="s">
        <v>1172</v>
      </c>
      <c r="F6" s="103" t="s">
        <v>1449</v>
      </c>
      <c r="G6" s="102" t="s">
        <v>12053</v>
      </c>
      <c r="H6" s="36" t="s">
        <v>12054</v>
      </c>
      <c r="I6" s="36" t="s">
        <v>12055</v>
      </c>
      <c r="J6" s="36" t="s">
        <v>12056</v>
      </c>
      <c r="K6" s="36" t="s">
        <v>12057</v>
      </c>
      <c r="L6" s="36" t="s">
        <v>12058</v>
      </c>
      <c r="M6" s="36" t="s">
        <v>12059</v>
      </c>
      <c r="N6" s="36" t="s">
        <v>12060</v>
      </c>
      <c r="O6" s="36" t="s">
        <v>12061</v>
      </c>
      <c r="P6" s="36" t="s">
        <v>12062</v>
      </c>
      <c r="Q6" s="36" t="s">
        <v>12063</v>
      </c>
      <c r="R6" s="36" t="s">
        <v>12064</v>
      </c>
      <c r="S6" s="36" t="s">
        <v>12065</v>
      </c>
      <c r="T6" s="36" t="s">
        <v>12066</v>
      </c>
      <c r="U6" s="36" t="s">
        <v>12067</v>
      </c>
      <c r="V6" s="36"/>
      <c r="W6" s="36"/>
      <c r="X6" s="36"/>
      <c r="Y6" s="36"/>
      <c r="Z6" s="36"/>
      <c r="AA6" s="36"/>
      <c r="AB6" s="36"/>
      <c r="AC6" s="36"/>
      <c r="AD6" s="104" t="s">
        <v>12068</v>
      </c>
      <c r="AE6" s="104" t="s">
        <v>12069</v>
      </c>
      <c r="AF6" s="104" t="s">
        <v>12070</v>
      </c>
      <c r="AG6" s="36"/>
      <c r="AH6" s="36" t="s">
        <v>6041</v>
      </c>
      <c r="AI6" s="36" t="s">
        <v>6041</v>
      </c>
      <c r="AJ6" s="36" t="s">
        <v>6041</v>
      </c>
      <c r="AK6" s="36" t="s">
        <v>6041</v>
      </c>
      <c r="AL6" s="36" t="s">
        <v>6041</v>
      </c>
      <c r="AM6" s="36" t="s">
        <v>6041</v>
      </c>
      <c r="AN6" s="36" t="s">
        <v>6041</v>
      </c>
      <c r="AO6" s="36"/>
      <c r="AP6" s="36" t="s">
        <v>6041</v>
      </c>
      <c r="AQ6" s="36" t="s">
        <v>6041</v>
      </c>
      <c r="AR6" s="36" t="s">
        <v>6041</v>
      </c>
      <c r="AS6" s="36" t="s">
        <v>6041</v>
      </c>
      <c r="AT6" s="36" t="s">
        <v>6041</v>
      </c>
      <c r="AU6" s="36" t="s">
        <v>6041</v>
      </c>
      <c r="AV6" s="36"/>
      <c r="AW6" s="36" t="s">
        <v>6041</v>
      </c>
      <c r="AX6" s="36" t="s">
        <v>6041</v>
      </c>
      <c r="AY6" s="36" t="s">
        <v>6041</v>
      </c>
      <c r="AZ6" s="36" t="s">
        <v>6041</v>
      </c>
      <c r="BA6" s="36" t="s">
        <v>6041</v>
      </c>
      <c r="BB6" s="36" t="s">
        <v>6041</v>
      </c>
      <c r="BC6" s="36"/>
      <c r="BD6" s="102" t="s">
        <v>12071</v>
      </c>
      <c r="BE6" s="36" t="s">
        <v>6041</v>
      </c>
      <c r="BF6" s="36"/>
      <c r="BG6" s="36"/>
      <c r="BH6" s="36"/>
      <c r="BI6" s="36"/>
      <c r="BJ6" s="36"/>
      <c r="BK6" s="36"/>
    </row>
    <row r="7" spans="2:63">
      <c r="B7" s="99" t="s">
        <v>289</v>
      </c>
      <c r="C7" s="118">
        <v>161</v>
      </c>
      <c r="D7" s="197" t="s">
        <v>863</v>
      </c>
      <c r="E7" s="102" t="s">
        <v>1173</v>
      </c>
      <c r="F7" s="103" t="s">
        <v>1449</v>
      </c>
      <c r="G7" s="102" t="s">
        <v>12072</v>
      </c>
      <c r="H7" s="36" t="s">
        <v>12073</v>
      </c>
      <c r="I7" s="36" t="s">
        <v>12074</v>
      </c>
      <c r="J7" s="36" t="s">
        <v>12075</v>
      </c>
      <c r="K7" s="36" t="s">
        <v>12076</v>
      </c>
      <c r="L7" s="36" t="s">
        <v>12077</v>
      </c>
      <c r="M7" s="36" t="s">
        <v>12078</v>
      </c>
      <c r="N7" s="36" t="s">
        <v>12079</v>
      </c>
      <c r="O7" s="36" t="s">
        <v>12080</v>
      </c>
      <c r="P7" s="36" t="s">
        <v>12081</v>
      </c>
      <c r="Q7" s="36" t="s">
        <v>12082</v>
      </c>
      <c r="R7" s="36" t="s">
        <v>12083</v>
      </c>
      <c r="S7" s="36" t="s">
        <v>12084</v>
      </c>
      <c r="T7" s="36" t="s">
        <v>12085</v>
      </c>
      <c r="U7" s="36" t="s">
        <v>12086</v>
      </c>
      <c r="V7" s="36"/>
      <c r="W7" s="36"/>
      <c r="X7" s="36"/>
      <c r="Y7" s="36"/>
      <c r="Z7" s="36"/>
      <c r="AA7" s="36"/>
      <c r="AB7" s="36"/>
      <c r="AC7" s="36"/>
      <c r="AD7" s="104" t="s">
        <v>12087</v>
      </c>
      <c r="AE7" s="104" t="s">
        <v>12088</v>
      </c>
      <c r="AF7" s="104" t="s">
        <v>12089</v>
      </c>
      <c r="AG7" s="36"/>
      <c r="AH7" s="36" t="s">
        <v>6041</v>
      </c>
      <c r="AI7" s="36" t="s">
        <v>6041</v>
      </c>
      <c r="AJ7" s="36" t="s">
        <v>6041</v>
      </c>
      <c r="AK7" s="36" t="s">
        <v>6041</v>
      </c>
      <c r="AL7" s="36" t="s">
        <v>6041</v>
      </c>
      <c r="AM7" s="36" t="s">
        <v>6041</v>
      </c>
      <c r="AN7" s="36" t="s">
        <v>6041</v>
      </c>
      <c r="AO7" s="36"/>
      <c r="AP7" s="36" t="s">
        <v>6041</v>
      </c>
      <c r="AQ7" s="36" t="s">
        <v>6041</v>
      </c>
      <c r="AR7" s="36" t="s">
        <v>6041</v>
      </c>
      <c r="AS7" s="36" t="s">
        <v>6041</v>
      </c>
      <c r="AT7" s="36" t="s">
        <v>6041</v>
      </c>
      <c r="AU7" s="36" t="s">
        <v>6041</v>
      </c>
      <c r="AV7" s="36"/>
      <c r="AW7" s="36" t="s">
        <v>6041</v>
      </c>
      <c r="AX7" s="36" t="s">
        <v>6041</v>
      </c>
      <c r="AY7" s="36" t="s">
        <v>6041</v>
      </c>
      <c r="AZ7" s="36" t="s">
        <v>6041</v>
      </c>
      <c r="BA7" s="36" t="s">
        <v>6041</v>
      </c>
      <c r="BB7" s="36" t="s">
        <v>6041</v>
      </c>
      <c r="BC7" s="36"/>
      <c r="BD7" s="102" t="s">
        <v>12090</v>
      </c>
      <c r="BE7" s="36" t="s">
        <v>6041</v>
      </c>
      <c r="BF7" s="36"/>
      <c r="BG7" s="36"/>
      <c r="BH7" s="36"/>
      <c r="BI7" s="36"/>
      <c r="BJ7" s="36"/>
      <c r="BK7" s="36"/>
    </row>
    <row r="8" spans="2:63">
      <c r="B8" s="99" t="s">
        <v>289</v>
      </c>
      <c r="C8" s="118">
        <v>162</v>
      </c>
      <c r="D8" s="197" t="s">
        <v>864</v>
      </c>
      <c r="E8" s="102" t="s">
        <v>1174</v>
      </c>
      <c r="F8" s="103" t="s">
        <v>1449</v>
      </c>
      <c r="G8" s="102" t="s">
        <v>12091</v>
      </c>
      <c r="H8" s="36" t="s">
        <v>12092</v>
      </c>
      <c r="I8" s="36" t="s">
        <v>12093</v>
      </c>
      <c r="J8" s="36" t="s">
        <v>12094</v>
      </c>
      <c r="K8" s="36" t="s">
        <v>12095</v>
      </c>
      <c r="L8" s="36" t="s">
        <v>12096</v>
      </c>
      <c r="M8" s="36" t="s">
        <v>12097</v>
      </c>
      <c r="N8" s="36" t="s">
        <v>12098</v>
      </c>
      <c r="O8" s="36" t="s">
        <v>12099</v>
      </c>
      <c r="P8" s="36" t="s">
        <v>12100</v>
      </c>
      <c r="Q8" s="36" t="s">
        <v>12101</v>
      </c>
      <c r="R8" s="36" t="s">
        <v>12102</v>
      </c>
      <c r="S8" s="36" t="s">
        <v>12103</v>
      </c>
      <c r="T8" s="36" t="s">
        <v>12104</v>
      </c>
      <c r="U8" s="36" t="s">
        <v>12105</v>
      </c>
      <c r="V8" s="36"/>
      <c r="W8" s="36"/>
      <c r="X8" s="36"/>
      <c r="Y8" s="36"/>
      <c r="Z8" s="36"/>
      <c r="AA8" s="36"/>
      <c r="AB8" s="36"/>
      <c r="AC8" s="36"/>
      <c r="AD8" s="104" t="s">
        <v>12106</v>
      </c>
      <c r="AE8" s="104" t="s">
        <v>12107</v>
      </c>
      <c r="AF8" s="104" t="s">
        <v>12108</v>
      </c>
      <c r="AG8" s="36"/>
      <c r="AH8" s="36" t="s">
        <v>6041</v>
      </c>
      <c r="AI8" s="36" t="s">
        <v>6041</v>
      </c>
      <c r="AJ8" s="36" t="s">
        <v>6041</v>
      </c>
      <c r="AK8" s="36" t="s">
        <v>6041</v>
      </c>
      <c r="AL8" s="36" t="s">
        <v>6041</v>
      </c>
      <c r="AM8" s="36" t="s">
        <v>6041</v>
      </c>
      <c r="AN8" s="36" t="s">
        <v>6041</v>
      </c>
      <c r="AO8" s="36"/>
      <c r="AP8" s="36" t="s">
        <v>6041</v>
      </c>
      <c r="AQ8" s="36" t="s">
        <v>6041</v>
      </c>
      <c r="AR8" s="36" t="s">
        <v>6041</v>
      </c>
      <c r="AS8" s="36" t="s">
        <v>6041</v>
      </c>
      <c r="AT8" s="36" t="s">
        <v>6041</v>
      </c>
      <c r="AU8" s="36" t="s">
        <v>6041</v>
      </c>
      <c r="AV8" s="36"/>
      <c r="AW8" s="36" t="s">
        <v>6041</v>
      </c>
      <c r="AX8" s="36" t="s">
        <v>6041</v>
      </c>
      <c r="AY8" s="36" t="s">
        <v>6041</v>
      </c>
      <c r="AZ8" s="36" t="s">
        <v>6041</v>
      </c>
      <c r="BA8" s="36" t="s">
        <v>6041</v>
      </c>
      <c r="BB8" s="36" t="s">
        <v>6041</v>
      </c>
      <c r="BC8" s="36"/>
      <c r="BD8" s="102" t="s">
        <v>12109</v>
      </c>
      <c r="BE8" s="36" t="s">
        <v>6041</v>
      </c>
      <c r="BF8" s="36"/>
      <c r="BG8" s="36"/>
      <c r="BH8" s="36"/>
      <c r="BI8" s="36"/>
      <c r="BJ8" s="36"/>
      <c r="BK8" s="36"/>
    </row>
    <row r="9" spans="2:63">
      <c r="B9" s="99" t="s">
        <v>289</v>
      </c>
      <c r="C9" s="118">
        <v>163</v>
      </c>
      <c r="D9" s="197" t="s">
        <v>865</v>
      </c>
      <c r="E9" s="102" t="s">
        <v>1175</v>
      </c>
      <c r="F9" s="103" t="s">
        <v>1449</v>
      </c>
      <c r="G9" s="102" t="s">
        <v>12110</v>
      </c>
      <c r="H9" s="36" t="s">
        <v>12111</v>
      </c>
      <c r="I9" s="36" t="s">
        <v>12112</v>
      </c>
      <c r="J9" s="36" t="s">
        <v>12113</v>
      </c>
      <c r="K9" s="36" t="s">
        <v>12114</v>
      </c>
      <c r="L9" s="36" t="s">
        <v>12115</v>
      </c>
      <c r="M9" s="36" t="s">
        <v>12116</v>
      </c>
      <c r="N9" s="36" t="s">
        <v>12117</v>
      </c>
      <c r="O9" s="36" t="s">
        <v>12118</v>
      </c>
      <c r="P9" s="36" t="s">
        <v>12119</v>
      </c>
      <c r="Q9" s="36" t="s">
        <v>12120</v>
      </c>
      <c r="R9" s="36" t="s">
        <v>12121</v>
      </c>
      <c r="S9" s="36" t="s">
        <v>12122</v>
      </c>
      <c r="T9" s="36" t="s">
        <v>12123</v>
      </c>
      <c r="U9" s="36" t="s">
        <v>12124</v>
      </c>
      <c r="V9" s="36"/>
      <c r="W9" s="36"/>
      <c r="X9" s="36"/>
      <c r="Y9" s="36"/>
      <c r="Z9" s="36"/>
      <c r="AA9" s="36"/>
      <c r="AB9" s="36"/>
      <c r="AC9" s="36"/>
      <c r="AD9" s="104" t="s">
        <v>12125</v>
      </c>
      <c r="AE9" s="104" t="s">
        <v>12126</v>
      </c>
      <c r="AF9" s="104" t="s">
        <v>12127</v>
      </c>
      <c r="AG9" s="36"/>
      <c r="AH9" s="36" t="s">
        <v>6041</v>
      </c>
      <c r="AI9" s="36" t="s">
        <v>6041</v>
      </c>
      <c r="AJ9" s="36" t="s">
        <v>6041</v>
      </c>
      <c r="AK9" s="36" t="s">
        <v>6041</v>
      </c>
      <c r="AL9" s="36" t="s">
        <v>6041</v>
      </c>
      <c r="AM9" s="36" t="s">
        <v>6041</v>
      </c>
      <c r="AN9" s="36" t="s">
        <v>6041</v>
      </c>
      <c r="AO9" s="36"/>
      <c r="AP9" s="36" t="s">
        <v>6041</v>
      </c>
      <c r="AQ9" s="36" t="s">
        <v>6041</v>
      </c>
      <c r="AR9" s="36" t="s">
        <v>6041</v>
      </c>
      <c r="AS9" s="36" t="s">
        <v>6041</v>
      </c>
      <c r="AT9" s="36" t="s">
        <v>6041</v>
      </c>
      <c r="AU9" s="36" t="s">
        <v>6041</v>
      </c>
      <c r="AV9" s="36"/>
      <c r="AW9" s="36" t="s">
        <v>6041</v>
      </c>
      <c r="AX9" s="36" t="s">
        <v>6041</v>
      </c>
      <c r="AY9" s="36" t="s">
        <v>6041</v>
      </c>
      <c r="AZ9" s="36" t="s">
        <v>6041</v>
      </c>
      <c r="BA9" s="36" t="s">
        <v>6041</v>
      </c>
      <c r="BB9" s="36" t="s">
        <v>6041</v>
      </c>
      <c r="BC9" s="36"/>
      <c r="BD9" s="102" t="s">
        <v>12128</v>
      </c>
      <c r="BE9" s="36" t="s">
        <v>6041</v>
      </c>
      <c r="BF9" s="36"/>
      <c r="BG9" s="36"/>
      <c r="BH9" s="36"/>
      <c r="BI9" s="36"/>
      <c r="BJ9" s="36"/>
      <c r="BK9" s="36"/>
    </row>
    <row r="10" spans="2:63">
      <c r="B10" s="99" t="s">
        <v>289</v>
      </c>
      <c r="C10" s="118">
        <v>164</v>
      </c>
      <c r="D10" s="197" t="s">
        <v>866</v>
      </c>
      <c r="E10" s="102" t="s">
        <v>1176</v>
      </c>
      <c r="F10" s="103" t="s">
        <v>1449</v>
      </c>
      <c r="G10" s="102" t="s">
        <v>12129</v>
      </c>
      <c r="H10" s="36" t="s">
        <v>12130</v>
      </c>
      <c r="I10" s="36" t="s">
        <v>12131</v>
      </c>
      <c r="J10" s="36" t="s">
        <v>12132</v>
      </c>
      <c r="K10" s="36" t="s">
        <v>12133</v>
      </c>
      <c r="L10" s="36" t="s">
        <v>12134</v>
      </c>
      <c r="M10" s="36" t="s">
        <v>12135</v>
      </c>
      <c r="N10" s="36" t="s">
        <v>12136</v>
      </c>
      <c r="O10" s="36" t="s">
        <v>12137</v>
      </c>
      <c r="P10" s="36" t="s">
        <v>12138</v>
      </c>
      <c r="Q10" s="36" t="s">
        <v>12139</v>
      </c>
      <c r="R10" s="36" t="s">
        <v>12140</v>
      </c>
      <c r="S10" s="36" t="s">
        <v>12141</v>
      </c>
      <c r="T10" s="36" t="s">
        <v>12142</v>
      </c>
      <c r="U10" s="36" t="s">
        <v>12143</v>
      </c>
      <c r="V10" s="36"/>
      <c r="W10" s="36"/>
      <c r="X10" s="36"/>
      <c r="Y10" s="36"/>
      <c r="Z10" s="36"/>
      <c r="AA10" s="36"/>
      <c r="AB10" s="36"/>
      <c r="AC10" s="36"/>
      <c r="AD10" s="104" t="s">
        <v>12144</v>
      </c>
      <c r="AE10" s="104" t="s">
        <v>12145</v>
      </c>
      <c r="AF10" s="104" t="s">
        <v>12146</v>
      </c>
      <c r="AG10" s="36"/>
      <c r="AH10" s="36" t="s">
        <v>6041</v>
      </c>
      <c r="AI10" s="36" t="s">
        <v>6041</v>
      </c>
      <c r="AJ10" s="36" t="s">
        <v>6041</v>
      </c>
      <c r="AK10" s="36" t="s">
        <v>6041</v>
      </c>
      <c r="AL10" s="36" t="s">
        <v>6041</v>
      </c>
      <c r="AM10" s="36" t="s">
        <v>6041</v>
      </c>
      <c r="AN10" s="36" t="s">
        <v>6041</v>
      </c>
      <c r="AO10" s="36"/>
      <c r="AP10" s="36" t="s">
        <v>6041</v>
      </c>
      <c r="AQ10" s="36" t="s">
        <v>6041</v>
      </c>
      <c r="AR10" s="36" t="s">
        <v>6041</v>
      </c>
      <c r="AS10" s="36" t="s">
        <v>6041</v>
      </c>
      <c r="AT10" s="36" t="s">
        <v>6041</v>
      </c>
      <c r="AU10" s="36" t="s">
        <v>6041</v>
      </c>
      <c r="AV10" s="36"/>
      <c r="AW10" s="36" t="s">
        <v>6041</v>
      </c>
      <c r="AX10" s="36" t="s">
        <v>6041</v>
      </c>
      <c r="AY10" s="36" t="s">
        <v>6041</v>
      </c>
      <c r="AZ10" s="36" t="s">
        <v>6041</v>
      </c>
      <c r="BA10" s="36" t="s">
        <v>6041</v>
      </c>
      <c r="BB10" s="36" t="s">
        <v>6041</v>
      </c>
      <c r="BC10" s="36"/>
      <c r="BD10" s="102" t="s">
        <v>12147</v>
      </c>
      <c r="BE10" s="36" t="s">
        <v>6041</v>
      </c>
      <c r="BF10" s="36"/>
      <c r="BG10" s="36"/>
      <c r="BH10" s="36"/>
      <c r="BI10" s="36"/>
      <c r="BJ10" s="36"/>
      <c r="BK10" s="36"/>
    </row>
    <row r="11" spans="2:63">
      <c r="B11" s="99" t="s">
        <v>289</v>
      </c>
      <c r="C11" s="118">
        <v>169</v>
      </c>
      <c r="D11" s="197" t="s">
        <v>867</v>
      </c>
      <c r="E11" s="102" t="s">
        <v>1177</v>
      </c>
      <c r="F11" s="103" t="s">
        <v>1449</v>
      </c>
      <c r="G11" s="102" t="s">
        <v>12034</v>
      </c>
      <c r="H11" s="36" t="s">
        <v>12035</v>
      </c>
      <c r="I11" s="36" t="s">
        <v>12036</v>
      </c>
      <c r="J11" s="36" t="s">
        <v>12037</v>
      </c>
      <c r="K11" s="36" t="s">
        <v>12038</v>
      </c>
      <c r="L11" s="36" t="s">
        <v>12039</v>
      </c>
      <c r="M11" s="36" t="s">
        <v>12040</v>
      </c>
      <c r="N11" s="36" t="s">
        <v>12041</v>
      </c>
      <c r="O11" s="36" t="s">
        <v>12042</v>
      </c>
      <c r="P11" s="36" t="s">
        <v>12043</v>
      </c>
      <c r="Q11" s="36" t="s">
        <v>12044</v>
      </c>
      <c r="R11" s="36" t="s">
        <v>12045</v>
      </c>
      <c r="S11" s="36" t="s">
        <v>12046</v>
      </c>
      <c r="T11" s="36" t="s">
        <v>12047</v>
      </c>
      <c r="U11" s="36" t="s">
        <v>12048</v>
      </c>
      <c r="V11" s="36"/>
      <c r="W11" s="36"/>
      <c r="X11" s="36"/>
      <c r="Y11" s="36"/>
      <c r="Z11" s="36"/>
      <c r="AA11" s="36"/>
      <c r="AB11" s="36"/>
      <c r="AC11" s="36"/>
      <c r="AD11" s="104" t="s">
        <v>12049</v>
      </c>
      <c r="AE11" s="104" t="s">
        <v>12050</v>
      </c>
      <c r="AF11" s="104" t="s">
        <v>12051</v>
      </c>
      <c r="AG11" s="36"/>
      <c r="AH11" s="36" t="s">
        <v>6041</v>
      </c>
      <c r="AI11" s="36" t="s">
        <v>6041</v>
      </c>
      <c r="AJ11" s="36" t="s">
        <v>6041</v>
      </c>
      <c r="AK11" s="36" t="s">
        <v>6041</v>
      </c>
      <c r="AL11" s="36" t="s">
        <v>6041</v>
      </c>
      <c r="AM11" s="36" t="s">
        <v>6041</v>
      </c>
      <c r="AN11" s="36" t="s">
        <v>6041</v>
      </c>
      <c r="AO11" s="36"/>
      <c r="AP11" s="36" t="s">
        <v>6041</v>
      </c>
      <c r="AQ11" s="36" t="s">
        <v>6041</v>
      </c>
      <c r="AR11" s="36" t="s">
        <v>6041</v>
      </c>
      <c r="AS11" s="36" t="s">
        <v>6041</v>
      </c>
      <c r="AT11" s="36" t="s">
        <v>6041</v>
      </c>
      <c r="AU11" s="36" t="s">
        <v>6041</v>
      </c>
      <c r="AV11" s="36"/>
      <c r="AW11" s="36" t="s">
        <v>6041</v>
      </c>
      <c r="AX11" s="36" t="s">
        <v>6041</v>
      </c>
      <c r="AY11" s="36" t="s">
        <v>6041</v>
      </c>
      <c r="AZ11" s="36" t="s">
        <v>6041</v>
      </c>
      <c r="BA11" s="36" t="s">
        <v>6041</v>
      </c>
      <c r="BB11" s="36" t="s">
        <v>6041</v>
      </c>
      <c r="BC11" s="36"/>
      <c r="BD11" s="102" t="s">
        <v>12052</v>
      </c>
      <c r="BE11" s="36" t="s">
        <v>6041</v>
      </c>
      <c r="BF11" s="36"/>
      <c r="BG11" s="36"/>
      <c r="BH11" s="36"/>
      <c r="BI11" s="36"/>
      <c r="BJ11" s="36"/>
      <c r="BK11" s="36"/>
    </row>
    <row r="12" spans="2:63">
      <c r="B12" s="99" t="s">
        <v>289</v>
      </c>
      <c r="C12" s="118">
        <v>509</v>
      </c>
      <c r="D12" s="197" t="s">
        <v>868</v>
      </c>
      <c r="E12" s="102" t="s">
        <v>12171</v>
      </c>
      <c r="F12" s="103" t="s">
        <v>5122</v>
      </c>
      <c r="G12" s="102" t="s">
        <v>12172</v>
      </c>
      <c r="H12" s="36" t="s">
        <v>6041</v>
      </c>
      <c r="I12" s="36" t="s">
        <v>6041</v>
      </c>
      <c r="J12" s="36" t="s">
        <v>6041</v>
      </c>
      <c r="K12" s="36" t="s">
        <v>6041</v>
      </c>
      <c r="L12" s="36" t="s">
        <v>6041</v>
      </c>
      <c r="M12" s="36" t="s">
        <v>6041</v>
      </c>
      <c r="N12" s="36" t="s">
        <v>6041</v>
      </c>
      <c r="O12" s="36" t="s">
        <v>6041</v>
      </c>
      <c r="P12" s="36" t="s">
        <v>6041</v>
      </c>
      <c r="Q12" s="36" t="s">
        <v>6041</v>
      </c>
      <c r="R12" s="36" t="s">
        <v>6041</v>
      </c>
      <c r="S12" s="36" t="s">
        <v>6041</v>
      </c>
      <c r="T12" s="36" t="s">
        <v>6041</v>
      </c>
      <c r="U12" s="36" t="s">
        <v>6041</v>
      </c>
      <c r="V12" s="36"/>
      <c r="W12" s="36"/>
      <c r="X12" s="36"/>
      <c r="Y12" s="36"/>
      <c r="Z12" s="36"/>
      <c r="AA12" s="36"/>
      <c r="AB12" s="36"/>
      <c r="AC12" s="36"/>
      <c r="AD12" s="104" t="s">
        <v>6041</v>
      </c>
      <c r="AE12" s="104" t="s">
        <v>6041</v>
      </c>
      <c r="AF12" s="104" t="s">
        <v>6041</v>
      </c>
      <c r="AG12" s="36"/>
      <c r="AH12" s="36" t="s">
        <v>12173</v>
      </c>
      <c r="AI12" s="36" t="s">
        <v>12174</v>
      </c>
      <c r="AJ12" s="36" t="s">
        <v>12175</v>
      </c>
      <c r="AK12" s="36" t="s">
        <v>12176</v>
      </c>
      <c r="AL12" s="36" t="s">
        <v>12177</v>
      </c>
      <c r="AM12" s="36" t="s">
        <v>12178</v>
      </c>
      <c r="AN12" s="36" t="s">
        <v>12179</v>
      </c>
      <c r="AO12" s="36" t="s">
        <v>12180</v>
      </c>
      <c r="AP12" s="36" t="s">
        <v>12181</v>
      </c>
      <c r="AQ12" s="36" t="s">
        <v>12182</v>
      </c>
      <c r="AR12" s="36" t="s">
        <v>12183</v>
      </c>
      <c r="AS12" s="36" t="s">
        <v>12184</v>
      </c>
      <c r="AT12" s="36" t="s">
        <v>12185</v>
      </c>
      <c r="AU12" s="36" t="s">
        <v>12186</v>
      </c>
      <c r="AV12" s="126" t="s">
        <v>14776</v>
      </c>
      <c r="AW12" s="36" t="s">
        <v>12187</v>
      </c>
      <c r="AX12" s="36" t="s">
        <v>12188</v>
      </c>
      <c r="AY12" s="36" t="s">
        <v>12189</v>
      </c>
      <c r="AZ12" s="36" t="s">
        <v>12190</v>
      </c>
      <c r="BA12" s="36" t="s">
        <v>12191</v>
      </c>
      <c r="BB12" s="36" t="s">
        <v>12192</v>
      </c>
      <c r="BC12" s="36"/>
      <c r="BD12" s="102" t="s">
        <v>12193</v>
      </c>
      <c r="BE12" s="36" t="s">
        <v>12194</v>
      </c>
      <c r="BF12" s="36"/>
      <c r="BG12" s="36"/>
      <c r="BH12" s="36"/>
      <c r="BI12" s="36"/>
      <c r="BJ12" s="36"/>
      <c r="BK12" s="36"/>
    </row>
    <row r="13" spans="2:63">
      <c r="B13" s="99" t="s">
        <v>289</v>
      </c>
      <c r="C13" s="118">
        <v>875</v>
      </c>
      <c r="D13" s="197" t="s">
        <v>1330</v>
      </c>
      <c r="E13" s="102" t="s">
        <v>1329</v>
      </c>
      <c r="F13" s="103" t="s">
        <v>5122</v>
      </c>
      <c r="G13" s="102" t="s">
        <v>12195</v>
      </c>
      <c r="H13" s="36" t="s">
        <v>6041</v>
      </c>
      <c r="I13" s="36" t="s">
        <v>6041</v>
      </c>
      <c r="J13" s="36" t="s">
        <v>6041</v>
      </c>
      <c r="K13" s="36" t="s">
        <v>6041</v>
      </c>
      <c r="L13" s="36" t="s">
        <v>6041</v>
      </c>
      <c r="M13" s="36" t="s">
        <v>6041</v>
      </c>
      <c r="N13" s="36" t="s">
        <v>6041</v>
      </c>
      <c r="O13" s="36" t="s">
        <v>6041</v>
      </c>
      <c r="P13" s="36" t="s">
        <v>6041</v>
      </c>
      <c r="Q13" s="36" t="s">
        <v>6041</v>
      </c>
      <c r="R13" s="36" t="s">
        <v>6041</v>
      </c>
      <c r="S13" s="36" t="s">
        <v>6041</v>
      </c>
      <c r="T13" s="36" t="s">
        <v>6041</v>
      </c>
      <c r="U13" s="36" t="s">
        <v>6041</v>
      </c>
      <c r="V13" s="36"/>
      <c r="W13" s="36"/>
      <c r="X13" s="36"/>
      <c r="Y13" s="36"/>
      <c r="Z13" s="36"/>
      <c r="AA13" s="36"/>
      <c r="AB13" s="36"/>
      <c r="AC13" s="36"/>
      <c r="AD13" s="104" t="s">
        <v>6041</v>
      </c>
      <c r="AE13" s="104" t="s">
        <v>6041</v>
      </c>
      <c r="AF13" s="104" t="s">
        <v>6041</v>
      </c>
      <c r="AG13" s="36"/>
      <c r="AH13" s="36" t="s">
        <v>12196</v>
      </c>
      <c r="AI13" s="36" t="s">
        <v>12197</v>
      </c>
      <c r="AJ13" s="36" t="s">
        <v>12198</v>
      </c>
      <c r="AK13" s="36" t="s">
        <v>12199</v>
      </c>
      <c r="AL13" s="36" t="s">
        <v>12200</v>
      </c>
      <c r="AM13" s="36" t="s">
        <v>12201</v>
      </c>
      <c r="AN13" s="36" t="s">
        <v>12202</v>
      </c>
      <c r="AO13" s="36" t="s">
        <v>12203</v>
      </c>
      <c r="AP13" s="36" t="s">
        <v>12204</v>
      </c>
      <c r="AQ13" s="36" t="s">
        <v>12205</v>
      </c>
      <c r="AR13" s="36" t="s">
        <v>12206</v>
      </c>
      <c r="AS13" s="36" t="s">
        <v>12207</v>
      </c>
      <c r="AT13" s="36" t="s">
        <v>12208</v>
      </c>
      <c r="AU13" s="36" t="s">
        <v>12209</v>
      </c>
      <c r="AV13" s="36"/>
      <c r="AW13" s="36" t="s">
        <v>12210</v>
      </c>
      <c r="AX13" s="36" t="s">
        <v>12211</v>
      </c>
      <c r="AY13" s="36" t="s">
        <v>12212</v>
      </c>
      <c r="AZ13" s="36" t="s">
        <v>12213</v>
      </c>
      <c r="BA13" s="36" t="s">
        <v>12214</v>
      </c>
      <c r="BB13" s="36" t="s">
        <v>12215</v>
      </c>
      <c r="BC13" s="36"/>
      <c r="BD13" s="102" t="s">
        <v>12216</v>
      </c>
      <c r="BE13" s="36" t="s">
        <v>12217</v>
      </c>
      <c r="BF13" s="36"/>
      <c r="BG13" s="36"/>
      <c r="BH13" s="36"/>
      <c r="BI13" s="36"/>
      <c r="BJ13" s="36"/>
      <c r="BK13" s="36"/>
    </row>
    <row r="14" spans="2:63">
      <c r="B14" s="99" t="s">
        <v>289</v>
      </c>
      <c r="C14" s="118">
        <v>883</v>
      </c>
      <c r="D14" s="197" t="s">
        <v>1332</v>
      </c>
      <c r="E14" s="102" t="s">
        <v>1331</v>
      </c>
      <c r="F14" s="103" t="s">
        <v>5122</v>
      </c>
      <c r="G14" s="102" t="s">
        <v>12148</v>
      </c>
      <c r="H14" s="36" t="s">
        <v>6041</v>
      </c>
      <c r="I14" s="36" t="s">
        <v>6041</v>
      </c>
      <c r="J14" s="36" t="s">
        <v>6041</v>
      </c>
      <c r="K14" s="36" t="s">
        <v>6041</v>
      </c>
      <c r="L14" s="36" t="s">
        <v>6041</v>
      </c>
      <c r="M14" s="36" t="s">
        <v>6041</v>
      </c>
      <c r="N14" s="36" t="s">
        <v>6041</v>
      </c>
      <c r="O14" s="36" t="s">
        <v>6041</v>
      </c>
      <c r="P14" s="36" t="s">
        <v>6041</v>
      </c>
      <c r="Q14" s="36" t="s">
        <v>6041</v>
      </c>
      <c r="R14" s="36" t="s">
        <v>6041</v>
      </c>
      <c r="S14" s="36" t="s">
        <v>6041</v>
      </c>
      <c r="T14" s="36" t="s">
        <v>6041</v>
      </c>
      <c r="U14" s="36" t="s">
        <v>6041</v>
      </c>
      <c r="V14" s="36"/>
      <c r="W14" s="36"/>
      <c r="X14" s="36"/>
      <c r="Y14" s="36"/>
      <c r="Z14" s="36"/>
      <c r="AA14" s="36"/>
      <c r="AB14" s="36"/>
      <c r="AC14" s="36"/>
      <c r="AD14" s="104" t="s">
        <v>6041</v>
      </c>
      <c r="AE14" s="104" t="s">
        <v>6041</v>
      </c>
      <c r="AF14" s="104" t="s">
        <v>6041</v>
      </c>
      <c r="AG14" s="36"/>
      <c r="AH14" s="36" t="s">
        <v>12149</v>
      </c>
      <c r="AI14" s="36" t="s">
        <v>12150</v>
      </c>
      <c r="AJ14" s="36" t="s">
        <v>12151</v>
      </c>
      <c r="AK14" s="36" t="s">
        <v>12152</v>
      </c>
      <c r="AL14" s="36" t="s">
        <v>12153</v>
      </c>
      <c r="AM14" s="36" t="s">
        <v>12154</v>
      </c>
      <c r="AN14" s="36" t="s">
        <v>12155</v>
      </c>
      <c r="AO14" s="36" t="s">
        <v>12156</v>
      </c>
      <c r="AP14" s="36" t="s">
        <v>12157</v>
      </c>
      <c r="AQ14" s="36" t="s">
        <v>12158</v>
      </c>
      <c r="AR14" s="36" t="s">
        <v>12159</v>
      </c>
      <c r="AS14" s="36" t="s">
        <v>12160</v>
      </c>
      <c r="AT14" s="36" t="s">
        <v>12161</v>
      </c>
      <c r="AU14" s="36" t="s">
        <v>12162</v>
      </c>
      <c r="AV14" s="36"/>
      <c r="AW14" s="36" t="s">
        <v>12163</v>
      </c>
      <c r="AX14" s="36" t="s">
        <v>12164</v>
      </c>
      <c r="AY14" s="36" t="s">
        <v>12165</v>
      </c>
      <c r="AZ14" s="36" t="s">
        <v>12166</v>
      </c>
      <c r="BA14" s="36" t="s">
        <v>12167</v>
      </c>
      <c r="BB14" s="36" t="s">
        <v>12168</v>
      </c>
      <c r="BC14" s="36"/>
      <c r="BD14" s="102" t="s">
        <v>12169</v>
      </c>
      <c r="BE14" s="36" t="s">
        <v>12170</v>
      </c>
      <c r="BF14" s="36"/>
      <c r="BG14" s="36"/>
      <c r="BH14" s="36"/>
      <c r="BI14" s="36"/>
      <c r="BJ14" s="36"/>
      <c r="BK14" s="36"/>
    </row>
    <row r="15" spans="2:63">
      <c r="B15" s="99" t="s">
        <v>289</v>
      </c>
      <c r="C15" s="100">
        <v>168</v>
      </c>
      <c r="D15" s="221">
        <v>168</v>
      </c>
      <c r="E15" s="102" t="s">
        <v>1178</v>
      </c>
      <c r="F15" s="103" t="s">
        <v>1449</v>
      </c>
      <c r="G15" s="102" t="s">
        <v>12218</v>
      </c>
      <c r="H15" s="36" t="s">
        <v>12219</v>
      </c>
      <c r="I15" s="36" t="s">
        <v>12220</v>
      </c>
      <c r="J15" s="36" t="s">
        <v>12221</v>
      </c>
      <c r="K15" s="36" t="s">
        <v>12222</v>
      </c>
      <c r="L15" s="36" t="s">
        <v>12223</v>
      </c>
      <c r="M15" s="36" t="s">
        <v>12224</v>
      </c>
      <c r="N15" s="36" t="s">
        <v>12225</v>
      </c>
      <c r="O15" s="36" t="s">
        <v>12226</v>
      </c>
      <c r="P15" s="36" t="s">
        <v>12227</v>
      </c>
      <c r="Q15" s="36" t="s">
        <v>12228</v>
      </c>
      <c r="R15" s="36" t="s">
        <v>12229</v>
      </c>
      <c r="S15" s="36" t="s">
        <v>12230</v>
      </c>
      <c r="T15" s="36" t="s">
        <v>12231</v>
      </c>
      <c r="U15" s="36" t="s">
        <v>12232</v>
      </c>
      <c r="V15" s="36"/>
      <c r="W15" s="36"/>
      <c r="X15" s="36"/>
      <c r="Y15" s="36"/>
      <c r="Z15" s="36"/>
      <c r="AA15" s="36"/>
      <c r="AB15" s="36"/>
      <c r="AC15" s="36"/>
      <c r="AD15" s="104" t="s">
        <v>12233</v>
      </c>
      <c r="AE15" s="104" t="s">
        <v>12234</v>
      </c>
      <c r="AF15" s="104" t="s">
        <v>12235</v>
      </c>
      <c r="AG15" s="36"/>
      <c r="AH15" s="36" t="s">
        <v>6041</v>
      </c>
      <c r="AI15" s="36" t="s">
        <v>6041</v>
      </c>
      <c r="AJ15" s="36" t="s">
        <v>6041</v>
      </c>
      <c r="AK15" s="36" t="s">
        <v>6041</v>
      </c>
      <c r="AL15" s="36" t="s">
        <v>6041</v>
      </c>
      <c r="AM15" s="36" t="s">
        <v>6041</v>
      </c>
      <c r="AN15" s="36" t="s">
        <v>6041</v>
      </c>
      <c r="AO15" s="36"/>
      <c r="AP15" s="36" t="s">
        <v>6041</v>
      </c>
      <c r="AQ15" s="36" t="s">
        <v>6041</v>
      </c>
      <c r="AR15" s="36" t="s">
        <v>6041</v>
      </c>
      <c r="AS15" s="36" t="s">
        <v>6041</v>
      </c>
      <c r="AT15" s="36" t="s">
        <v>6041</v>
      </c>
      <c r="AU15" s="36" t="s">
        <v>6041</v>
      </c>
      <c r="AV15" s="36"/>
      <c r="AW15" s="36" t="s">
        <v>6041</v>
      </c>
      <c r="AX15" s="36" t="s">
        <v>6041</v>
      </c>
      <c r="AY15" s="36" t="s">
        <v>6041</v>
      </c>
      <c r="AZ15" s="36" t="s">
        <v>6041</v>
      </c>
      <c r="BA15" s="36" t="s">
        <v>6041</v>
      </c>
      <c r="BB15" s="36" t="s">
        <v>6041</v>
      </c>
      <c r="BC15" s="36"/>
      <c r="BD15" s="102" t="s">
        <v>12236</v>
      </c>
      <c r="BE15" s="36" t="s">
        <v>6041</v>
      </c>
      <c r="BF15" s="36"/>
      <c r="BG15" s="36"/>
      <c r="BH15" s="36"/>
      <c r="BI15" s="36"/>
      <c r="BJ15" s="36"/>
      <c r="BK15" s="36"/>
    </row>
    <row r="16" spans="2:63">
      <c r="B16" s="99" t="s">
        <v>289</v>
      </c>
      <c r="C16" s="118">
        <v>593</v>
      </c>
      <c r="D16" s="197" t="s">
        <v>872</v>
      </c>
      <c r="E16" s="102" t="s">
        <v>14777</v>
      </c>
      <c r="F16" s="103" t="s">
        <v>5122</v>
      </c>
      <c r="G16" s="102" t="s">
        <v>14778</v>
      </c>
      <c r="H16" s="36" t="s">
        <v>6041</v>
      </c>
      <c r="I16" s="36" t="s">
        <v>6041</v>
      </c>
      <c r="J16" s="36" t="s">
        <v>6041</v>
      </c>
      <c r="K16" s="36" t="s">
        <v>6041</v>
      </c>
      <c r="L16" s="36" t="s">
        <v>6041</v>
      </c>
      <c r="M16" s="36" t="s">
        <v>6041</v>
      </c>
      <c r="N16" s="36" t="s">
        <v>6041</v>
      </c>
      <c r="O16" s="36" t="s">
        <v>6041</v>
      </c>
      <c r="P16" s="36" t="s">
        <v>6041</v>
      </c>
      <c r="Q16" s="36" t="s">
        <v>6041</v>
      </c>
      <c r="R16" s="36" t="s">
        <v>6041</v>
      </c>
      <c r="S16" s="36" t="s">
        <v>6041</v>
      </c>
      <c r="T16" s="36" t="s">
        <v>6041</v>
      </c>
      <c r="U16" s="36" t="s">
        <v>6041</v>
      </c>
      <c r="V16" s="36"/>
      <c r="W16" s="36"/>
      <c r="X16" s="36"/>
      <c r="Y16" s="36"/>
      <c r="Z16" s="36"/>
      <c r="AA16" s="36"/>
      <c r="AB16" s="36"/>
      <c r="AC16" s="36"/>
      <c r="AD16" s="104" t="s">
        <v>6041</v>
      </c>
      <c r="AE16" s="104" t="s">
        <v>6041</v>
      </c>
      <c r="AF16" s="104" t="s">
        <v>6041</v>
      </c>
      <c r="AG16" s="36"/>
      <c r="AH16" s="36" t="s">
        <v>14779</v>
      </c>
      <c r="AI16" s="36" t="s">
        <v>14780</v>
      </c>
      <c r="AJ16" s="36" t="s">
        <v>14781</v>
      </c>
      <c r="AK16" s="36" t="s">
        <v>14782</v>
      </c>
      <c r="AL16" s="36" t="s">
        <v>14783</v>
      </c>
      <c r="AM16" s="36" t="s">
        <v>14784</v>
      </c>
      <c r="AN16" s="36" t="s">
        <v>14785</v>
      </c>
      <c r="AO16" s="36"/>
      <c r="AP16" s="36" t="s">
        <v>14786</v>
      </c>
      <c r="AQ16" s="36" t="s">
        <v>14787</v>
      </c>
      <c r="AR16" s="36" t="s">
        <v>14788</v>
      </c>
      <c r="AS16" s="36" t="s">
        <v>14789</v>
      </c>
      <c r="AT16" s="36" t="s">
        <v>14790</v>
      </c>
      <c r="AU16" s="36" t="s">
        <v>14791</v>
      </c>
      <c r="AV16" s="36"/>
      <c r="AW16" s="36" t="s">
        <v>14792</v>
      </c>
      <c r="AX16" s="36" t="s">
        <v>14793</v>
      </c>
      <c r="AY16" s="36" t="s">
        <v>14794</v>
      </c>
      <c r="AZ16" s="36" t="s">
        <v>14795</v>
      </c>
      <c r="BA16" s="36" t="s">
        <v>14796</v>
      </c>
      <c r="BB16" s="36" t="s">
        <v>14797</v>
      </c>
      <c r="BC16" s="36"/>
      <c r="BD16" s="102" t="s">
        <v>14798</v>
      </c>
      <c r="BE16" s="36" t="s">
        <v>14799</v>
      </c>
      <c r="BF16" s="36"/>
      <c r="BG16" s="36"/>
      <c r="BH16" s="36"/>
      <c r="BI16" s="36"/>
      <c r="BJ16" s="36"/>
      <c r="BK16" s="36"/>
    </row>
    <row r="17" spans="2:63">
      <c r="B17" s="99" t="s">
        <v>289</v>
      </c>
      <c r="C17" s="118">
        <v>430</v>
      </c>
      <c r="D17" s="197" t="s">
        <v>873</v>
      </c>
      <c r="E17" s="102" t="s">
        <v>1179</v>
      </c>
      <c r="F17" s="103" t="s">
        <v>1449</v>
      </c>
      <c r="G17" s="102" t="s">
        <v>12237</v>
      </c>
      <c r="H17" s="36" t="s">
        <v>12238</v>
      </c>
      <c r="I17" s="36" t="s">
        <v>12239</v>
      </c>
      <c r="J17" s="36" t="s">
        <v>12240</v>
      </c>
      <c r="K17" s="36" t="s">
        <v>12241</v>
      </c>
      <c r="L17" s="36" t="s">
        <v>12242</v>
      </c>
      <c r="M17" s="36" t="s">
        <v>12243</v>
      </c>
      <c r="N17" s="36" t="s">
        <v>12244</v>
      </c>
      <c r="O17" s="36" t="s">
        <v>12245</v>
      </c>
      <c r="P17" s="36" t="s">
        <v>12246</v>
      </c>
      <c r="Q17" s="36" t="s">
        <v>12247</v>
      </c>
      <c r="R17" s="36" t="s">
        <v>12248</v>
      </c>
      <c r="S17" s="36" t="s">
        <v>12249</v>
      </c>
      <c r="T17" s="36" t="s">
        <v>12250</v>
      </c>
      <c r="U17" s="36" t="s">
        <v>12251</v>
      </c>
      <c r="V17" s="36"/>
      <c r="W17" s="36"/>
      <c r="X17" s="36"/>
      <c r="Y17" s="36"/>
      <c r="Z17" s="36"/>
      <c r="AA17" s="36"/>
      <c r="AB17" s="36"/>
      <c r="AC17" s="36"/>
      <c r="AD17" s="104" t="s">
        <v>12252</v>
      </c>
      <c r="AE17" s="104" t="s">
        <v>12253</v>
      </c>
      <c r="AF17" s="104" t="s">
        <v>12254</v>
      </c>
      <c r="AG17" s="36"/>
      <c r="AH17" s="36" t="s">
        <v>6041</v>
      </c>
      <c r="AI17" s="36" t="s">
        <v>6041</v>
      </c>
      <c r="AJ17" s="36" t="s">
        <v>6041</v>
      </c>
      <c r="AK17" s="36" t="s">
        <v>6041</v>
      </c>
      <c r="AL17" s="36" t="s">
        <v>6041</v>
      </c>
      <c r="AM17" s="36" t="s">
        <v>6041</v>
      </c>
      <c r="AN17" s="36" t="s">
        <v>6041</v>
      </c>
      <c r="AO17" s="36"/>
      <c r="AP17" s="36" t="s">
        <v>6041</v>
      </c>
      <c r="AQ17" s="36" t="s">
        <v>6041</v>
      </c>
      <c r="AR17" s="36" t="s">
        <v>6041</v>
      </c>
      <c r="AS17" s="36" t="s">
        <v>6041</v>
      </c>
      <c r="AT17" s="36" t="s">
        <v>6041</v>
      </c>
      <c r="AU17" s="36" t="s">
        <v>6041</v>
      </c>
      <c r="AV17" s="36"/>
      <c r="AW17" s="36" t="s">
        <v>6041</v>
      </c>
      <c r="AX17" s="36" t="s">
        <v>6041</v>
      </c>
      <c r="AY17" s="36" t="s">
        <v>6041</v>
      </c>
      <c r="AZ17" s="36" t="s">
        <v>6041</v>
      </c>
      <c r="BA17" s="36" t="s">
        <v>6041</v>
      </c>
      <c r="BB17" s="36" t="s">
        <v>6041</v>
      </c>
      <c r="BC17" s="36"/>
      <c r="BD17" s="102" t="s">
        <v>12255</v>
      </c>
      <c r="BE17" s="36" t="s">
        <v>6041</v>
      </c>
      <c r="BF17" s="36"/>
      <c r="BG17" s="36"/>
      <c r="BH17" s="36"/>
      <c r="BI17" s="36"/>
      <c r="BJ17" s="36"/>
      <c r="BK17" s="36"/>
    </row>
    <row r="18" spans="2:63">
      <c r="B18" s="99" t="s">
        <v>289</v>
      </c>
      <c r="C18" s="118">
        <v>432</v>
      </c>
      <c r="D18" s="197" t="s">
        <v>876</v>
      </c>
      <c r="E18" s="102" t="s">
        <v>1180</v>
      </c>
      <c r="F18" s="103" t="s">
        <v>1449</v>
      </c>
      <c r="G18" s="102" t="s">
        <v>12256</v>
      </c>
      <c r="H18" s="36" t="s">
        <v>12257</v>
      </c>
      <c r="I18" s="36" t="s">
        <v>12258</v>
      </c>
      <c r="J18" s="36" t="s">
        <v>12259</v>
      </c>
      <c r="K18" s="36" t="s">
        <v>12260</v>
      </c>
      <c r="L18" s="36" t="s">
        <v>12261</v>
      </c>
      <c r="M18" s="36" t="s">
        <v>12262</v>
      </c>
      <c r="N18" s="36" t="s">
        <v>12263</v>
      </c>
      <c r="O18" s="36" t="s">
        <v>12264</v>
      </c>
      <c r="P18" s="36" t="s">
        <v>12265</v>
      </c>
      <c r="Q18" s="36" t="s">
        <v>12266</v>
      </c>
      <c r="R18" s="36" t="s">
        <v>12267</v>
      </c>
      <c r="S18" s="36" t="s">
        <v>12268</v>
      </c>
      <c r="T18" s="36" t="s">
        <v>12269</v>
      </c>
      <c r="U18" s="36" t="s">
        <v>12270</v>
      </c>
      <c r="V18" s="36"/>
      <c r="W18" s="36"/>
      <c r="X18" s="36"/>
      <c r="Y18" s="36"/>
      <c r="Z18" s="36"/>
      <c r="AA18" s="36"/>
      <c r="AB18" s="36"/>
      <c r="AC18" s="36"/>
      <c r="AD18" s="104" t="s">
        <v>12271</v>
      </c>
      <c r="AE18" s="104" t="s">
        <v>12272</v>
      </c>
      <c r="AF18" s="104" t="s">
        <v>12273</v>
      </c>
      <c r="AG18" s="36"/>
      <c r="AH18" s="36" t="s">
        <v>6041</v>
      </c>
      <c r="AI18" s="36" t="s">
        <v>6041</v>
      </c>
      <c r="AJ18" s="36" t="s">
        <v>6041</v>
      </c>
      <c r="AK18" s="36" t="s">
        <v>6041</v>
      </c>
      <c r="AL18" s="36" t="s">
        <v>6041</v>
      </c>
      <c r="AM18" s="36" t="s">
        <v>6041</v>
      </c>
      <c r="AN18" s="36" t="s">
        <v>6041</v>
      </c>
      <c r="AO18" s="36"/>
      <c r="AP18" s="36" t="s">
        <v>6041</v>
      </c>
      <c r="AQ18" s="36" t="s">
        <v>6041</v>
      </c>
      <c r="AR18" s="36" t="s">
        <v>6041</v>
      </c>
      <c r="AS18" s="36" t="s">
        <v>6041</v>
      </c>
      <c r="AT18" s="36" t="s">
        <v>6041</v>
      </c>
      <c r="AU18" s="36" t="s">
        <v>6041</v>
      </c>
      <c r="AV18" s="36"/>
      <c r="AW18" s="36" t="s">
        <v>6041</v>
      </c>
      <c r="AX18" s="36" t="s">
        <v>6041</v>
      </c>
      <c r="AY18" s="36" t="s">
        <v>6041</v>
      </c>
      <c r="AZ18" s="36" t="s">
        <v>6041</v>
      </c>
      <c r="BA18" s="36" t="s">
        <v>6041</v>
      </c>
      <c r="BB18" s="36" t="s">
        <v>6041</v>
      </c>
      <c r="BC18" s="36"/>
      <c r="BD18" s="102" t="s">
        <v>12274</v>
      </c>
      <c r="BE18" s="36" t="s">
        <v>6041</v>
      </c>
      <c r="BF18" s="36"/>
      <c r="BG18" s="36"/>
      <c r="BH18" s="36"/>
      <c r="BI18" s="36"/>
      <c r="BJ18" s="36"/>
      <c r="BK18" s="36"/>
    </row>
    <row r="19" spans="2:63">
      <c r="B19" s="99" t="s">
        <v>289</v>
      </c>
      <c r="C19" s="118">
        <v>433</v>
      </c>
      <c r="D19" s="197" t="s">
        <v>879</v>
      </c>
      <c r="E19" s="102" t="s">
        <v>1181</v>
      </c>
      <c r="F19" s="103" t="s">
        <v>1449</v>
      </c>
      <c r="G19" s="102" t="s">
        <v>12275</v>
      </c>
      <c r="H19" s="36" t="s">
        <v>12276</v>
      </c>
      <c r="I19" s="36" t="s">
        <v>12277</v>
      </c>
      <c r="J19" s="36" t="s">
        <v>12278</v>
      </c>
      <c r="K19" s="36" t="s">
        <v>12279</v>
      </c>
      <c r="L19" s="36" t="s">
        <v>12280</v>
      </c>
      <c r="M19" s="36" t="s">
        <v>12281</v>
      </c>
      <c r="N19" s="36" t="s">
        <v>12282</v>
      </c>
      <c r="O19" s="36" t="s">
        <v>12283</v>
      </c>
      <c r="P19" s="36" t="s">
        <v>12284</v>
      </c>
      <c r="Q19" s="36" t="s">
        <v>12285</v>
      </c>
      <c r="R19" s="36" t="s">
        <v>12286</v>
      </c>
      <c r="S19" s="36" t="s">
        <v>12287</v>
      </c>
      <c r="T19" s="36" t="s">
        <v>12288</v>
      </c>
      <c r="U19" s="36" t="s">
        <v>12289</v>
      </c>
      <c r="V19" s="36"/>
      <c r="W19" s="36"/>
      <c r="X19" s="36"/>
      <c r="Y19" s="36"/>
      <c r="Z19" s="36"/>
      <c r="AA19" s="36"/>
      <c r="AB19" s="36"/>
      <c r="AC19" s="36"/>
      <c r="AD19" s="104" t="s">
        <v>12290</v>
      </c>
      <c r="AE19" s="104" t="s">
        <v>12291</v>
      </c>
      <c r="AF19" s="104" t="s">
        <v>12292</v>
      </c>
      <c r="AG19" s="36"/>
      <c r="AH19" s="36" t="s">
        <v>6041</v>
      </c>
      <c r="AI19" s="36" t="s">
        <v>6041</v>
      </c>
      <c r="AJ19" s="36" t="s">
        <v>6041</v>
      </c>
      <c r="AK19" s="36" t="s">
        <v>6041</v>
      </c>
      <c r="AL19" s="36" t="s">
        <v>6041</v>
      </c>
      <c r="AM19" s="36" t="s">
        <v>6041</v>
      </c>
      <c r="AN19" s="36" t="s">
        <v>6041</v>
      </c>
      <c r="AO19" s="36"/>
      <c r="AP19" s="36" t="s">
        <v>6041</v>
      </c>
      <c r="AQ19" s="36" t="s">
        <v>6041</v>
      </c>
      <c r="AR19" s="36" t="s">
        <v>6041</v>
      </c>
      <c r="AS19" s="36" t="s">
        <v>6041</v>
      </c>
      <c r="AT19" s="36" t="s">
        <v>6041</v>
      </c>
      <c r="AU19" s="36" t="s">
        <v>6041</v>
      </c>
      <c r="AV19" s="36"/>
      <c r="AW19" s="36" t="s">
        <v>6041</v>
      </c>
      <c r="AX19" s="36" t="s">
        <v>6041</v>
      </c>
      <c r="AY19" s="36" t="s">
        <v>6041</v>
      </c>
      <c r="AZ19" s="36" t="s">
        <v>6041</v>
      </c>
      <c r="BA19" s="36" t="s">
        <v>6041</v>
      </c>
      <c r="BB19" s="36" t="s">
        <v>6041</v>
      </c>
      <c r="BC19" s="36"/>
      <c r="BD19" s="102" t="s">
        <v>12293</v>
      </c>
      <c r="BE19" s="36" t="s">
        <v>6041</v>
      </c>
      <c r="BF19" s="36"/>
      <c r="BG19" s="36"/>
      <c r="BH19" s="36"/>
      <c r="BI19" s="36"/>
      <c r="BJ19" s="36"/>
      <c r="BK19" s="36"/>
    </row>
    <row r="20" spans="2:63">
      <c r="B20" s="99" t="s">
        <v>289</v>
      </c>
      <c r="C20" s="118">
        <v>435</v>
      </c>
      <c r="D20" s="197" t="s">
        <v>882</v>
      </c>
      <c r="E20" s="102" t="s">
        <v>1182</v>
      </c>
      <c r="F20" s="103" t="s">
        <v>1449</v>
      </c>
      <c r="G20" s="102" t="s">
        <v>12294</v>
      </c>
      <c r="H20" s="36" t="s">
        <v>12295</v>
      </c>
      <c r="I20" s="36" t="s">
        <v>12296</v>
      </c>
      <c r="J20" s="36" t="s">
        <v>12297</v>
      </c>
      <c r="K20" s="36" t="s">
        <v>12298</v>
      </c>
      <c r="L20" s="36" t="s">
        <v>12299</v>
      </c>
      <c r="M20" s="36" t="s">
        <v>12300</v>
      </c>
      <c r="N20" s="36" t="s">
        <v>12301</v>
      </c>
      <c r="O20" s="36" t="s">
        <v>12302</v>
      </c>
      <c r="P20" s="36" t="s">
        <v>12303</v>
      </c>
      <c r="Q20" s="36" t="s">
        <v>12304</v>
      </c>
      <c r="R20" s="36" t="s">
        <v>12305</v>
      </c>
      <c r="S20" s="36" t="s">
        <v>12306</v>
      </c>
      <c r="T20" s="36" t="s">
        <v>12307</v>
      </c>
      <c r="U20" s="36" t="s">
        <v>12308</v>
      </c>
      <c r="V20" s="36"/>
      <c r="W20" s="36"/>
      <c r="X20" s="36"/>
      <c r="Y20" s="36"/>
      <c r="Z20" s="36"/>
      <c r="AA20" s="36"/>
      <c r="AB20" s="36" t="s">
        <v>14800</v>
      </c>
      <c r="AC20" s="36"/>
      <c r="AD20" s="104" t="s">
        <v>12309</v>
      </c>
      <c r="AE20" s="104" t="s">
        <v>12310</v>
      </c>
      <c r="AF20" s="104" t="s">
        <v>12311</v>
      </c>
      <c r="AG20" s="36"/>
      <c r="AH20" s="36" t="s">
        <v>6041</v>
      </c>
      <c r="AI20" s="36" t="s">
        <v>6041</v>
      </c>
      <c r="AJ20" s="36" t="s">
        <v>6041</v>
      </c>
      <c r="AK20" s="36" t="s">
        <v>6041</v>
      </c>
      <c r="AL20" s="36" t="s">
        <v>6041</v>
      </c>
      <c r="AM20" s="36" t="s">
        <v>6041</v>
      </c>
      <c r="AN20" s="36" t="s">
        <v>6041</v>
      </c>
      <c r="AO20" s="36"/>
      <c r="AP20" s="36" t="s">
        <v>6041</v>
      </c>
      <c r="AQ20" s="36" t="s">
        <v>6041</v>
      </c>
      <c r="AR20" s="36" t="s">
        <v>6041</v>
      </c>
      <c r="AS20" s="36" t="s">
        <v>6041</v>
      </c>
      <c r="AT20" s="36" t="s">
        <v>6041</v>
      </c>
      <c r="AU20" s="36" t="s">
        <v>6041</v>
      </c>
      <c r="AV20" s="36"/>
      <c r="AW20" s="36" t="s">
        <v>6041</v>
      </c>
      <c r="AX20" s="36" t="s">
        <v>6041</v>
      </c>
      <c r="AY20" s="36" t="s">
        <v>6041</v>
      </c>
      <c r="AZ20" s="36" t="s">
        <v>6041</v>
      </c>
      <c r="BA20" s="36" t="s">
        <v>6041</v>
      </c>
      <c r="BB20" s="36" t="s">
        <v>6041</v>
      </c>
      <c r="BC20" s="36"/>
      <c r="BD20" s="102" t="s">
        <v>12312</v>
      </c>
      <c r="BE20" s="36" t="s">
        <v>6041</v>
      </c>
      <c r="BF20" s="36"/>
      <c r="BG20" s="36"/>
      <c r="BH20" s="36"/>
      <c r="BI20" s="36"/>
      <c r="BJ20" s="36"/>
      <c r="BK20" s="36"/>
    </row>
    <row r="21" spans="2:63">
      <c r="B21" s="99" t="s">
        <v>289</v>
      </c>
      <c r="C21" s="118">
        <v>436</v>
      </c>
      <c r="D21" s="197" t="s">
        <v>1334</v>
      </c>
      <c r="E21" s="102" t="s">
        <v>1333</v>
      </c>
      <c r="F21" s="103" t="s">
        <v>1449</v>
      </c>
      <c r="G21" s="102" t="s">
        <v>12313</v>
      </c>
      <c r="H21" s="36" t="s">
        <v>12314</v>
      </c>
      <c r="I21" s="36" t="s">
        <v>12315</v>
      </c>
      <c r="J21" s="36" t="s">
        <v>12316</v>
      </c>
      <c r="K21" s="36" t="s">
        <v>12317</v>
      </c>
      <c r="L21" s="36" t="s">
        <v>12318</v>
      </c>
      <c r="M21" s="36" t="s">
        <v>12319</v>
      </c>
      <c r="N21" s="36" t="s">
        <v>12320</v>
      </c>
      <c r="O21" s="36" t="s">
        <v>12321</v>
      </c>
      <c r="P21" s="36" t="s">
        <v>12322</v>
      </c>
      <c r="Q21" s="36" t="s">
        <v>12323</v>
      </c>
      <c r="R21" s="36" t="s">
        <v>12324</v>
      </c>
      <c r="S21" s="36" t="s">
        <v>12325</v>
      </c>
      <c r="T21" s="36" t="s">
        <v>12326</v>
      </c>
      <c r="U21" s="36" t="s">
        <v>12327</v>
      </c>
      <c r="V21" s="36"/>
      <c r="W21" s="36"/>
      <c r="X21" s="36"/>
      <c r="Y21" s="36"/>
      <c r="Z21" s="36"/>
      <c r="AA21" s="36"/>
      <c r="AB21" s="36"/>
      <c r="AC21" s="36"/>
      <c r="AD21" s="104" t="s">
        <v>12328</v>
      </c>
      <c r="AE21" s="104" t="s">
        <v>12329</v>
      </c>
      <c r="AF21" s="104" t="s">
        <v>12330</v>
      </c>
      <c r="AG21" s="36"/>
      <c r="AH21" s="36" t="s">
        <v>6041</v>
      </c>
      <c r="AI21" s="36" t="s">
        <v>6041</v>
      </c>
      <c r="AJ21" s="36" t="s">
        <v>6041</v>
      </c>
      <c r="AK21" s="36" t="s">
        <v>6041</v>
      </c>
      <c r="AL21" s="36" t="s">
        <v>6041</v>
      </c>
      <c r="AM21" s="36" t="s">
        <v>6041</v>
      </c>
      <c r="AN21" s="36" t="s">
        <v>6041</v>
      </c>
      <c r="AO21" s="36"/>
      <c r="AP21" s="36" t="s">
        <v>6041</v>
      </c>
      <c r="AQ21" s="36" t="s">
        <v>6041</v>
      </c>
      <c r="AR21" s="36" t="s">
        <v>6041</v>
      </c>
      <c r="AS21" s="36" t="s">
        <v>6041</v>
      </c>
      <c r="AT21" s="36" t="s">
        <v>6041</v>
      </c>
      <c r="AU21" s="36" t="s">
        <v>6041</v>
      </c>
      <c r="AV21" s="36"/>
      <c r="AW21" s="36" t="s">
        <v>6041</v>
      </c>
      <c r="AX21" s="36" t="s">
        <v>6041</v>
      </c>
      <c r="AY21" s="36" t="s">
        <v>6041</v>
      </c>
      <c r="AZ21" s="36" t="s">
        <v>6041</v>
      </c>
      <c r="BA21" s="36" t="s">
        <v>6041</v>
      </c>
      <c r="BB21" s="36" t="s">
        <v>6041</v>
      </c>
      <c r="BC21" s="36"/>
      <c r="BD21" s="102" t="s">
        <v>12331</v>
      </c>
      <c r="BE21" s="36" t="s">
        <v>6041</v>
      </c>
      <c r="BF21" s="36"/>
      <c r="BG21" s="36"/>
      <c r="BH21" s="36"/>
      <c r="BI21" s="36"/>
      <c r="BJ21" s="36"/>
      <c r="BK21" s="36"/>
    </row>
    <row r="22" spans="2:63">
      <c r="B22" s="99" t="s">
        <v>289</v>
      </c>
      <c r="C22" s="118">
        <v>461</v>
      </c>
      <c r="D22" s="197" t="s">
        <v>1336</v>
      </c>
      <c r="E22" s="102" t="s">
        <v>1335</v>
      </c>
      <c r="F22" s="103" t="s">
        <v>1449</v>
      </c>
      <c r="G22" s="102" t="s">
        <v>12332</v>
      </c>
      <c r="H22" s="36" t="s">
        <v>12333</v>
      </c>
      <c r="I22" s="36" t="s">
        <v>12334</v>
      </c>
      <c r="J22" s="36" t="s">
        <v>12335</v>
      </c>
      <c r="K22" s="36" t="s">
        <v>12336</v>
      </c>
      <c r="L22" s="36" t="s">
        <v>12337</v>
      </c>
      <c r="M22" s="36" t="s">
        <v>12338</v>
      </c>
      <c r="N22" s="36" t="s">
        <v>12339</v>
      </c>
      <c r="O22" s="36" t="s">
        <v>12340</v>
      </c>
      <c r="P22" s="36" t="s">
        <v>12341</v>
      </c>
      <c r="Q22" s="36" t="s">
        <v>12342</v>
      </c>
      <c r="R22" s="36" t="s">
        <v>12343</v>
      </c>
      <c r="S22" s="36" t="s">
        <v>12344</v>
      </c>
      <c r="T22" s="36" t="s">
        <v>12345</v>
      </c>
      <c r="U22" s="36" t="s">
        <v>12346</v>
      </c>
      <c r="V22" s="36"/>
      <c r="W22" s="36"/>
      <c r="X22" s="36"/>
      <c r="Y22" s="36"/>
      <c r="Z22" s="36"/>
      <c r="AA22" s="36"/>
      <c r="AB22" s="36"/>
      <c r="AC22" s="36"/>
      <c r="AD22" s="104" t="s">
        <v>12347</v>
      </c>
      <c r="AE22" s="104" t="s">
        <v>12348</v>
      </c>
      <c r="AF22" s="104" t="s">
        <v>12349</v>
      </c>
      <c r="AG22" s="36"/>
      <c r="AH22" s="36" t="s">
        <v>6041</v>
      </c>
      <c r="AI22" s="36" t="s">
        <v>6041</v>
      </c>
      <c r="AJ22" s="36" t="s">
        <v>6041</v>
      </c>
      <c r="AK22" s="36" t="s">
        <v>6041</v>
      </c>
      <c r="AL22" s="36" t="s">
        <v>6041</v>
      </c>
      <c r="AM22" s="36" t="s">
        <v>6041</v>
      </c>
      <c r="AN22" s="36" t="s">
        <v>6041</v>
      </c>
      <c r="AO22" s="36" t="s">
        <v>14801</v>
      </c>
      <c r="AP22" s="36" t="s">
        <v>6041</v>
      </c>
      <c r="AQ22" s="36" t="s">
        <v>6041</v>
      </c>
      <c r="AR22" s="36" t="s">
        <v>6041</v>
      </c>
      <c r="AS22" s="36" t="s">
        <v>6041</v>
      </c>
      <c r="AT22" s="36" t="s">
        <v>6041</v>
      </c>
      <c r="AU22" s="36" t="s">
        <v>6041</v>
      </c>
      <c r="AV22" s="36"/>
      <c r="AW22" s="36" t="s">
        <v>6041</v>
      </c>
      <c r="AX22" s="36" t="s">
        <v>6041</v>
      </c>
      <c r="AY22" s="36" t="s">
        <v>6041</v>
      </c>
      <c r="AZ22" s="36" t="s">
        <v>6041</v>
      </c>
      <c r="BA22" s="36" t="s">
        <v>6041</v>
      </c>
      <c r="BB22" s="36" t="s">
        <v>6041</v>
      </c>
      <c r="BC22" s="36"/>
      <c r="BD22" s="102" t="s">
        <v>12350</v>
      </c>
      <c r="BE22" s="36" t="s">
        <v>6041</v>
      </c>
      <c r="BF22" s="36"/>
      <c r="BG22" s="36"/>
      <c r="BH22" s="36"/>
      <c r="BI22" s="36"/>
      <c r="BJ22" s="36"/>
      <c r="BK22" s="36"/>
    </row>
    <row r="23" spans="2:63">
      <c r="B23" s="99" t="s">
        <v>289</v>
      </c>
      <c r="C23" s="118">
        <v>437</v>
      </c>
      <c r="D23" s="197" t="s">
        <v>885</v>
      </c>
      <c r="E23" s="102" t="s">
        <v>1183</v>
      </c>
      <c r="F23" s="103" t="s">
        <v>5122</v>
      </c>
      <c r="G23" s="102" t="s">
        <v>12351</v>
      </c>
      <c r="H23" s="36" t="s">
        <v>6041</v>
      </c>
      <c r="I23" s="36" t="s">
        <v>6041</v>
      </c>
      <c r="J23" s="36" t="s">
        <v>6041</v>
      </c>
      <c r="K23" s="36" t="s">
        <v>6041</v>
      </c>
      <c r="L23" s="36" t="s">
        <v>6041</v>
      </c>
      <c r="M23" s="36" t="s">
        <v>6041</v>
      </c>
      <c r="N23" s="36" t="s">
        <v>6041</v>
      </c>
      <c r="O23" s="36" t="s">
        <v>6041</v>
      </c>
      <c r="P23" s="36" t="s">
        <v>6041</v>
      </c>
      <c r="Q23" s="36" t="s">
        <v>6041</v>
      </c>
      <c r="R23" s="36" t="s">
        <v>6041</v>
      </c>
      <c r="S23" s="36" t="s">
        <v>6041</v>
      </c>
      <c r="T23" s="36" t="s">
        <v>6041</v>
      </c>
      <c r="U23" s="36" t="s">
        <v>6041</v>
      </c>
      <c r="V23" s="36"/>
      <c r="W23" s="36"/>
      <c r="X23" s="36"/>
      <c r="Y23" s="36"/>
      <c r="Z23" s="36"/>
      <c r="AA23" s="36"/>
      <c r="AB23" s="36"/>
      <c r="AC23" s="36"/>
      <c r="AD23" s="104" t="s">
        <v>6041</v>
      </c>
      <c r="AE23" s="104" t="s">
        <v>6041</v>
      </c>
      <c r="AF23" s="104" t="s">
        <v>6041</v>
      </c>
      <c r="AG23" s="36"/>
      <c r="AH23" s="36" t="s">
        <v>12352</v>
      </c>
      <c r="AI23" s="36" t="s">
        <v>12353</v>
      </c>
      <c r="AJ23" s="36" t="s">
        <v>12354</v>
      </c>
      <c r="AK23" s="36" t="s">
        <v>12355</v>
      </c>
      <c r="AL23" s="36" t="s">
        <v>12356</v>
      </c>
      <c r="AM23" s="36" t="s">
        <v>12357</v>
      </c>
      <c r="AN23" s="36" t="s">
        <v>12358</v>
      </c>
      <c r="AO23" s="36" t="s">
        <v>12359</v>
      </c>
      <c r="AP23" s="36" t="s">
        <v>12360</v>
      </c>
      <c r="AQ23" s="36" t="s">
        <v>12361</v>
      </c>
      <c r="AR23" s="36" t="s">
        <v>12362</v>
      </c>
      <c r="AS23" s="36" t="s">
        <v>12363</v>
      </c>
      <c r="AT23" s="36" t="s">
        <v>12364</v>
      </c>
      <c r="AU23" s="36" t="s">
        <v>12365</v>
      </c>
      <c r="AV23" s="36"/>
      <c r="AW23" s="36" t="s">
        <v>12366</v>
      </c>
      <c r="AX23" s="36" t="s">
        <v>12367</v>
      </c>
      <c r="AY23" s="36" t="s">
        <v>12368</v>
      </c>
      <c r="AZ23" s="36" t="s">
        <v>12369</v>
      </c>
      <c r="BA23" s="36" t="s">
        <v>12370</v>
      </c>
      <c r="BB23" s="36" t="s">
        <v>12371</v>
      </c>
      <c r="BC23" s="36"/>
      <c r="BD23" s="102" t="s">
        <v>12372</v>
      </c>
      <c r="BE23" s="36" t="s">
        <v>12373</v>
      </c>
      <c r="BF23" s="36"/>
      <c r="BG23" s="36"/>
      <c r="BH23" s="36"/>
      <c r="BI23" s="36"/>
      <c r="BJ23" s="36"/>
      <c r="BK23" s="36"/>
    </row>
    <row r="24" spans="2:63">
      <c r="B24" s="103" t="s">
        <v>9616</v>
      </c>
      <c r="C24" s="100">
        <v>410</v>
      </c>
      <c r="D24" s="101" t="s">
        <v>612</v>
      </c>
      <c r="E24" s="102" t="s">
        <v>9641</v>
      </c>
      <c r="F24" s="103" t="s">
        <v>1449</v>
      </c>
      <c r="G24" s="102" t="s">
        <v>9642</v>
      </c>
      <c r="H24" s="36" t="s">
        <v>9643</v>
      </c>
      <c r="I24" s="36" t="s">
        <v>9644</v>
      </c>
      <c r="J24" s="36" t="s">
        <v>9645</v>
      </c>
      <c r="K24" s="36" t="s">
        <v>9646</v>
      </c>
      <c r="L24" s="36" t="s">
        <v>9647</v>
      </c>
      <c r="M24" s="36" t="s">
        <v>9648</v>
      </c>
      <c r="N24" s="36" t="s">
        <v>9649</v>
      </c>
      <c r="O24" s="36" t="s">
        <v>9650</v>
      </c>
      <c r="P24" s="36" t="s">
        <v>9651</v>
      </c>
      <c r="Q24" s="36" t="s">
        <v>9652</v>
      </c>
      <c r="R24" s="36" t="s">
        <v>9653</v>
      </c>
      <c r="S24" s="36" t="s">
        <v>9654</v>
      </c>
      <c r="T24" s="36" t="s">
        <v>9655</v>
      </c>
      <c r="U24" s="36" t="s">
        <v>9656</v>
      </c>
      <c r="V24" s="36"/>
      <c r="W24" s="36"/>
      <c r="X24" s="36"/>
      <c r="Y24" s="36"/>
      <c r="Z24" s="36"/>
      <c r="AA24" s="36"/>
      <c r="AB24" s="36"/>
      <c r="AC24" s="36"/>
      <c r="AD24" s="104" t="s">
        <v>9657</v>
      </c>
      <c r="AE24" s="104" t="s">
        <v>9658</v>
      </c>
      <c r="AF24" s="104" t="s">
        <v>9659</v>
      </c>
      <c r="AG24" s="36"/>
      <c r="AH24" s="36" t="s">
        <v>6041</v>
      </c>
      <c r="AI24" s="36" t="s">
        <v>6041</v>
      </c>
      <c r="AJ24" s="36" t="s">
        <v>6041</v>
      </c>
      <c r="AK24" s="36" t="s">
        <v>6041</v>
      </c>
      <c r="AL24" s="36" t="s">
        <v>6041</v>
      </c>
      <c r="AM24" s="36" t="s">
        <v>6041</v>
      </c>
      <c r="AN24" s="36" t="s">
        <v>6041</v>
      </c>
      <c r="AO24" s="36"/>
      <c r="AP24" s="36" t="s">
        <v>6041</v>
      </c>
      <c r="AQ24" s="36" t="s">
        <v>6041</v>
      </c>
      <c r="AR24" s="36" t="s">
        <v>6041</v>
      </c>
      <c r="AS24" s="36" t="s">
        <v>6041</v>
      </c>
      <c r="AT24" s="36" t="s">
        <v>6041</v>
      </c>
      <c r="AU24" s="36" t="s">
        <v>6041</v>
      </c>
      <c r="AV24" s="36"/>
      <c r="AW24" s="36" t="s">
        <v>6041</v>
      </c>
      <c r="AX24" s="36" t="s">
        <v>6041</v>
      </c>
      <c r="AY24" s="36" t="s">
        <v>6041</v>
      </c>
      <c r="AZ24" s="36" t="s">
        <v>6041</v>
      </c>
      <c r="BA24" s="36" t="s">
        <v>6041</v>
      </c>
      <c r="BB24" s="36" t="s">
        <v>6041</v>
      </c>
      <c r="BC24" s="36"/>
      <c r="BD24" s="102" t="s">
        <v>9660</v>
      </c>
      <c r="BE24" s="36" t="s">
        <v>6041</v>
      </c>
      <c r="BF24" s="105"/>
      <c r="BG24" s="105"/>
      <c r="BH24" s="105"/>
      <c r="BI24" s="105"/>
      <c r="BJ24" s="105"/>
      <c r="BK24" s="105"/>
    </row>
    <row r="25" spans="2:63">
      <c r="B25" s="103" t="s">
        <v>9616</v>
      </c>
      <c r="C25" s="100">
        <v>411</v>
      </c>
      <c r="D25" s="101" t="s">
        <v>616</v>
      </c>
      <c r="E25" s="102" t="s">
        <v>9661</v>
      </c>
      <c r="F25" s="103" t="s">
        <v>1449</v>
      </c>
      <c r="G25" s="102" t="s">
        <v>9662</v>
      </c>
      <c r="H25" s="36" t="s">
        <v>9663</v>
      </c>
      <c r="I25" s="36" t="s">
        <v>9664</v>
      </c>
      <c r="J25" s="36" t="s">
        <v>9665</v>
      </c>
      <c r="K25" s="36" t="s">
        <v>9666</v>
      </c>
      <c r="L25" s="36" t="s">
        <v>9667</v>
      </c>
      <c r="M25" s="36" t="s">
        <v>9668</v>
      </c>
      <c r="N25" s="36" t="s">
        <v>9669</v>
      </c>
      <c r="O25" s="36" t="s">
        <v>9670</v>
      </c>
      <c r="P25" s="36" t="s">
        <v>9671</v>
      </c>
      <c r="Q25" s="36" t="s">
        <v>9672</v>
      </c>
      <c r="R25" s="36" t="s">
        <v>9673</v>
      </c>
      <c r="S25" s="36" t="s">
        <v>9674</v>
      </c>
      <c r="T25" s="36" t="s">
        <v>9675</v>
      </c>
      <c r="U25" s="36" t="s">
        <v>9676</v>
      </c>
      <c r="V25" s="36"/>
      <c r="W25" s="36"/>
      <c r="X25" s="36"/>
      <c r="Y25" s="36"/>
      <c r="Z25" s="36"/>
      <c r="AA25" s="36"/>
      <c r="AB25" s="36"/>
      <c r="AC25" s="36"/>
      <c r="AD25" s="104" t="s">
        <v>9677</v>
      </c>
      <c r="AE25" s="104" t="s">
        <v>9678</v>
      </c>
      <c r="AF25" s="104" t="s">
        <v>9679</v>
      </c>
      <c r="AG25" s="36"/>
      <c r="AH25" s="36" t="s">
        <v>6041</v>
      </c>
      <c r="AI25" s="36" t="s">
        <v>6041</v>
      </c>
      <c r="AJ25" s="36" t="s">
        <v>6041</v>
      </c>
      <c r="AK25" s="36" t="s">
        <v>6041</v>
      </c>
      <c r="AL25" s="36" t="s">
        <v>6041</v>
      </c>
      <c r="AM25" s="36" t="s">
        <v>6041</v>
      </c>
      <c r="AN25" s="36" t="s">
        <v>6041</v>
      </c>
      <c r="AO25" s="36"/>
      <c r="AP25" s="36" t="s">
        <v>6041</v>
      </c>
      <c r="AQ25" s="36" t="s">
        <v>6041</v>
      </c>
      <c r="AR25" s="36" t="s">
        <v>6041</v>
      </c>
      <c r="AS25" s="36" t="s">
        <v>6041</v>
      </c>
      <c r="AT25" s="36" t="s">
        <v>6041</v>
      </c>
      <c r="AU25" s="36" t="s">
        <v>6041</v>
      </c>
      <c r="AV25" s="36"/>
      <c r="AW25" s="36" t="s">
        <v>6041</v>
      </c>
      <c r="AX25" s="36" t="s">
        <v>6041</v>
      </c>
      <c r="AY25" s="36" t="s">
        <v>6041</v>
      </c>
      <c r="AZ25" s="36" t="s">
        <v>6041</v>
      </c>
      <c r="BA25" s="36" t="s">
        <v>6041</v>
      </c>
      <c r="BB25" s="36" t="s">
        <v>6041</v>
      </c>
      <c r="BC25" s="36"/>
      <c r="BD25" s="102" t="s">
        <v>9680</v>
      </c>
      <c r="BE25" s="36" t="s">
        <v>6041</v>
      </c>
      <c r="BF25" s="105"/>
      <c r="BG25" s="105"/>
      <c r="BH25" s="105"/>
      <c r="BI25" s="105"/>
      <c r="BJ25" s="105"/>
      <c r="BK25" s="105"/>
    </row>
    <row r="26" spans="2:63">
      <c r="B26" s="103" t="s">
        <v>9616</v>
      </c>
      <c r="C26" s="100">
        <v>413</v>
      </c>
      <c r="D26" s="101" t="s">
        <v>617</v>
      </c>
      <c r="E26" s="102" t="s">
        <v>9701</v>
      </c>
      <c r="F26" s="103" t="s">
        <v>1449</v>
      </c>
      <c r="G26" s="102" t="s">
        <v>9702</v>
      </c>
      <c r="H26" s="36" t="s">
        <v>9703</v>
      </c>
      <c r="I26" s="36" t="s">
        <v>9704</v>
      </c>
      <c r="J26" s="36" t="s">
        <v>9705</v>
      </c>
      <c r="K26" s="36" t="s">
        <v>9706</v>
      </c>
      <c r="L26" s="36" t="s">
        <v>9707</v>
      </c>
      <c r="M26" s="36" t="s">
        <v>9708</v>
      </c>
      <c r="N26" s="36" t="s">
        <v>9709</v>
      </c>
      <c r="O26" s="36" t="s">
        <v>9710</v>
      </c>
      <c r="P26" s="36" t="s">
        <v>9711</v>
      </c>
      <c r="Q26" s="36" t="s">
        <v>9712</v>
      </c>
      <c r="R26" s="36" t="s">
        <v>9713</v>
      </c>
      <c r="S26" s="36" t="s">
        <v>9714</v>
      </c>
      <c r="T26" s="36" t="s">
        <v>9715</v>
      </c>
      <c r="U26" s="36" t="s">
        <v>9716</v>
      </c>
      <c r="V26" s="36"/>
      <c r="W26" s="36"/>
      <c r="X26" s="36"/>
      <c r="Y26" s="36"/>
      <c r="Z26" s="36"/>
      <c r="AA26" s="36"/>
      <c r="AB26" s="36"/>
      <c r="AC26" s="36"/>
      <c r="AD26" s="104" t="s">
        <v>9717</v>
      </c>
      <c r="AE26" s="104" t="s">
        <v>9718</v>
      </c>
      <c r="AF26" s="104" t="s">
        <v>9719</v>
      </c>
      <c r="AG26" s="36"/>
      <c r="AH26" s="36" t="s">
        <v>6041</v>
      </c>
      <c r="AI26" s="36" t="s">
        <v>6041</v>
      </c>
      <c r="AJ26" s="36" t="s">
        <v>6041</v>
      </c>
      <c r="AK26" s="36" t="s">
        <v>6041</v>
      </c>
      <c r="AL26" s="36" t="s">
        <v>6041</v>
      </c>
      <c r="AM26" s="36" t="s">
        <v>6041</v>
      </c>
      <c r="AN26" s="36" t="s">
        <v>6041</v>
      </c>
      <c r="AO26" s="36"/>
      <c r="AP26" s="36" t="s">
        <v>6041</v>
      </c>
      <c r="AQ26" s="36" t="s">
        <v>6041</v>
      </c>
      <c r="AR26" s="36" t="s">
        <v>6041</v>
      </c>
      <c r="AS26" s="36" t="s">
        <v>6041</v>
      </c>
      <c r="AT26" s="36" t="s">
        <v>6041</v>
      </c>
      <c r="AU26" s="36" t="s">
        <v>6041</v>
      </c>
      <c r="AV26" s="36"/>
      <c r="AW26" s="36" t="s">
        <v>6041</v>
      </c>
      <c r="AX26" s="36" t="s">
        <v>6041</v>
      </c>
      <c r="AY26" s="36" t="s">
        <v>6041</v>
      </c>
      <c r="AZ26" s="36" t="s">
        <v>6041</v>
      </c>
      <c r="BA26" s="36" t="s">
        <v>6041</v>
      </c>
      <c r="BB26" s="36" t="s">
        <v>6041</v>
      </c>
      <c r="BC26" s="36"/>
      <c r="BD26" s="102" t="s">
        <v>9720</v>
      </c>
      <c r="BE26" s="36" t="s">
        <v>6041</v>
      </c>
      <c r="BF26" s="105"/>
      <c r="BG26" s="105"/>
      <c r="BH26" s="105"/>
      <c r="BI26" s="105"/>
      <c r="BJ26" s="105"/>
      <c r="BK26" s="105"/>
    </row>
    <row r="27" spans="2:63">
      <c r="B27" s="103" t="s">
        <v>9616</v>
      </c>
      <c r="C27" s="100">
        <v>414</v>
      </c>
      <c r="D27" s="101" t="s">
        <v>618</v>
      </c>
      <c r="E27" s="102" t="s">
        <v>9721</v>
      </c>
      <c r="F27" s="103" t="s">
        <v>1449</v>
      </c>
      <c r="G27" s="102" t="s">
        <v>9722</v>
      </c>
      <c r="H27" s="36" t="s">
        <v>9723</v>
      </c>
      <c r="I27" s="36" t="s">
        <v>9724</v>
      </c>
      <c r="J27" s="36" t="s">
        <v>9725</v>
      </c>
      <c r="K27" s="36" t="s">
        <v>9726</v>
      </c>
      <c r="L27" s="36" t="s">
        <v>9727</v>
      </c>
      <c r="M27" s="36" t="s">
        <v>9728</v>
      </c>
      <c r="N27" s="36" t="s">
        <v>9729</v>
      </c>
      <c r="O27" s="36" t="s">
        <v>9730</v>
      </c>
      <c r="P27" s="36" t="s">
        <v>9731</v>
      </c>
      <c r="Q27" s="36" t="s">
        <v>9732</v>
      </c>
      <c r="R27" s="36" t="s">
        <v>9733</v>
      </c>
      <c r="S27" s="36" t="s">
        <v>9734</v>
      </c>
      <c r="T27" s="36" t="s">
        <v>9735</v>
      </c>
      <c r="U27" s="36" t="s">
        <v>9736</v>
      </c>
      <c r="V27" s="36"/>
      <c r="W27" s="36"/>
      <c r="X27" s="36"/>
      <c r="Y27" s="36"/>
      <c r="Z27" s="36"/>
      <c r="AA27" s="36"/>
      <c r="AB27" s="36"/>
      <c r="AC27" s="36"/>
      <c r="AD27" s="104" t="s">
        <v>9737</v>
      </c>
      <c r="AE27" s="104" t="s">
        <v>9738</v>
      </c>
      <c r="AF27" s="104" t="s">
        <v>9739</v>
      </c>
      <c r="AG27" s="36"/>
      <c r="AH27" s="36" t="s">
        <v>6041</v>
      </c>
      <c r="AI27" s="36" t="s">
        <v>6041</v>
      </c>
      <c r="AJ27" s="36" t="s">
        <v>6041</v>
      </c>
      <c r="AK27" s="36" t="s">
        <v>6041</v>
      </c>
      <c r="AL27" s="36" t="s">
        <v>6041</v>
      </c>
      <c r="AM27" s="36" t="s">
        <v>6041</v>
      </c>
      <c r="AN27" s="36" t="s">
        <v>6041</v>
      </c>
      <c r="AO27" s="36"/>
      <c r="AP27" s="36" t="s">
        <v>6041</v>
      </c>
      <c r="AQ27" s="36" t="s">
        <v>6041</v>
      </c>
      <c r="AR27" s="36" t="s">
        <v>6041</v>
      </c>
      <c r="AS27" s="36" t="s">
        <v>6041</v>
      </c>
      <c r="AT27" s="36" t="s">
        <v>6041</v>
      </c>
      <c r="AU27" s="36" t="s">
        <v>6041</v>
      </c>
      <c r="AV27" s="36"/>
      <c r="AW27" s="36" t="s">
        <v>6041</v>
      </c>
      <c r="AX27" s="36" t="s">
        <v>6041</v>
      </c>
      <c r="AY27" s="36" t="s">
        <v>6041</v>
      </c>
      <c r="AZ27" s="36" t="s">
        <v>6041</v>
      </c>
      <c r="BA27" s="36" t="s">
        <v>6041</v>
      </c>
      <c r="BB27" s="36" t="s">
        <v>6041</v>
      </c>
      <c r="BC27" s="36"/>
      <c r="BD27" s="102" t="s">
        <v>9740</v>
      </c>
      <c r="BE27" s="36" t="s">
        <v>6041</v>
      </c>
      <c r="BF27" s="105"/>
      <c r="BG27" s="105"/>
      <c r="BH27" s="105"/>
      <c r="BI27" s="105"/>
      <c r="BJ27" s="105"/>
      <c r="BK27" s="105"/>
    </row>
    <row r="28" spans="2:63">
      <c r="B28" s="103" t="s">
        <v>9616</v>
      </c>
      <c r="C28" s="100">
        <v>415</v>
      </c>
      <c r="D28" s="101" t="s">
        <v>619</v>
      </c>
      <c r="E28" s="102" t="s">
        <v>9741</v>
      </c>
      <c r="F28" s="103" t="s">
        <v>1449</v>
      </c>
      <c r="G28" s="102" t="s">
        <v>9742</v>
      </c>
      <c r="H28" s="36" t="s">
        <v>9743</v>
      </c>
      <c r="I28" s="36" t="s">
        <v>9744</v>
      </c>
      <c r="J28" s="36" t="s">
        <v>9745</v>
      </c>
      <c r="K28" s="36" t="s">
        <v>9746</v>
      </c>
      <c r="L28" s="36" t="s">
        <v>9747</v>
      </c>
      <c r="M28" s="36" t="s">
        <v>9748</v>
      </c>
      <c r="N28" s="36" t="s">
        <v>9749</v>
      </c>
      <c r="O28" s="36" t="s">
        <v>9750</v>
      </c>
      <c r="P28" s="36" t="s">
        <v>9751</v>
      </c>
      <c r="Q28" s="36" t="s">
        <v>9752</v>
      </c>
      <c r="R28" s="36" t="s">
        <v>9753</v>
      </c>
      <c r="S28" s="36" t="s">
        <v>9754</v>
      </c>
      <c r="T28" s="36" t="s">
        <v>9755</v>
      </c>
      <c r="U28" s="36" t="s">
        <v>9756</v>
      </c>
      <c r="V28" s="36"/>
      <c r="W28" s="36"/>
      <c r="X28" s="36"/>
      <c r="Y28" s="36"/>
      <c r="Z28" s="36"/>
      <c r="AA28" s="36"/>
      <c r="AB28" s="36"/>
      <c r="AC28" s="36"/>
      <c r="AD28" s="104" t="s">
        <v>9757</v>
      </c>
      <c r="AE28" s="104" t="s">
        <v>9758</v>
      </c>
      <c r="AF28" s="104" t="s">
        <v>9759</v>
      </c>
      <c r="AG28" s="36"/>
      <c r="AH28" s="36" t="s">
        <v>6041</v>
      </c>
      <c r="AI28" s="36" t="s">
        <v>6041</v>
      </c>
      <c r="AJ28" s="36" t="s">
        <v>6041</v>
      </c>
      <c r="AK28" s="36" t="s">
        <v>6041</v>
      </c>
      <c r="AL28" s="36" t="s">
        <v>6041</v>
      </c>
      <c r="AM28" s="36" t="s">
        <v>6041</v>
      </c>
      <c r="AN28" s="36" t="s">
        <v>6041</v>
      </c>
      <c r="AO28" s="36"/>
      <c r="AP28" s="36" t="s">
        <v>6041</v>
      </c>
      <c r="AQ28" s="36" t="s">
        <v>6041</v>
      </c>
      <c r="AR28" s="36" t="s">
        <v>6041</v>
      </c>
      <c r="AS28" s="36" t="s">
        <v>6041</v>
      </c>
      <c r="AT28" s="36" t="s">
        <v>6041</v>
      </c>
      <c r="AU28" s="36" t="s">
        <v>6041</v>
      </c>
      <c r="AV28" s="36"/>
      <c r="AW28" s="36" t="s">
        <v>6041</v>
      </c>
      <c r="AX28" s="36" t="s">
        <v>6041</v>
      </c>
      <c r="AY28" s="36" t="s">
        <v>6041</v>
      </c>
      <c r="AZ28" s="36" t="s">
        <v>6041</v>
      </c>
      <c r="BA28" s="36" t="s">
        <v>6041</v>
      </c>
      <c r="BB28" s="36" t="s">
        <v>6041</v>
      </c>
      <c r="BC28" s="36"/>
      <c r="BD28" s="102" t="s">
        <v>9760</v>
      </c>
      <c r="BE28" s="36" t="s">
        <v>6041</v>
      </c>
      <c r="BF28" s="105"/>
      <c r="BG28" s="105"/>
      <c r="BH28" s="105"/>
      <c r="BI28" s="105"/>
      <c r="BJ28" s="105"/>
      <c r="BK28" s="105"/>
    </row>
    <row r="29" spans="2:63">
      <c r="B29" s="103" t="s">
        <v>9616</v>
      </c>
      <c r="C29" s="100">
        <v>657</v>
      </c>
      <c r="D29" s="101" t="s">
        <v>620</v>
      </c>
      <c r="E29" s="102" t="s">
        <v>9681</v>
      </c>
      <c r="F29" s="103" t="s">
        <v>1449</v>
      </c>
      <c r="G29" s="102" t="s">
        <v>9682</v>
      </c>
      <c r="H29" s="36" t="s">
        <v>9683</v>
      </c>
      <c r="I29" s="36" t="s">
        <v>9684</v>
      </c>
      <c r="J29" s="36" t="s">
        <v>9685</v>
      </c>
      <c r="K29" s="36" t="s">
        <v>9686</v>
      </c>
      <c r="L29" s="36" t="s">
        <v>9687</v>
      </c>
      <c r="M29" s="36" t="s">
        <v>9688</v>
      </c>
      <c r="N29" s="36" t="s">
        <v>9689</v>
      </c>
      <c r="O29" s="36" t="s">
        <v>9690</v>
      </c>
      <c r="P29" s="36" t="s">
        <v>9691</v>
      </c>
      <c r="Q29" s="36" t="s">
        <v>9692</v>
      </c>
      <c r="R29" s="36" t="s">
        <v>9693</v>
      </c>
      <c r="S29" s="36" t="s">
        <v>9694</v>
      </c>
      <c r="T29" s="36" t="s">
        <v>9695</v>
      </c>
      <c r="U29" s="36" t="s">
        <v>9696</v>
      </c>
      <c r="V29" s="36"/>
      <c r="W29" s="36"/>
      <c r="X29" s="36"/>
      <c r="Y29" s="36"/>
      <c r="Z29" s="36"/>
      <c r="AA29" s="36"/>
      <c r="AB29" s="36"/>
      <c r="AC29" s="36"/>
      <c r="AD29" s="104" t="s">
        <v>9697</v>
      </c>
      <c r="AE29" s="104" t="s">
        <v>9698</v>
      </c>
      <c r="AF29" s="104" t="s">
        <v>9699</v>
      </c>
      <c r="AG29" s="36"/>
      <c r="AH29" s="36" t="s">
        <v>6041</v>
      </c>
      <c r="AI29" s="36" t="s">
        <v>6041</v>
      </c>
      <c r="AJ29" s="36" t="s">
        <v>6041</v>
      </c>
      <c r="AK29" s="36" t="s">
        <v>6041</v>
      </c>
      <c r="AL29" s="36" t="s">
        <v>6041</v>
      </c>
      <c r="AM29" s="36" t="s">
        <v>6041</v>
      </c>
      <c r="AN29" s="36" t="s">
        <v>6041</v>
      </c>
      <c r="AO29" s="36"/>
      <c r="AP29" s="36" t="s">
        <v>6041</v>
      </c>
      <c r="AQ29" s="36" t="s">
        <v>6041</v>
      </c>
      <c r="AR29" s="36" t="s">
        <v>6041</v>
      </c>
      <c r="AS29" s="36" t="s">
        <v>6041</v>
      </c>
      <c r="AT29" s="36" t="s">
        <v>6041</v>
      </c>
      <c r="AU29" s="36" t="s">
        <v>6041</v>
      </c>
      <c r="AV29" s="36"/>
      <c r="AW29" s="36" t="s">
        <v>6041</v>
      </c>
      <c r="AX29" s="36" t="s">
        <v>6041</v>
      </c>
      <c r="AY29" s="36" t="s">
        <v>6041</v>
      </c>
      <c r="AZ29" s="36" t="s">
        <v>6041</v>
      </c>
      <c r="BA29" s="36" t="s">
        <v>6041</v>
      </c>
      <c r="BB29" s="36" t="s">
        <v>6041</v>
      </c>
      <c r="BC29" s="36"/>
      <c r="BD29" s="102" t="s">
        <v>9700</v>
      </c>
      <c r="BE29" s="36" t="s">
        <v>6041</v>
      </c>
      <c r="BF29" s="105"/>
      <c r="BG29" s="105"/>
      <c r="BH29" s="105"/>
      <c r="BI29" s="105"/>
      <c r="BJ29" s="105"/>
      <c r="BK29" s="105"/>
    </row>
    <row r="30" spans="2:63">
      <c r="B30" s="103" t="s">
        <v>9616</v>
      </c>
      <c r="C30" s="100">
        <v>296</v>
      </c>
      <c r="D30" s="101" t="s">
        <v>621</v>
      </c>
      <c r="E30" s="102" t="s">
        <v>9617</v>
      </c>
      <c r="F30" s="103" t="s">
        <v>5122</v>
      </c>
      <c r="G30" s="102" t="s">
        <v>9618</v>
      </c>
      <c r="H30" s="36" t="s">
        <v>6041</v>
      </c>
      <c r="I30" s="36" t="s">
        <v>6041</v>
      </c>
      <c r="J30" s="36" t="s">
        <v>6041</v>
      </c>
      <c r="K30" s="36" t="s">
        <v>6041</v>
      </c>
      <c r="L30" s="36" t="s">
        <v>6041</v>
      </c>
      <c r="M30" s="36" t="s">
        <v>6041</v>
      </c>
      <c r="N30" s="36" t="s">
        <v>6041</v>
      </c>
      <c r="O30" s="36" t="s">
        <v>6041</v>
      </c>
      <c r="P30" s="36" t="s">
        <v>6041</v>
      </c>
      <c r="Q30" s="36" t="s">
        <v>6041</v>
      </c>
      <c r="R30" s="36" t="s">
        <v>6041</v>
      </c>
      <c r="S30" s="36" t="s">
        <v>6041</v>
      </c>
      <c r="T30" s="36" t="s">
        <v>6041</v>
      </c>
      <c r="U30" s="36" t="s">
        <v>6041</v>
      </c>
      <c r="V30" s="36"/>
      <c r="W30" s="36"/>
      <c r="X30" s="36"/>
      <c r="Y30" s="36"/>
      <c r="Z30" s="36"/>
      <c r="AA30" s="36"/>
      <c r="AB30" s="36"/>
      <c r="AC30" s="36"/>
      <c r="AD30" s="104" t="s">
        <v>6041</v>
      </c>
      <c r="AE30" s="104" t="s">
        <v>6041</v>
      </c>
      <c r="AF30" s="104" t="s">
        <v>6041</v>
      </c>
      <c r="AG30" s="36"/>
      <c r="AH30" s="36" t="s">
        <v>9619</v>
      </c>
      <c r="AI30" s="36" t="s">
        <v>9620</v>
      </c>
      <c r="AJ30" s="36" t="s">
        <v>9621</v>
      </c>
      <c r="AK30" s="36" t="s">
        <v>9622</v>
      </c>
      <c r="AL30" s="36" t="s">
        <v>9623</v>
      </c>
      <c r="AM30" s="36" t="s">
        <v>9624</v>
      </c>
      <c r="AN30" s="36" t="s">
        <v>9625</v>
      </c>
      <c r="AO30" s="36" t="s">
        <v>9626</v>
      </c>
      <c r="AP30" s="36" t="s">
        <v>9627</v>
      </c>
      <c r="AQ30" s="36" t="s">
        <v>9628</v>
      </c>
      <c r="AR30" s="36" t="s">
        <v>9629</v>
      </c>
      <c r="AS30" s="36" t="s">
        <v>9630</v>
      </c>
      <c r="AT30" s="36" t="s">
        <v>9631</v>
      </c>
      <c r="AU30" s="36" t="s">
        <v>9632</v>
      </c>
      <c r="AV30" s="36"/>
      <c r="AW30" s="36" t="s">
        <v>9633</v>
      </c>
      <c r="AX30" s="36" t="s">
        <v>9634</v>
      </c>
      <c r="AY30" s="36" t="s">
        <v>9635</v>
      </c>
      <c r="AZ30" s="36" t="s">
        <v>9636</v>
      </c>
      <c r="BA30" s="36" t="s">
        <v>9637</v>
      </c>
      <c r="BB30" s="36" t="s">
        <v>9638</v>
      </c>
      <c r="BC30" s="36"/>
      <c r="BD30" s="102" t="s">
        <v>9639</v>
      </c>
      <c r="BE30" s="36" t="s">
        <v>9640</v>
      </c>
      <c r="BF30" s="36"/>
      <c r="BG30" s="36"/>
      <c r="BH30" s="36"/>
      <c r="BI30" s="36"/>
      <c r="BJ30" s="36"/>
      <c r="BK30" s="36"/>
    </row>
    <row r="31" spans="2:63">
      <c r="B31" s="103" t="s">
        <v>9616</v>
      </c>
      <c r="C31" s="100">
        <v>428</v>
      </c>
      <c r="D31" s="101" t="s">
        <v>1264</v>
      </c>
      <c r="E31" s="102" t="s">
        <v>9785</v>
      </c>
      <c r="F31" s="103" t="s">
        <v>5122</v>
      </c>
      <c r="G31" s="102" t="s">
        <v>9786</v>
      </c>
      <c r="H31" s="36" t="s">
        <v>6041</v>
      </c>
      <c r="I31" s="36" t="s">
        <v>6041</v>
      </c>
      <c r="J31" s="36" t="s">
        <v>6041</v>
      </c>
      <c r="K31" s="36" t="s">
        <v>6041</v>
      </c>
      <c r="L31" s="36" t="s">
        <v>6041</v>
      </c>
      <c r="M31" s="36" t="s">
        <v>6041</v>
      </c>
      <c r="N31" s="36" t="s">
        <v>6041</v>
      </c>
      <c r="O31" s="36" t="s">
        <v>6041</v>
      </c>
      <c r="P31" s="36" t="s">
        <v>6041</v>
      </c>
      <c r="Q31" s="36" t="s">
        <v>6041</v>
      </c>
      <c r="R31" s="36" t="s">
        <v>6041</v>
      </c>
      <c r="S31" s="36" t="s">
        <v>6041</v>
      </c>
      <c r="T31" s="36" t="s">
        <v>6041</v>
      </c>
      <c r="U31" s="36" t="s">
        <v>6041</v>
      </c>
      <c r="V31" s="36"/>
      <c r="W31" s="36"/>
      <c r="X31" s="36"/>
      <c r="Y31" s="36"/>
      <c r="Z31" s="36"/>
      <c r="AA31" s="36"/>
      <c r="AB31" s="36"/>
      <c r="AC31" s="36"/>
      <c r="AD31" s="104" t="s">
        <v>6041</v>
      </c>
      <c r="AE31" s="104" t="s">
        <v>6041</v>
      </c>
      <c r="AF31" s="104" t="s">
        <v>6041</v>
      </c>
      <c r="AG31" s="36"/>
      <c r="AH31" s="36" t="s">
        <v>9787</v>
      </c>
      <c r="AI31" s="36" t="s">
        <v>9788</v>
      </c>
      <c r="AJ31" s="36" t="s">
        <v>9789</v>
      </c>
      <c r="AK31" s="36" t="s">
        <v>9790</v>
      </c>
      <c r="AL31" s="36" t="s">
        <v>9791</v>
      </c>
      <c r="AM31" s="36" t="s">
        <v>9792</v>
      </c>
      <c r="AN31" s="36" t="s">
        <v>9793</v>
      </c>
      <c r="AO31" s="36" t="s">
        <v>9794</v>
      </c>
      <c r="AP31" s="36" t="s">
        <v>9795</v>
      </c>
      <c r="AQ31" s="36" t="s">
        <v>9796</v>
      </c>
      <c r="AR31" s="36" t="s">
        <v>9797</v>
      </c>
      <c r="AS31" s="36" t="s">
        <v>9798</v>
      </c>
      <c r="AT31" s="36" t="s">
        <v>9799</v>
      </c>
      <c r="AU31" s="36" t="s">
        <v>9800</v>
      </c>
      <c r="AV31" s="36"/>
      <c r="AW31" s="36" t="s">
        <v>9801</v>
      </c>
      <c r="AX31" s="36" t="s">
        <v>9802</v>
      </c>
      <c r="AY31" s="36" t="s">
        <v>9803</v>
      </c>
      <c r="AZ31" s="36" t="s">
        <v>9804</v>
      </c>
      <c r="BA31" s="36" t="s">
        <v>9805</v>
      </c>
      <c r="BB31" s="36" t="s">
        <v>9806</v>
      </c>
      <c r="BC31" s="36"/>
      <c r="BD31" s="102" t="s">
        <v>9807</v>
      </c>
      <c r="BE31" s="36" t="s">
        <v>9808</v>
      </c>
      <c r="BF31" s="36"/>
      <c r="BG31" s="36"/>
      <c r="BH31" s="36"/>
      <c r="BI31" s="36"/>
      <c r="BJ31" s="36"/>
      <c r="BK31" s="36"/>
    </row>
    <row r="32" spans="2:63">
      <c r="B32" s="103" t="s">
        <v>9616</v>
      </c>
      <c r="C32" s="100">
        <v>882</v>
      </c>
      <c r="D32" s="101" t="s">
        <v>1265</v>
      </c>
      <c r="E32" s="102" t="s">
        <v>9761</v>
      </c>
      <c r="F32" s="103" t="s">
        <v>5122</v>
      </c>
      <c r="G32" s="102" t="s">
        <v>9762</v>
      </c>
      <c r="H32" s="36" t="s">
        <v>6041</v>
      </c>
      <c r="I32" s="36" t="s">
        <v>6041</v>
      </c>
      <c r="J32" s="36" t="s">
        <v>6041</v>
      </c>
      <c r="K32" s="36" t="s">
        <v>6041</v>
      </c>
      <c r="L32" s="36" t="s">
        <v>6041</v>
      </c>
      <c r="M32" s="36" t="s">
        <v>6041</v>
      </c>
      <c r="N32" s="36" t="s">
        <v>6041</v>
      </c>
      <c r="O32" s="36" t="s">
        <v>6041</v>
      </c>
      <c r="P32" s="36" t="s">
        <v>6041</v>
      </c>
      <c r="Q32" s="36" t="s">
        <v>6041</v>
      </c>
      <c r="R32" s="36" t="s">
        <v>6041</v>
      </c>
      <c r="S32" s="36" t="s">
        <v>6041</v>
      </c>
      <c r="T32" s="36" t="s">
        <v>6041</v>
      </c>
      <c r="U32" s="36" t="s">
        <v>6041</v>
      </c>
      <c r="V32" s="36"/>
      <c r="W32" s="36"/>
      <c r="X32" s="36"/>
      <c r="Y32" s="36"/>
      <c r="Z32" s="36"/>
      <c r="AA32" s="36"/>
      <c r="AB32" s="36"/>
      <c r="AC32" s="36"/>
      <c r="AD32" s="104" t="s">
        <v>6041</v>
      </c>
      <c r="AE32" s="104" t="s">
        <v>6041</v>
      </c>
      <c r="AF32" s="104" t="s">
        <v>6041</v>
      </c>
      <c r="AG32" s="36"/>
      <c r="AH32" s="36" t="s">
        <v>9763</v>
      </c>
      <c r="AI32" s="36" t="s">
        <v>9764</v>
      </c>
      <c r="AJ32" s="36" t="s">
        <v>9765</v>
      </c>
      <c r="AK32" s="36" t="s">
        <v>9766</v>
      </c>
      <c r="AL32" s="36" t="s">
        <v>9767</v>
      </c>
      <c r="AM32" s="36" t="s">
        <v>9768</v>
      </c>
      <c r="AN32" s="36" t="s">
        <v>9769</v>
      </c>
      <c r="AO32" s="36" t="s">
        <v>9770</v>
      </c>
      <c r="AP32" s="36" t="s">
        <v>9771</v>
      </c>
      <c r="AQ32" s="36" t="s">
        <v>9772</v>
      </c>
      <c r="AR32" s="36" t="s">
        <v>9773</v>
      </c>
      <c r="AS32" s="36" t="s">
        <v>9774</v>
      </c>
      <c r="AT32" s="36" t="s">
        <v>9775</v>
      </c>
      <c r="AU32" s="36" t="s">
        <v>9776</v>
      </c>
      <c r="AV32" s="36"/>
      <c r="AW32" s="36" t="s">
        <v>9777</v>
      </c>
      <c r="AX32" s="36" t="s">
        <v>9778</v>
      </c>
      <c r="AY32" s="36" t="s">
        <v>9779</v>
      </c>
      <c r="AZ32" s="36" t="s">
        <v>9780</v>
      </c>
      <c r="BA32" s="36" t="s">
        <v>9781</v>
      </c>
      <c r="BB32" s="36" t="s">
        <v>9782</v>
      </c>
      <c r="BC32" s="36"/>
      <c r="BD32" s="102" t="s">
        <v>9783</v>
      </c>
      <c r="BE32" s="36" t="s">
        <v>9784</v>
      </c>
      <c r="BF32" s="36"/>
      <c r="BG32" s="36"/>
      <c r="BH32" s="36"/>
      <c r="BI32" s="36"/>
      <c r="BJ32" s="36"/>
      <c r="BK32" s="36"/>
    </row>
    <row r="33" spans="2:63">
      <c r="B33" s="99" t="s">
        <v>7210</v>
      </c>
      <c r="C33" s="100">
        <v>201</v>
      </c>
      <c r="D33" s="101" t="s">
        <v>371</v>
      </c>
      <c r="E33" s="102" t="s">
        <v>48</v>
      </c>
      <c r="F33" s="103" t="s">
        <v>1449</v>
      </c>
      <c r="G33" s="102" t="s">
        <v>7436</v>
      </c>
      <c r="H33" s="36" t="s">
        <v>7437</v>
      </c>
      <c r="I33" s="36" t="s">
        <v>7438</v>
      </c>
      <c r="J33" s="36" t="s">
        <v>7439</v>
      </c>
      <c r="K33" s="36" t="s">
        <v>7440</v>
      </c>
      <c r="L33" s="36" t="s">
        <v>7441</v>
      </c>
      <c r="M33" s="36" t="s">
        <v>7442</v>
      </c>
      <c r="N33" s="36" t="s">
        <v>7443</v>
      </c>
      <c r="O33" s="36" t="s">
        <v>7444</v>
      </c>
      <c r="P33" s="36" t="s">
        <v>7445</v>
      </c>
      <c r="Q33" s="36" t="s">
        <v>7446</v>
      </c>
      <c r="R33" s="36" t="s">
        <v>7447</v>
      </c>
      <c r="S33" s="36" t="s">
        <v>7448</v>
      </c>
      <c r="T33" s="36" t="s">
        <v>7449</v>
      </c>
      <c r="U33" s="36" t="s">
        <v>7450</v>
      </c>
      <c r="V33" s="36"/>
      <c r="W33" s="36"/>
      <c r="X33" s="36"/>
      <c r="Y33" s="36"/>
      <c r="Z33" s="36"/>
      <c r="AA33" s="36"/>
      <c r="AB33" s="36"/>
      <c r="AC33" s="36"/>
      <c r="AD33" s="104" t="s">
        <v>7451</v>
      </c>
      <c r="AE33" s="104" t="s">
        <v>7452</v>
      </c>
      <c r="AF33" s="104" t="s">
        <v>7453</v>
      </c>
      <c r="AG33" s="36"/>
      <c r="AH33" s="36" t="s">
        <v>6041</v>
      </c>
      <c r="AI33" s="36" t="s">
        <v>6041</v>
      </c>
      <c r="AJ33" s="36" t="s">
        <v>6041</v>
      </c>
      <c r="AK33" s="36" t="s">
        <v>6041</v>
      </c>
      <c r="AL33" s="36" t="s">
        <v>6041</v>
      </c>
      <c r="AM33" s="36" t="s">
        <v>6041</v>
      </c>
      <c r="AN33" s="36" t="s">
        <v>6041</v>
      </c>
      <c r="AO33" s="36"/>
      <c r="AP33" s="36" t="s">
        <v>6041</v>
      </c>
      <c r="AQ33" s="36" t="s">
        <v>6041</v>
      </c>
      <c r="AR33" s="36" t="s">
        <v>6041</v>
      </c>
      <c r="AS33" s="36" t="s">
        <v>6041</v>
      </c>
      <c r="AT33" s="36" t="s">
        <v>6041</v>
      </c>
      <c r="AU33" s="36" t="s">
        <v>6041</v>
      </c>
      <c r="AV33" s="36"/>
      <c r="AW33" s="36" t="s">
        <v>6041</v>
      </c>
      <c r="AX33" s="36" t="s">
        <v>6041</v>
      </c>
      <c r="AY33" s="36" t="s">
        <v>6041</v>
      </c>
      <c r="AZ33" s="36" t="s">
        <v>6041</v>
      </c>
      <c r="BA33" s="36" t="s">
        <v>6041</v>
      </c>
      <c r="BB33" s="36" t="s">
        <v>6041</v>
      </c>
      <c r="BC33" s="36"/>
      <c r="BD33" s="102" t="s">
        <v>7454</v>
      </c>
      <c r="BE33" s="36" t="s">
        <v>6041</v>
      </c>
      <c r="BF33" s="105"/>
      <c r="BG33" s="105"/>
      <c r="BH33" s="105"/>
      <c r="BI33" s="105"/>
      <c r="BJ33" s="105"/>
      <c r="BK33" s="105"/>
    </row>
    <row r="34" spans="2:63">
      <c r="B34" s="99" t="s">
        <v>7210</v>
      </c>
      <c r="C34" s="100">
        <v>202</v>
      </c>
      <c r="D34" s="101" t="s">
        <v>374</v>
      </c>
      <c r="E34" s="102" t="s">
        <v>54</v>
      </c>
      <c r="F34" s="103" t="s">
        <v>1449</v>
      </c>
      <c r="G34" s="102" t="s">
        <v>7341</v>
      </c>
      <c r="H34" s="36" t="s">
        <v>7342</v>
      </c>
      <c r="I34" s="36" t="s">
        <v>7343</v>
      </c>
      <c r="J34" s="36" t="s">
        <v>7344</v>
      </c>
      <c r="K34" s="36" t="s">
        <v>7345</v>
      </c>
      <c r="L34" s="36" t="s">
        <v>7346</v>
      </c>
      <c r="M34" s="36" t="s">
        <v>7347</v>
      </c>
      <c r="N34" s="36" t="s">
        <v>7348</v>
      </c>
      <c r="O34" s="36" t="s">
        <v>7349</v>
      </c>
      <c r="P34" s="36" t="s">
        <v>7350</v>
      </c>
      <c r="Q34" s="36" t="s">
        <v>7351</v>
      </c>
      <c r="R34" s="36" t="s">
        <v>7352</v>
      </c>
      <c r="S34" s="36" t="s">
        <v>7353</v>
      </c>
      <c r="T34" s="36" t="s">
        <v>7354</v>
      </c>
      <c r="U34" s="36" t="s">
        <v>7355</v>
      </c>
      <c r="V34" s="36"/>
      <c r="W34" s="36"/>
      <c r="X34" s="36"/>
      <c r="Y34" s="36"/>
      <c r="Z34" s="36"/>
      <c r="AA34" s="36"/>
      <c r="AB34" s="36"/>
      <c r="AC34" s="36"/>
      <c r="AD34" s="104" t="s">
        <v>7356</v>
      </c>
      <c r="AE34" s="104" t="s">
        <v>7357</v>
      </c>
      <c r="AF34" s="104" t="s">
        <v>7358</v>
      </c>
      <c r="AG34" s="36"/>
      <c r="AH34" s="36" t="s">
        <v>6041</v>
      </c>
      <c r="AI34" s="36" t="s">
        <v>6041</v>
      </c>
      <c r="AJ34" s="36" t="s">
        <v>6041</v>
      </c>
      <c r="AK34" s="36" t="s">
        <v>6041</v>
      </c>
      <c r="AL34" s="36" t="s">
        <v>6041</v>
      </c>
      <c r="AM34" s="36" t="s">
        <v>6041</v>
      </c>
      <c r="AN34" s="36" t="s">
        <v>6041</v>
      </c>
      <c r="AO34" s="36"/>
      <c r="AP34" s="36" t="s">
        <v>6041</v>
      </c>
      <c r="AQ34" s="36" t="s">
        <v>6041</v>
      </c>
      <c r="AR34" s="36" t="s">
        <v>6041</v>
      </c>
      <c r="AS34" s="36" t="s">
        <v>6041</v>
      </c>
      <c r="AT34" s="36" t="s">
        <v>6041</v>
      </c>
      <c r="AU34" s="36" t="s">
        <v>6041</v>
      </c>
      <c r="AV34" s="36"/>
      <c r="AW34" s="36" t="s">
        <v>6041</v>
      </c>
      <c r="AX34" s="36" t="s">
        <v>6041</v>
      </c>
      <c r="AY34" s="36" t="s">
        <v>6041</v>
      </c>
      <c r="AZ34" s="36" t="s">
        <v>6041</v>
      </c>
      <c r="BA34" s="36" t="s">
        <v>6041</v>
      </c>
      <c r="BB34" s="36" t="s">
        <v>6041</v>
      </c>
      <c r="BC34" s="36"/>
      <c r="BD34" s="102" t="s">
        <v>7359</v>
      </c>
      <c r="BE34" s="36" t="s">
        <v>6041</v>
      </c>
      <c r="BF34" s="105"/>
      <c r="BG34" s="105"/>
      <c r="BH34" s="105"/>
      <c r="BI34" s="105"/>
      <c r="BJ34" s="105"/>
      <c r="BK34" s="105"/>
    </row>
    <row r="35" spans="2:63">
      <c r="B35" s="99" t="s">
        <v>7210</v>
      </c>
      <c r="C35" s="100">
        <v>203</v>
      </c>
      <c r="D35" s="101" t="s">
        <v>375</v>
      </c>
      <c r="E35" s="102" t="s">
        <v>57</v>
      </c>
      <c r="F35" s="103" t="s">
        <v>1449</v>
      </c>
      <c r="G35" s="102" t="s">
        <v>7322</v>
      </c>
      <c r="H35" s="36" t="s">
        <v>7323</v>
      </c>
      <c r="I35" s="36" t="s">
        <v>7324</v>
      </c>
      <c r="J35" s="36" t="s">
        <v>7325</v>
      </c>
      <c r="K35" s="36" t="s">
        <v>7326</v>
      </c>
      <c r="L35" s="36" t="s">
        <v>7327</v>
      </c>
      <c r="M35" s="36" t="s">
        <v>7328</v>
      </c>
      <c r="N35" s="36" t="s">
        <v>7329</v>
      </c>
      <c r="O35" s="36" t="s">
        <v>7330</v>
      </c>
      <c r="P35" s="36" t="s">
        <v>7331</v>
      </c>
      <c r="Q35" s="36" t="s">
        <v>7332</v>
      </c>
      <c r="R35" s="36" t="s">
        <v>7333</v>
      </c>
      <c r="S35" s="36" t="s">
        <v>7334</v>
      </c>
      <c r="T35" s="36" t="s">
        <v>7335</v>
      </c>
      <c r="U35" s="36" t="s">
        <v>7336</v>
      </c>
      <c r="V35" s="36"/>
      <c r="W35" s="36"/>
      <c r="X35" s="36"/>
      <c r="Y35" s="36"/>
      <c r="Z35" s="36"/>
      <c r="AA35" s="36"/>
      <c r="AB35" s="36"/>
      <c r="AC35" s="36"/>
      <c r="AD35" s="104" t="s">
        <v>7337</v>
      </c>
      <c r="AE35" s="104" t="s">
        <v>7338</v>
      </c>
      <c r="AF35" s="104" t="s">
        <v>7339</v>
      </c>
      <c r="AG35" s="36"/>
      <c r="AH35" s="36" t="s">
        <v>6041</v>
      </c>
      <c r="AI35" s="36" t="s">
        <v>6041</v>
      </c>
      <c r="AJ35" s="36" t="s">
        <v>6041</v>
      </c>
      <c r="AK35" s="36" t="s">
        <v>6041</v>
      </c>
      <c r="AL35" s="36" t="s">
        <v>6041</v>
      </c>
      <c r="AM35" s="36" t="s">
        <v>6041</v>
      </c>
      <c r="AN35" s="36" t="s">
        <v>6041</v>
      </c>
      <c r="AO35" s="36"/>
      <c r="AP35" s="36" t="s">
        <v>6041</v>
      </c>
      <c r="AQ35" s="36" t="s">
        <v>6041</v>
      </c>
      <c r="AR35" s="36" t="s">
        <v>6041</v>
      </c>
      <c r="AS35" s="36" t="s">
        <v>6041</v>
      </c>
      <c r="AT35" s="36" t="s">
        <v>6041</v>
      </c>
      <c r="AU35" s="36" t="s">
        <v>6041</v>
      </c>
      <c r="AV35" s="36"/>
      <c r="AW35" s="36" t="s">
        <v>6041</v>
      </c>
      <c r="AX35" s="36" t="s">
        <v>6041</v>
      </c>
      <c r="AY35" s="36" t="s">
        <v>6041</v>
      </c>
      <c r="AZ35" s="36" t="s">
        <v>6041</v>
      </c>
      <c r="BA35" s="36" t="s">
        <v>6041</v>
      </c>
      <c r="BB35" s="36" t="s">
        <v>6041</v>
      </c>
      <c r="BC35" s="36"/>
      <c r="BD35" s="102" t="s">
        <v>7340</v>
      </c>
      <c r="BE35" s="36" t="s">
        <v>6041</v>
      </c>
      <c r="BF35" s="105"/>
      <c r="BG35" s="105"/>
      <c r="BH35" s="105"/>
      <c r="BI35" s="105"/>
      <c r="BJ35" s="105"/>
      <c r="BK35" s="105"/>
    </row>
    <row r="36" spans="2:63">
      <c r="B36" s="99" t="s">
        <v>7210</v>
      </c>
      <c r="C36" s="100">
        <v>204</v>
      </c>
      <c r="D36" s="101" t="s">
        <v>376</v>
      </c>
      <c r="E36" s="102" t="s">
        <v>60</v>
      </c>
      <c r="F36" s="103" t="s">
        <v>1449</v>
      </c>
      <c r="G36" s="102" t="s">
        <v>7398</v>
      </c>
      <c r="H36" s="36" t="s">
        <v>7399</v>
      </c>
      <c r="I36" s="36" t="s">
        <v>7400</v>
      </c>
      <c r="J36" s="36" t="s">
        <v>7401</v>
      </c>
      <c r="K36" s="36" t="s">
        <v>7402</v>
      </c>
      <c r="L36" s="36" t="s">
        <v>7403</v>
      </c>
      <c r="M36" s="36" t="s">
        <v>7404</v>
      </c>
      <c r="N36" s="36" t="s">
        <v>7405</v>
      </c>
      <c r="O36" s="36" t="s">
        <v>7406</v>
      </c>
      <c r="P36" s="36" t="s">
        <v>7407</v>
      </c>
      <c r="Q36" s="36" t="s">
        <v>7408</v>
      </c>
      <c r="R36" s="36" t="s">
        <v>7409</v>
      </c>
      <c r="S36" s="36" t="s">
        <v>7410</v>
      </c>
      <c r="T36" s="36" t="s">
        <v>7411</v>
      </c>
      <c r="U36" s="36" t="s">
        <v>7412</v>
      </c>
      <c r="V36" s="36"/>
      <c r="W36" s="36"/>
      <c r="X36" s="36"/>
      <c r="Y36" s="36"/>
      <c r="Z36" s="36"/>
      <c r="AA36" s="36"/>
      <c r="AB36" s="36"/>
      <c r="AC36" s="36"/>
      <c r="AD36" s="104" t="s">
        <v>7413</v>
      </c>
      <c r="AE36" s="104" t="s">
        <v>7414</v>
      </c>
      <c r="AF36" s="104" t="s">
        <v>7415</v>
      </c>
      <c r="AG36" s="36"/>
      <c r="AH36" s="36" t="s">
        <v>6041</v>
      </c>
      <c r="AI36" s="36" t="s">
        <v>6041</v>
      </c>
      <c r="AJ36" s="36" t="s">
        <v>6041</v>
      </c>
      <c r="AK36" s="36" t="s">
        <v>6041</v>
      </c>
      <c r="AL36" s="36" t="s">
        <v>6041</v>
      </c>
      <c r="AM36" s="36" t="s">
        <v>6041</v>
      </c>
      <c r="AN36" s="36" t="s">
        <v>6041</v>
      </c>
      <c r="AO36" s="36"/>
      <c r="AP36" s="36" t="s">
        <v>6041</v>
      </c>
      <c r="AQ36" s="36" t="s">
        <v>6041</v>
      </c>
      <c r="AR36" s="36" t="s">
        <v>6041</v>
      </c>
      <c r="AS36" s="36" t="s">
        <v>6041</v>
      </c>
      <c r="AT36" s="36" t="s">
        <v>6041</v>
      </c>
      <c r="AU36" s="36" t="s">
        <v>6041</v>
      </c>
      <c r="AV36" s="36"/>
      <c r="AW36" s="36" t="s">
        <v>6041</v>
      </c>
      <c r="AX36" s="36" t="s">
        <v>6041</v>
      </c>
      <c r="AY36" s="36" t="s">
        <v>6041</v>
      </c>
      <c r="AZ36" s="36" t="s">
        <v>6041</v>
      </c>
      <c r="BA36" s="36" t="s">
        <v>6041</v>
      </c>
      <c r="BB36" s="36" t="s">
        <v>6041</v>
      </c>
      <c r="BC36" s="36"/>
      <c r="BD36" s="102" t="s">
        <v>7416</v>
      </c>
      <c r="BE36" s="36" t="s">
        <v>6041</v>
      </c>
      <c r="BF36" s="105"/>
      <c r="BG36" s="105"/>
      <c r="BH36" s="105"/>
      <c r="BI36" s="105"/>
      <c r="BJ36" s="105"/>
      <c r="BK36" s="105"/>
    </row>
    <row r="37" spans="2:63">
      <c r="B37" s="99" t="s">
        <v>7210</v>
      </c>
      <c r="C37" s="100">
        <v>242</v>
      </c>
      <c r="D37" s="101" t="s">
        <v>377</v>
      </c>
      <c r="E37" s="102" t="s">
        <v>64</v>
      </c>
      <c r="F37" s="103" t="s">
        <v>1449</v>
      </c>
      <c r="G37" s="102" t="s">
        <v>7284</v>
      </c>
      <c r="H37" s="36" t="s">
        <v>7285</v>
      </c>
      <c r="I37" s="36" t="s">
        <v>7286</v>
      </c>
      <c r="J37" s="36" t="s">
        <v>7287</v>
      </c>
      <c r="K37" s="36" t="s">
        <v>7288</v>
      </c>
      <c r="L37" s="36" t="s">
        <v>7289</v>
      </c>
      <c r="M37" s="36" t="s">
        <v>7290</v>
      </c>
      <c r="N37" s="36" t="s">
        <v>7291</v>
      </c>
      <c r="O37" s="36" t="s">
        <v>7292</v>
      </c>
      <c r="P37" s="36" t="s">
        <v>7293</v>
      </c>
      <c r="Q37" s="36" t="s">
        <v>7294</v>
      </c>
      <c r="R37" s="36" t="s">
        <v>7295</v>
      </c>
      <c r="S37" s="36" t="s">
        <v>7296</v>
      </c>
      <c r="T37" s="36" t="s">
        <v>7297</v>
      </c>
      <c r="U37" s="36" t="s">
        <v>7298</v>
      </c>
      <c r="V37" s="36"/>
      <c r="W37" s="36"/>
      <c r="X37" s="36"/>
      <c r="Y37" s="36"/>
      <c r="Z37" s="36"/>
      <c r="AA37" s="36"/>
      <c r="AB37" s="36"/>
      <c r="AC37" s="36"/>
      <c r="AD37" s="104" t="s">
        <v>7299</v>
      </c>
      <c r="AE37" s="104" t="s">
        <v>7300</v>
      </c>
      <c r="AF37" s="104" t="s">
        <v>7301</v>
      </c>
      <c r="AG37" s="36"/>
      <c r="AH37" s="36" t="s">
        <v>6041</v>
      </c>
      <c r="AI37" s="36" t="s">
        <v>6041</v>
      </c>
      <c r="AJ37" s="36" t="s">
        <v>6041</v>
      </c>
      <c r="AK37" s="36" t="s">
        <v>6041</v>
      </c>
      <c r="AL37" s="36" t="s">
        <v>6041</v>
      </c>
      <c r="AM37" s="36" t="s">
        <v>6041</v>
      </c>
      <c r="AN37" s="36" t="s">
        <v>6041</v>
      </c>
      <c r="AO37" s="36"/>
      <c r="AP37" s="36" t="s">
        <v>6041</v>
      </c>
      <c r="AQ37" s="36" t="s">
        <v>6041</v>
      </c>
      <c r="AR37" s="36" t="s">
        <v>6041</v>
      </c>
      <c r="AS37" s="36" t="s">
        <v>6041</v>
      </c>
      <c r="AT37" s="36" t="s">
        <v>6041</v>
      </c>
      <c r="AU37" s="36" t="s">
        <v>6041</v>
      </c>
      <c r="AV37" s="36"/>
      <c r="AW37" s="36" t="s">
        <v>6041</v>
      </c>
      <c r="AX37" s="36" t="s">
        <v>6041</v>
      </c>
      <c r="AY37" s="36" t="s">
        <v>6041</v>
      </c>
      <c r="AZ37" s="36" t="s">
        <v>6041</v>
      </c>
      <c r="BA37" s="36" t="s">
        <v>6041</v>
      </c>
      <c r="BB37" s="36" t="s">
        <v>6041</v>
      </c>
      <c r="BC37" s="36"/>
      <c r="BD37" s="102" t="s">
        <v>7302</v>
      </c>
      <c r="BE37" s="36" t="s">
        <v>6041</v>
      </c>
      <c r="BF37" s="105"/>
      <c r="BG37" s="105"/>
      <c r="BH37" s="105"/>
      <c r="BI37" s="105"/>
      <c r="BJ37" s="105"/>
      <c r="BK37" s="105"/>
    </row>
    <row r="38" spans="2:63">
      <c r="B38" s="99" t="s">
        <v>7210</v>
      </c>
      <c r="C38" s="100">
        <v>345</v>
      </c>
      <c r="D38" s="101" t="s">
        <v>378</v>
      </c>
      <c r="E38" s="102" t="s">
        <v>68</v>
      </c>
      <c r="F38" s="103" t="s">
        <v>1449</v>
      </c>
      <c r="G38" s="102" t="s">
        <v>7360</v>
      </c>
      <c r="H38" s="36" t="s">
        <v>7361</v>
      </c>
      <c r="I38" s="36" t="s">
        <v>7362</v>
      </c>
      <c r="J38" s="36" t="s">
        <v>7363</v>
      </c>
      <c r="K38" s="36" t="s">
        <v>7364</v>
      </c>
      <c r="L38" s="36" t="s">
        <v>7365</v>
      </c>
      <c r="M38" s="36" t="s">
        <v>7366</v>
      </c>
      <c r="N38" s="36" t="s">
        <v>7367</v>
      </c>
      <c r="O38" s="36" t="s">
        <v>7368</v>
      </c>
      <c r="P38" s="36" t="s">
        <v>7369</v>
      </c>
      <c r="Q38" s="36" t="s">
        <v>7370</v>
      </c>
      <c r="R38" s="36" t="s">
        <v>7371</v>
      </c>
      <c r="S38" s="36" t="s">
        <v>7372</v>
      </c>
      <c r="T38" s="36" t="s">
        <v>7373</v>
      </c>
      <c r="U38" s="36" t="s">
        <v>7374</v>
      </c>
      <c r="V38" s="36"/>
      <c r="W38" s="36"/>
      <c r="X38" s="36"/>
      <c r="Y38" s="36"/>
      <c r="Z38" s="36"/>
      <c r="AA38" s="36"/>
      <c r="AB38" s="36"/>
      <c r="AC38" s="36"/>
      <c r="AD38" s="104" t="s">
        <v>7375</v>
      </c>
      <c r="AE38" s="104" t="s">
        <v>7376</v>
      </c>
      <c r="AF38" s="104" t="s">
        <v>7377</v>
      </c>
      <c r="AG38" s="36"/>
      <c r="AH38" s="36" t="s">
        <v>6041</v>
      </c>
      <c r="AI38" s="36" t="s">
        <v>6041</v>
      </c>
      <c r="AJ38" s="36" t="s">
        <v>6041</v>
      </c>
      <c r="AK38" s="36" t="s">
        <v>6041</v>
      </c>
      <c r="AL38" s="36" t="s">
        <v>6041</v>
      </c>
      <c r="AM38" s="36" t="s">
        <v>6041</v>
      </c>
      <c r="AN38" s="36" t="s">
        <v>6041</v>
      </c>
      <c r="AO38" s="36"/>
      <c r="AP38" s="36" t="s">
        <v>6041</v>
      </c>
      <c r="AQ38" s="36" t="s">
        <v>6041</v>
      </c>
      <c r="AR38" s="36" t="s">
        <v>6041</v>
      </c>
      <c r="AS38" s="36" t="s">
        <v>6041</v>
      </c>
      <c r="AT38" s="36" t="s">
        <v>6041</v>
      </c>
      <c r="AU38" s="36" t="s">
        <v>6041</v>
      </c>
      <c r="AV38" s="36"/>
      <c r="AW38" s="36" t="s">
        <v>6041</v>
      </c>
      <c r="AX38" s="36" t="s">
        <v>6041</v>
      </c>
      <c r="AY38" s="36" t="s">
        <v>6041</v>
      </c>
      <c r="AZ38" s="36" t="s">
        <v>6041</v>
      </c>
      <c r="BA38" s="36" t="s">
        <v>6041</v>
      </c>
      <c r="BB38" s="36" t="s">
        <v>6041</v>
      </c>
      <c r="BC38" s="36"/>
      <c r="BD38" s="102" t="s">
        <v>7378</v>
      </c>
      <c r="BE38" s="36" t="s">
        <v>6041</v>
      </c>
      <c r="BF38" s="105"/>
      <c r="BG38" s="105"/>
      <c r="BH38" s="105"/>
      <c r="BI38" s="105"/>
      <c r="BJ38" s="105"/>
      <c r="BK38" s="105"/>
    </row>
    <row r="39" spans="2:63">
      <c r="B39" s="99" t="s">
        <v>7210</v>
      </c>
      <c r="C39" s="100">
        <v>346</v>
      </c>
      <c r="D39" s="101" t="s">
        <v>379</v>
      </c>
      <c r="E39" s="102" t="s">
        <v>71</v>
      </c>
      <c r="F39" s="103" t="s">
        <v>1449</v>
      </c>
      <c r="G39" s="102" t="s">
        <v>7303</v>
      </c>
      <c r="H39" s="36" t="s">
        <v>7304</v>
      </c>
      <c r="I39" s="36" t="s">
        <v>7305</v>
      </c>
      <c r="J39" s="36" t="s">
        <v>7306</v>
      </c>
      <c r="K39" s="36" t="s">
        <v>7307</v>
      </c>
      <c r="L39" s="36" t="s">
        <v>7308</v>
      </c>
      <c r="M39" s="36" t="s">
        <v>7309</v>
      </c>
      <c r="N39" s="36" t="s">
        <v>7310</v>
      </c>
      <c r="O39" s="36" t="s">
        <v>7311</v>
      </c>
      <c r="P39" s="36" t="s">
        <v>7312</v>
      </c>
      <c r="Q39" s="36" t="s">
        <v>7313</v>
      </c>
      <c r="R39" s="36" t="s">
        <v>7314</v>
      </c>
      <c r="S39" s="36" t="s">
        <v>7315</v>
      </c>
      <c r="T39" s="36" t="s">
        <v>7316</v>
      </c>
      <c r="U39" s="36" t="s">
        <v>7317</v>
      </c>
      <c r="V39" s="36"/>
      <c r="W39" s="36"/>
      <c r="X39" s="36"/>
      <c r="Y39" s="36"/>
      <c r="Z39" s="36"/>
      <c r="AA39" s="36"/>
      <c r="AB39" s="36"/>
      <c r="AC39" s="36"/>
      <c r="AD39" s="104" t="s">
        <v>7318</v>
      </c>
      <c r="AE39" s="104" t="s">
        <v>7319</v>
      </c>
      <c r="AF39" s="104" t="s">
        <v>7320</v>
      </c>
      <c r="AG39" s="36"/>
      <c r="AH39" s="36" t="s">
        <v>6041</v>
      </c>
      <c r="AI39" s="36" t="s">
        <v>6041</v>
      </c>
      <c r="AJ39" s="36" t="s">
        <v>6041</v>
      </c>
      <c r="AK39" s="36" t="s">
        <v>6041</v>
      </c>
      <c r="AL39" s="36" t="s">
        <v>6041</v>
      </c>
      <c r="AM39" s="36" t="s">
        <v>6041</v>
      </c>
      <c r="AN39" s="36" t="s">
        <v>6041</v>
      </c>
      <c r="AO39" s="36"/>
      <c r="AP39" s="36" t="s">
        <v>6041</v>
      </c>
      <c r="AQ39" s="36" t="s">
        <v>6041</v>
      </c>
      <c r="AR39" s="36" t="s">
        <v>6041</v>
      </c>
      <c r="AS39" s="36" t="s">
        <v>6041</v>
      </c>
      <c r="AT39" s="36" t="s">
        <v>6041</v>
      </c>
      <c r="AU39" s="36" t="s">
        <v>6041</v>
      </c>
      <c r="AV39" s="36"/>
      <c r="AW39" s="36" t="s">
        <v>6041</v>
      </c>
      <c r="AX39" s="36" t="s">
        <v>6041</v>
      </c>
      <c r="AY39" s="36" t="s">
        <v>6041</v>
      </c>
      <c r="AZ39" s="36" t="s">
        <v>6041</v>
      </c>
      <c r="BA39" s="36" t="s">
        <v>6041</v>
      </c>
      <c r="BB39" s="36" t="s">
        <v>6041</v>
      </c>
      <c r="BC39" s="36"/>
      <c r="BD39" s="102" t="s">
        <v>7321</v>
      </c>
      <c r="BE39" s="36" t="s">
        <v>6041</v>
      </c>
      <c r="BF39" s="105"/>
      <c r="BG39" s="105"/>
      <c r="BH39" s="105"/>
      <c r="BI39" s="105"/>
      <c r="BJ39" s="105"/>
      <c r="BK39" s="105"/>
    </row>
    <row r="40" spans="2:63">
      <c r="B40" s="99" t="s">
        <v>7210</v>
      </c>
      <c r="C40" s="100">
        <v>407</v>
      </c>
      <c r="D40" s="101" t="s">
        <v>380</v>
      </c>
      <c r="E40" s="102" t="s">
        <v>75</v>
      </c>
      <c r="F40" s="103" t="s">
        <v>1449</v>
      </c>
      <c r="G40" s="102" t="s">
        <v>7379</v>
      </c>
      <c r="H40" s="36" t="s">
        <v>7380</v>
      </c>
      <c r="I40" s="36" t="s">
        <v>7381</v>
      </c>
      <c r="J40" s="36" t="s">
        <v>7382</v>
      </c>
      <c r="K40" s="36" t="s">
        <v>7383</v>
      </c>
      <c r="L40" s="36" t="s">
        <v>7384</v>
      </c>
      <c r="M40" s="36" t="s">
        <v>7385</v>
      </c>
      <c r="N40" s="36" t="s">
        <v>7386</v>
      </c>
      <c r="O40" s="36" t="s">
        <v>7387</v>
      </c>
      <c r="P40" s="36" t="s">
        <v>7388</v>
      </c>
      <c r="Q40" s="36" t="s">
        <v>7389</v>
      </c>
      <c r="R40" s="36" t="s">
        <v>7390</v>
      </c>
      <c r="S40" s="36" t="s">
        <v>7391</v>
      </c>
      <c r="T40" s="36" t="s">
        <v>7392</v>
      </c>
      <c r="U40" s="36" t="s">
        <v>7393</v>
      </c>
      <c r="V40" s="36"/>
      <c r="W40" s="36"/>
      <c r="X40" s="36"/>
      <c r="Y40" s="36"/>
      <c r="Z40" s="36"/>
      <c r="AA40" s="36"/>
      <c r="AB40" s="36"/>
      <c r="AC40" s="36"/>
      <c r="AD40" s="104" t="s">
        <v>7394</v>
      </c>
      <c r="AE40" s="104" t="s">
        <v>7395</v>
      </c>
      <c r="AF40" s="104" t="s">
        <v>7396</v>
      </c>
      <c r="AG40" s="36"/>
      <c r="AH40" s="36" t="s">
        <v>6041</v>
      </c>
      <c r="AI40" s="36" t="s">
        <v>6041</v>
      </c>
      <c r="AJ40" s="36" t="s">
        <v>6041</v>
      </c>
      <c r="AK40" s="36" t="s">
        <v>6041</v>
      </c>
      <c r="AL40" s="36" t="s">
        <v>6041</v>
      </c>
      <c r="AM40" s="36" t="s">
        <v>6041</v>
      </c>
      <c r="AN40" s="36" t="s">
        <v>6041</v>
      </c>
      <c r="AO40" s="36"/>
      <c r="AP40" s="36" t="s">
        <v>6041</v>
      </c>
      <c r="AQ40" s="36" t="s">
        <v>6041</v>
      </c>
      <c r="AR40" s="36" t="s">
        <v>6041</v>
      </c>
      <c r="AS40" s="36" t="s">
        <v>6041</v>
      </c>
      <c r="AT40" s="36" t="s">
        <v>6041</v>
      </c>
      <c r="AU40" s="36" t="s">
        <v>6041</v>
      </c>
      <c r="AV40" s="36"/>
      <c r="AW40" s="36" t="s">
        <v>6041</v>
      </c>
      <c r="AX40" s="36" t="s">
        <v>6041</v>
      </c>
      <c r="AY40" s="36" t="s">
        <v>6041</v>
      </c>
      <c r="AZ40" s="36" t="s">
        <v>6041</v>
      </c>
      <c r="BA40" s="36" t="s">
        <v>6041</v>
      </c>
      <c r="BB40" s="36" t="s">
        <v>6041</v>
      </c>
      <c r="BC40" s="36"/>
      <c r="BD40" s="102" t="s">
        <v>7397</v>
      </c>
      <c r="BE40" s="36" t="s">
        <v>6041</v>
      </c>
      <c r="BF40" s="105"/>
      <c r="BG40" s="105"/>
      <c r="BH40" s="105"/>
      <c r="BI40" s="105"/>
      <c r="BJ40" s="105"/>
      <c r="BK40" s="105"/>
    </row>
    <row r="41" spans="2:63">
      <c r="B41" s="99" t="s">
        <v>7210</v>
      </c>
      <c r="C41" s="100">
        <v>408</v>
      </c>
      <c r="D41" s="101" t="s">
        <v>381</v>
      </c>
      <c r="E41" s="102" t="s">
        <v>79</v>
      </c>
      <c r="F41" s="103" t="s">
        <v>1449</v>
      </c>
      <c r="G41" s="102" t="s">
        <v>7417</v>
      </c>
      <c r="H41" s="36" t="s">
        <v>7418</v>
      </c>
      <c r="I41" s="36" t="s">
        <v>7419</v>
      </c>
      <c r="J41" s="36" t="s">
        <v>7420</v>
      </c>
      <c r="K41" s="36" t="s">
        <v>7421</v>
      </c>
      <c r="L41" s="36" t="s">
        <v>7422</v>
      </c>
      <c r="M41" s="36" t="s">
        <v>7423</v>
      </c>
      <c r="N41" s="36" t="s">
        <v>7424</v>
      </c>
      <c r="O41" s="36" t="s">
        <v>7425</v>
      </c>
      <c r="P41" s="36" t="s">
        <v>7426</v>
      </c>
      <c r="Q41" s="36" t="s">
        <v>7427</v>
      </c>
      <c r="R41" s="36" t="s">
        <v>7428</v>
      </c>
      <c r="S41" s="36" t="s">
        <v>7429</v>
      </c>
      <c r="T41" s="36" t="s">
        <v>7430</v>
      </c>
      <c r="U41" s="36" t="s">
        <v>7431</v>
      </c>
      <c r="V41" s="36"/>
      <c r="W41" s="36"/>
      <c r="X41" s="36"/>
      <c r="Y41" s="36"/>
      <c r="Z41" s="36"/>
      <c r="AA41" s="36"/>
      <c r="AB41" s="36"/>
      <c r="AC41" s="36"/>
      <c r="AD41" s="104" t="s">
        <v>7432</v>
      </c>
      <c r="AE41" s="104" t="s">
        <v>7433</v>
      </c>
      <c r="AF41" s="104" t="s">
        <v>7434</v>
      </c>
      <c r="AG41" s="36"/>
      <c r="AH41" s="36" t="s">
        <v>6041</v>
      </c>
      <c r="AI41" s="36" t="s">
        <v>6041</v>
      </c>
      <c r="AJ41" s="36" t="s">
        <v>6041</v>
      </c>
      <c r="AK41" s="36" t="s">
        <v>6041</v>
      </c>
      <c r="AL41" s="36" t="s">
        <v>6041</v>
      </c>
      <c r="AM41" s="36" t="s">
        <v>6041</v>
      </c>
      <c r="AN41" s="36" t="s">
        <v>6041</v>
      </c>
      <c r="AO41" s="36"/>
      <c r="AP41" s="36" t="s">
        <v>6041</v>
      </c>
      <c r="AQ41" s="36" t="s">
        <v>6041</v>
      </c>
      <c r="AR41" s="36" t="s">
        <v>6041</v>
      </c>
      <c r="AS41" s="36" t="s">
        <v>6041</v>
      </c>
      <c r="AT41" s="36" t="s">
        <v>6041</v>
      </c>
      <c r="AU41" s="36" t="s">
        <v>6041</v>
      </c>
      <c r="AV41" s="36"/>
      <c r="AW41" s="36" t="s">
        <v>6041</v>
      </c>
      <c r="AX41" s="36" t="s">
        <v>6041</v>
      </c>
      <c r="AY41" s="36" t="s">
        <v>6041</v>
      </c>
      <c r="AZ41" s="36" t="s">
        <v>6041</v>
      </c>
      <c r="BA41" s="36" t="s">
        <v>6041</v>
      </c>
      <c r="BB41" s="36" t="s">
        <v>6041</v>
      </c>
      <c r="BC41" s="36"/>
      <c r="BD41" s="102" t="s">
        <v>7435</v>
      </c>
      <c r="BE41" s="36" t="s">
        <v>6041</v>
      </c>
      <c r="BF41" s="105"/>
      <c r="BG41" s="105"/>
      <c r="BH41" s="105"/>
      <c r="BI41" s="105"/>
      <c r="BJ41" s="105"/>
      <c r="BK41" s="105"/>
    </row>
    <row r="42" spans="2:63">
      <c r="B42" s="121" t="s">
        <v>7210</v>
      </c>
      <c r="C42" s="122">
        <v>627</v>
      </c>
      <c r="D42" s="123" t="s">
        <v>1171</v>
      </c>
      <c r="E42" s="124" t="s">
        <v>7659</v>
      </c>
      <c r="F42" s="125" t="s">
        <v>1449</v>
      </c>
      <c r="G42" s="124" t="s">
        <v>7660</v>
      </c>
      <c r="H42" s="36" t="s">
        <v>7661</v>
      </c>
      <c r="I42" s="126" t="s">
        <v>7662</v>
      </c>
      <c r="J42" s="126" t="s">
        <v>7663</v>
      </c>
      <c r="K42" s="126" t="s">
        <v>7664</v>
      </c>
      <c r="L42" s="126" t="s">
        <v>7665</v>
      </c>
      <c r="M42" s="126" t="s">
        <v>7666</v>
      </c>
      <c r="N42" s="126" t="s">
        <v>7667</v>
      </c>
      <c r="O42" s="126" t="s">
        <v>7668</v>
      </c>
      <c r="P42" s="126" t="s">
        <v>7669</v>
      </c>
      <c r="Q42" s="126" t="s">
        <v>7670</v>
      </c>
      <c r="R42" s="126" t="s">
        <v>7671</v>
      </c>
      <c r="S42" s="126" t="s">
        <v>7672</v>
      </c>
      <c r="T42" s="126" t="s">
        <v>7673</v>
      </c>
      <c r="U42" s="126" t="s">
        <v>7674</v>
      </c>
      <c r="V42" s="126"/>
      <c r="W42" s="126"/>
      <c r="X42" s="126"/>
      <c r="Y42" s="126"/>
      <c r="Z42" s="126"/>
      <c r="AA42" s="126"/>
      <c r="AB42" s="126"/>
      <c r="AC42" s="126"/>
      <c r="AD42" s="106" t="s">
        <v>7675</v>
      </c>
      <c r="AE42" s="106" t="s">
        <v>7676</v>
      </c>
      <c r="AF42" s="106" t="s">
        <v>7677</v>
      </c>
      <c r="AG42" s="126"/>
      <c r="AH42" s="126" t="s">
        <v>6041</v>
      </c>
      <c r="AI42" s="126" t="s">
        <v>6041</v>
      </c>
      <c r="AJ42" s="126" t="s">
        <v>6041</v>
      </c>
      <c r="AK42" s="126" t="s">
        <v>6041</v>
      </c>
      <c r="AL42" s="126" t="s">
        <v>6041</v>
      </c>
      <c r="AM42" s="126" t="s">
        <v>6041</v>
      </c>
      <c r="AN42" s="126" t="s">
        <v>6041</v>
      </c>
      <c r="AO42" s="126"/>
      <c r="AP42" s="126" t="s">
        <v>6041</v>
      </c>
      <c r="AQ42" s="126" t="s">
        <v>6041</v>
      </c>
      <c r="AR42" s="126" t="s">
        <v>6041</v>
      </c>
      <c r="AS42" s="126" t="s">
        <v>6041</v>
      </c>
      <c r="AT42" s="126" t="s">
        <v>6041</v>
      </c>
      <c r="AU42" s="126" t="s">
        <v>6041</v>
      </c>
      <c r="AV42" s="126"/>
      <c r="AW42" s="126" t="s">
        <v>6041</v>
      </c>
      <c r="AX42" s="126" t="s">
        <v>6041</v>
      </c>
      <c r="AY42" s="126" t="s">
        <v>6041</v>
      </c>
      <c r="AZ42" s="126" t="s">
        <v>6041</v>
      </c>
      <c r="BA42" s="126" t="s">
        <v>6041</v>
      </c>
      <c r="BB42" s="126" t="s">
        <v>6041</v>
      </c>
      <c r="BC42" s="126"/>
      <c r="BD42" s="124" t="s">
        <v>7678</v>
      </c>
      <c r="BE42" s="126" t="s">
        <v>6041</v>
      </c>
      <c r="BF42" s="126"/>
      <c r="BG42" s="126"/>
      <c r="BH42" s="126"/>
      <c r="BI42" s="126"/>
      <c r="BJ42" s="126"/>
      <c r="BK42" s="126"/>
    </row>
    <row r="43" spans="2:63">
      <c r="B43" s="99" t="s">
        <v>7210</v>
      </c>
      <c r="C43" s="100">
        <v>760</v>
      </c>
      <c r="D43" s="101" t="s">
        <v>382</v>
      </c>
      <c r="E43" s="102" t="s">
        <v>7455</v>
      </c>
      <c r="F43" s="103" t="s">
        <v>1449</v>
      </c>
      <c r="G43" s="102" t="s">
        <v>7456</v>
      </c>
      <c r="H43" s="36" t="s">
        <v>7457</v>
      </c>
      <c r="I43" s="36" t="s">
        <v>7458</v>
      </c>
      <c r="J43" s="36" t="s">
        <v>7459</v>
      </c>
      <c r="K43" s="36" t="s">
        <v>7460</v>
      </c>
      <c r="L43" s="36" t="s">
        <v>7461</v>
      </c>
      <c r="M43" s="36" t="s">
        <v>7462</v>
      </c>
      <c r="N43" s="36" t="s">
        <v>7463</v>
      </c>
      <c r="O43" s="36" t="s">
        <v>7464</v>
      </c>
      <c r="P43" s="36" t="s">
        <v>7465</v>
      </c>
      <c r="Q43" s="36" t="s">
        <v>7466</v>
      </c>
      <c r="R43" s="36" t="s">
        <v>7467</v>
      </c>
      <c r="S43" s="36" t="s">
        <v>7468</v>
      </c>
      <c r="T43" s="36" t="s">
        <v>7469</v>
      </c>
      <c r="U43" s="36" t="s">
        <v>7470</v>
      </c>
      <c r="V43" s="36"/>
      <c r="W43" s="36"/>
      <c r="X43" s="36"/>
      <c r="Y43" s="36"/>
      <c r="Z43" s="36"/>
      <c r="AA43" s="36"/>
      <c r="AB43" s="36"/>
      <c r="AC43" s="36"/>
      <c r="AD43" s="104" t="s">
        <v>7471</v>
      </c>
      <c r="AE43" s="104" t="s">
        <v>7472</v>
      </c>
      <c r="AF43" s="104" t="s">
        <v>7473</v>
      </c>
      <c r="AG43" s="36"/>
      <c r="AH43" s="36" t="s">
        <v>6041</v>
      </c>
      <c r="AI43" s="36" t="s">
        <v>6041</v>
      </c>
      <c r="AJ43" s="36" t="s">
        <v>6041</v>
      </c>
      <c r="AK43" s="36" t="s">
        <v>6041</v>
      </c>
      <c r="AL43" s="36" t="s">
        <v>6041</v>
      </c>
      <c r="AM43" s="36" t="s">
        <v>6041</v>
      </c>
      <c r="AN43" s="36" t="s">
        <v>6041</v>
      </c>
      <c r="AO43" s="36"/>
      <c r="AP43" s="36" t="s">
        <v>6041</v>
      </c>
      <c r="AQ43" s="36" t="s">
        <v>6041</v>
      </c>
      <c r="AR43" s="36" t="s">
        <v>6041</v>
      </c>
      <c r="AS43" s="36" t="s">
        <v>6041</v>
      </c>
      <c r="AT43" s="36" t="s">
        <v>6041</v>
      </c>
      <c r="AU43" s="36" t="s">
        <v>6041</v>
      </c>
      <c r="AV43" s="36"/>
      <c r="AW43" s="36" t="s">
        <v>6041</v>
      </c>
      <c r="AX43" s="36" t="s">
        <v>6041</v>
      </c>
      <c r="AY43" s="36" t="s">
        <v>6041</v>
      </c>
      <c r="AZ43" s="36" t="s">
        <v>6041</v>
      </c>
      <c r="BA43" s="36" t="s">
        <v>6041</v>
      </c>
      <c r="BB43" s="36" t="s">
        <v>6041</v>
      </c>
      <c r="BC43" s="36"/>
      <c r="BD43" s="102" t="s">
        <v>7474</v>
      </c>
      <c r="BE43" s="36" t="s">
        <v>6041</v>
      </c>
      <c r="BF43" s="105"/>
      <c r="BG43" s="105"/>
      <c r="BH43" s="105"/>
      <c r="BI43" s="105"/>
      <c r="BJ43" s="105"/>
      <c r="BK43" s="105"/>
    </row>
    <row r="44" spans="2:63">
      <c r="B44" s="99" t="s">
        <v>7210</v>
      </c>
      <c r="C44" s="118" t="s">
        <v>7259</v>
      </c>
      <c r="D44" s="119" t="s">
        <v>1243</v>
      </c>
      <c r="E44" s="102" t="s">
        <v>7260</v>
      </c>
      <c r="F44" s="103" t="s">
        <v>5122</v>
      </c>
      <c r="G44" s="102" t="s">
        <v>7261</v>
      </c>
      <c r="H44" s="36" t="s">
        <v>6041</v>
      </c>
      <c r="I44" s="36" t="s">
        <v>6041</v>
      </c>
      <c r="J44" s="36" t="s">
        <v>6041</v>
      </c>
      <c r="K44" s="36" t="s">
        <v>6041</v>
      </c>
      <c r="L44" s="36" t="s">
        <v>6041</v>
      </c>
      <c r="M44" s="36" t="s">
        <v>6041</v>
      </c>
      <c r="N44" s="36" t="s">
        <v>6041</v>
      </c>
      <c r="O44" s="36" t="s">
        <v>6041</v>
      </c>
      <c r="P44" s="36" t="s">
        <v>6041</v>
      </c>
      <c r="Q44" s="36" t="s">
        <v>6041</v>
      </c>
      <c r="R44" s="36" t="s">
        <v>6041</v>
      </c>
      <c r="S44" s="36" t="s">
        <v>6041</v>
      </c>
      <c r="T44" s="36" t="s">
        <v>6041</v>
      </c>
      <c r="U44" s="36" t="s">
        <v>6041</v>
      </c>
      <c r="V44" s="36"/>
      <c r="W44" s="36"/>
      <c r="X44" s="36"/>
      <c r="Y44" s="36"/>
      <c r="Z44" s="36"/>
      <c r="AA44" s="36"/>
      <c r="AB44" s="36"/>
      <c r="AC44" s="36"/>
      <c r="AD44" s="104" t="s">
        <v>6041</v>
      </c>
      <c r="AE44" s="104" t="s">
        <v>6041</v>
      </c>
      <c r="AF44" s="104" t="s">
        <v>6041</v>
      </c>
      <c r="AG44" s="36"/>
      <c r="AH44" s="36" t="s">
        <v>7262</v>
      </c>
      <c r="AI44" s="36" t="s">
        <v>7263</v>
      </c>
      <c r="AJ44" s="36" t="s">
        <v>7264</v>
      </c>
      <c r="AK44" s="36" t="s">
        <v>7265</v>
      </c>
      <c r="AL44" s="36" t="s">
        <v>7266</v>
      </c>
      <c r="AM44" s="36" t="s">
        <v>7267</v>
      </c>
      <c r="AN44" s="36" t="s">
        <v>7268</v>
      </c>
      <c r="AO44" s="36" t="s">
        <v>7269</v>
      </c>
      <c r="AP44" s="36" t="s">
        <v>7270</v>
      </c>
      <c r="AQ44" s="36" t="s">
        <v>7271</v>
      </c>
      <c r="AR44" s="36" t="s">
        <v>7272</v>
      </c>
      <c r="AS44" s="36" t="s">
        <v>7273</v>
      </c>
      <c r="AT44" s="36" t="s">
        <v>7274</v>
      </c>
      <c r="AU44" s="36" t="s">
        <v>7275</v>
      </c>
      <c r="AV44" s="36"/>
      <c r="AW44" s="36" t="s">
        <v>7276</v>
      </c>
      <c r="AX44" s="36" t="s">
        <v>7277</v>
      </c>
      <c r="AY44" s="36" t="s">
        <v>7278</v>
      </c>
      <c r="AZ44" s="36" t="s">
        <v>7279</v>
      </c>
      <c r="BA44" s="36" t="s">
        <v>7280</v>
      </c>
      <c r="BB44" s="36" t="s">
        <v>7281</v>
      </c>
      <c r="BC44" s="36"/>
      <c r="BD44" s="102" t="s">
        <v>7282</v>
      </c>
      <c r="BE44" s="36" t="s">
        <v>7283</v>
      </c>
      <c r="BF44" s="36"/>
      <c r="BG44" s="36"/>
      <c r="BH44" s="36"/>
      <c r="BI44" s="36"/>
      <c r="BJ44" s="36"/>
      <c r="BK44" s="36"/>
    </row>
    <row r="45" spans="2:63">
      <c r="B45" s="99" t="s">
        <v>7210</v>
      </c>
      <c r="C45" s="118">
        <v>297</v>
      </c>
      <c r="D45" s="119" t="s">
        <v>370</v>
      </c>
      <c r="E45" s="102" t="s">
        <v>7211</v>
      </c>
      <c r="F45" s="103" t="s">
        <v>5122</v>
      </c>
      <c r="G45" s="102" t="s">
        <v>7212</v>
      </c>
      <c r="H45" s="36" t="s">
        <v>6041</v>
      </c>
      <c r="I45" s="36" t="s">
        <v>6041</v>
      </c>
      <c r="J45" s="36" t="s">
        <v>6041</v>
      </c>
      <c r="K45" s="36" t="s">
        <v>6041</v>
      </c>
      <c r="L45" s="36" t="s">
        <v>6041</v>
      </c>
      <c r="M45" s="36" t="s">
        <v>6041</v>
      </c>
      <c r="N45" s="36" t="s">
        <v>6041</v>
      </c>
      <c r="O45" s="36" t="s">
        <v>6041</v>
      </c>
      <c r="P45" s="36" t="s">
        <v>6041</v>
      </c>
      <c r="Q45" s="36" t="s">
        <v>6041</v>
      </c>
      <c r="R45" s="36" t="s">
        <v>6041</v>
      </c>
      <c r="S45" s="36" t="s">
        <v>6041</v>
      </c>
      <c r="T45" s="36" t="s">
        <v>6041</v>
      </c>
      <c r="U45" s="36" t="s">
        <v>6041</v>
      </c>
      <c r="V45" s="36"/>
      <c r="W45" s="36"/>
      <c r="X45" s="36"/>
      <c r="Y45" s="36"/>
      <c r="Z45" s="36"/>
      <c r="AA45" s="36"/>
      <c r="AB45" s="36"/>
      <c r="AC45" s="36"/>
      <c r="AD45" s="104" t="s">
        <v>6041</v>
      </c>
      <c r="AE45" s="104" t="s">
        <v>6041</v>
      </c>
      <c r="AF45" s="104" t="s">
        <v>6041</v>
      </c>
      <c r="AG45" s="36"/>
      <c r="AH45" s="36" t="s">
        <v>7213</v>
      </c>
      <c r="AI45" s="36" t="s">
        <v>7214</v>
      </c>
      <c r="AJ45" s="36" t="s">
        <v>7215</v>
      </c>
      <c r="AK45" s="36" t="s">
        <v>7216</v>
      </c>
      <c r="AL45" s="36" t="s">
        <v>7217</v>
      </c>
      <c r="AM45" s="36" t="s">
        <v>7218</v>
      </c>
      <c r="AN45" s="36" t="s">
        <v>7219</v>
      </c>
      <c r="AO45" s="36" t="s">
        <v>7220</v>
      </c>
      <c r="AP45" s="36" t="s">
        <v>7221</v>
      </c>
      <c r="AQ45" s="36" t="s">
        <v>7222</v>
      </c>
      <c r="AR45" s="36" t="s">
        <v>7223</v>
      </c>
      <c r="AS45" s="36" t="s">
        <v>7224</v>
      </c>
      <c r="AT45" s="36" t="s">
        <v>7225</v>
      </c>
      <c r="AU45" s="36" t="s">
        <v>7226</v>
      </c>
      <c r="AV45" s="36"/>
      <c r="AW45" s="36" t="s">
        <v>7227</v>
      </c>
      <c r="AX45" s="36" t="s">
        <v>7228</v>
      </c>
      <c r="AY45" s="36" t="s">
        <v>7229</v>
      </c>
      <c r="AZ45" s="36" t="s">
        <v>7230</v>
      </c>
      <c r="BA45" s="36" t="s">
        <v>7231</v>
      </c>
      <c r="BB45" s="36" t="s">
        <v>7232</v>
      </c>
      <c r="BC45" s="36"/>
      <c r="BD45" s="102" t="s">
        <v>7233</v>
      </c>
      <c r="BE45" s="36" t="s">
        <v>7234</v>
      </c>
      <c r="BF45" s="36"/>
      <c r="BG45" s="36"/>
      <c r="BH45" s="36"/>
      <c r="BI45" s="36"/>
      <c r="BJ45" s="36"/>
      <c r="BK45" s="36"/>
    </row>
    <row r="46" spans="2:63">
      <c r="B46" s="99" t="s">
        <v>7210</v>
      </c>
      <c r="C46" s="118">
        <v>613</v>
      </c>
      <c r="D46" s="119" t="s">
        <v>385</v>
      </c>
      <c r="E46" s="102" t="s">
        <v>16</v>
      </c>
      <c r="F46" s="103" t="s">
        <v>5122</v>
      </c>
      <c r="G46" s="102" t="s">
        <v>7475</v>
      </c>
      <c r="H46" s="36" t="s">
        <v>6041</v>
      </c>
      <c r="I46" s="36" t="s">
        <v>6041</v>
      </c>
      <c r="J46" s="36" t="s">
        <v>6041</v>
      </c>
      <c r="K46" s="36" t="s">
        <v>6041</v>
      </c>
      <c r="L46" s="36" t="s">
        <v>6041</v>
      </c>
      <c r="M46" s="36" t="s">
        <v>6041</v>
      </c>
      <c r="N46" s="36" t="s">
        <v>6041</v>
      </c>
      <c r="O46" s="36" t="s">
        <v>6041</v>
      </c>
      <c r="P46" s="36" t="s">
        <v>6041</v>
      </c>
      <c r="Q46" s="36" t="s">
        <v>6041</v>
      </c>
      <c r="R46" s="36" t="s">
        <v>6041</v>
      </c>
      <c r="S46" s="36" t="s">
        <v>6041</v>
      </c>
      <c r="T46" s="36" t="s">
        <v>6041</v>
      </c>
      <c r="U46" s="36" t="s">
        <v>6041</v>
      </c>
      <c r="V46" s="36"/>
      <c r="W46" s="36"/>
      <c r="X46" s="36"/>
      <c r="Y46" s="36"/>
      <c r="Z46" s="36"/>
      <c r="AA46" s="36"/>
      <c r="AB46" s="36"/>
      <c r="AC46" s="36"/>
      <c r="AD46" s="104" t="s">
        <v>6041</v>
      </c>
      <c r="AE46" s="104" t="s">
        <v>6041</v>
      </c>
      <c r="AF46" s="104" t="s">
        <v>6041</v>
      </c>
      <c r="AG46" s="36"/>
      <c r="AH46" s="36" t="s">
        <v>7476</v>
      </c>
      <c r="AI46" s="36" t="s">
        <v>7477</v>
      </c>
      <c r="AJ46" s="36" t="s">
        <v>7478</v>
      </c>
      <c r="AK46" s="36" t="s">
        <v>7479</v>
      </c>
      <c r="AL46" s="36" t="s">
        <v>7480</v>
      </c>
      <c r="AM46" s="36" t="s">
        <v>7481</v>
      </c>
      <c r="AN46" s="36" t="s">
        <v>7482</v>
      </c>
      <c r="AO46" s="36" t="s">
        <v>7483</v>
      </c>
      <c r="AP46" s="36" t="s">
        <v>7484</v>
      </c>
      <c r="AQ46" s="36" t="s">
        <v>7485</v>
      </c>
      <c r="AR46" s="36" t="s">
        <v>7486</v>
      </c>
      <c r="AS46" s="36" t="s">
        <v>7487</v>
      </c>
      <c r="AT46" s="36" t="s">
        <v>7488</v>
      </c>
      <c r="AU46" s="36" t="s">
        <v>7489</v>
      </c>
      <c r="AV46" s="36"/>
      <c r="AW46" s="36" t="s">
        <v>7490</v>
      </c>
      <c r="AX46" s="36" t="s">
        <v>7491</v>
      </c>
      <c r="AY46" s="36" t="s">
        <v>7492</v>
      </c>
      <c r="AZ46" s="36" t="s">
        <v>7493</v>
      </c>
      <c r="BA46" s="36" t="s">
        <v>7494</v>
      </c>
      <c r="BB46" s="36" t="s">
        <v>7495</v>
      </c>
      <c r="BC46" s="36"/>
      <c r="BD46" s="102" t="s">
        <v>7496</v>
      </c>
      <c r="BE46" s="36" t="s">
        <v>7497</v>
      </c>
      <c r="BF46" s="36"/>
      <c r="BG46" s="36"/>
      <c r="BH46" s="36"/>
      <c r="BI46" s="36"/>
      <c r="BJ46" s="36"/>
      <c r="BK46" s="36"/>
    </row>
    <row r="47" spans="2:63">
      <c r="B47" s="99" t="s">
        <v>7210</v>
      </c>
      <c r="C47" s="118">
        <v>614</v>
      </c>
      <c r="D47" s="119" t="s">
        <v>393</v>
      </c>
      <c r="E47" s="102" t="s">
        <v>20</v>
      </c>
      <c r="F47" s="103" t="s">
        <v>5122</v>
      </c>
      <c r="G47" s="102" t="s">
        <v>7567</v>
      </c>
      <c r="H47" s="36" t="s">
        <v>6041</v>
      </c>
      <c r="I47" s="36" t="s">
        <v>6041</v>
      </c>
      <c r="J47" s="36" t="s">
        <v>6041</v>
      </c>
      <c r="K47" s="36" t="s">
        <v>6041</v>
      </c>
      <c r="L47" s="36" t="s">
        <v>6041</v>
      </c>
      <c r="M47" s="36" t="s">
        <v>6041</v>
      </c>
      <c r="N47" s="36" t="s">
        <v>6041</v>
      </c>
      <c r="O47" s="36" t="s">
        <v>6041</v>
      </c>
      <c r="P47" s="36" t="s">
        <v>6041</v>
      </c>
      <c r="Q47" s="36" t="s">
        <v>6041</v>
      </c>
      <c r="R47" s="36" t="s">
        <v>6041</v>
      </c>
      <c r="S47" s="36" t="s">
        <v>6041</v>
      </c>
      <c r="T47" s="36" t="s">
        <v>6041</v>
      </c>
      <c r="U47" s="36" t="s">
        <v>6041</v>
      </c>
      <c r="V47" s="36"/>
      <c r="W47" s="36"/>
      <c r="X47" s="36"/>
      <c r="Y47" s="36"/>
      <c r="Z47" s="36"/>
      <c r="AA47" s="36"/>
      <c r="AB47" s="36"/>
      <c r="AC47" s="36"/>
      <c r="AD47" s="104" t="s">
        <v>6041</v>
      </c>
      <c r="AE47" s="104" t="s">
        <v>6041</v>
      </c>
      <c r="AF47" s="104" t="s">
        <v>6041</v>
      </c>
      <c r="AG47" s="36"/>
      <c r="AH47" s="36" t="s">
        <v>7568</v>
      </c>
      <c r="AI47" s="36" t="s">
        <v>7569</v>
      </c>
      <c r="AJ47" s="36" t="s">
        <v>7570</v>
      </c>
      <c r="AK47" s="36" t="s">
        <v>7571</v>
      </c>
      <c r="AL47" s="36" t="s">
        <v>7572</v>
      </c>
      <c r="AM47" s="36" t="s">
        <v>7573</v>
      </c>
      <c r="AN47" s="36" t="s">
        <v>7574</v>
      </c>
      <c r="AO47" s="36" t="s">
        <v>7575</v>
      </c>
      <c r="AP47" s="36" t="s">
        <v>7576</v>
      </c>
      <c r="AQ47" s="36" t="s">
        <v>7577</v>
      </c>
      <c r="AR47" s="36" t="s">
        <v>7578</v>
      </c>
      <c r="AS47" s="36" t="s">
        <v>7579</v>
      </c>
      <c r="AT47" s="36" t="s">
        <v>7580</v>
      </c>
      <c r="AU47" s="36" t="s">
        <v>7581</v>
      </c>
      <c r="AV47" s="36"/>
      <c r="AW47" s="36" t="s">
        <v>7582</v>
      </c>
      <c r="AX47" s="36" t="s">
        <v>7583</v>
      </c>
      <c r="AY47" s="36" t="s">
        <v>7584</v>
      </c>
      <c r="AZ47" s="36" t="s">
        <v>7585</v>
      </c>
      <c r="BA47" s="36" t="s">
        <v>7586</v>
      </c>
      <c r="BB47" s="36" t="s">
        <v>7587</v>
      </c>
      <c r="BC47" s="36"/>
      <c r="BD47" s="102" t="s">
        <v>7588</v>
      </c>
      <c r="BE47" s="36" t="s">
        <v>7589</v>
      </c>
      <c r="BF47" s="36"/>
      <c r="BG47" s="36"/>
      <c r="BH47" s="36"/>
      <c r="BI47" s="36"/>
      <c r="BJ47" s="36"/>
      <c r="BK47" s="36"/>
    </row>
    <row r="48" spans="2:63">
      <c r="B48" s="99" t="s">
        <v>7210</v>
      </c>
      <c r="C48" s="118">
        <v>615</v>
      </c>
      <c r="D48" s="119" t="s">
        <v>387</v>
      </c>
      <c r="E48" s="102" t="s">
        <v>17</v>
      </c>
      <c r="F48" s="103" t="s">
        <v>5122</v>
      </c>
      <c r="G48" s="102" t="s">
        <v>7498</v>
      </c>
      <c r="H48" s="36" t="s">
        <v>6041</v>
      </c>
      <c r="I48" s="36" t="s">
        <v>6041</v>
      </c>
      <c r="J48" s="36" t="s">
        <v>6041</v>
      </c>
      <c r="K48" s="36" t="s">
        <v>6041</v>
      </c>
      <c r="L48" s="36" t="s">
        <v>6041</v>
      </c>
      <c r="M48" s="36" t="s">
        <v>6041</v>
      </c>
      <c r="N48" s="36" t="s">
        <v>6041</v>
      </c>
      <c r="O48" s="36" t="s">
        <v>6041</v>
      </c>
      <c r="P48" s="36" t="s">
        <v>6041</v>
      </c>
      <c r="Q48" s="36" t="s">
        <v>6041</v>
      </c>
      <c r="R48" s="36" t="s">
        <v>6041</v>
      </c>
      <c r="S48" s="36" t="s">
        <v>6041</v>
      </c>
      <c r="T48" s="36" t="s">
        <v>6041</v>
      </c>
      <c r="U48" s="36" t="s">
        <v>6041</v>
      </c>
      <c r="V48" s="36"/>
      <c r="W48" s="36"/>
      <c r="X48" s="36"/>
      <c r="Y48" s="36"/>
      <c r="Z48" s="36"/>
      <c r="AA48" s="36"/>
      <c r="AB48" s="36"/>
      <c r="AC48" s="36"/>
      <c r="AD48" s="104" t="s">
        <v>6041</v>
      </c>
      <c r="AE48" s="104" t="s">
        <v>6041</v>
      </c>
      <c r="AF48" s="104" t="s">
        <v>6041</v>
      </c>
      <c r="AG48" s="36"/>
      <c r="AH48" s="36" t="s">
        <v>7499</v>
      </c>
      <c r="AI48" s="36" t="s">
        <v>7500</v>
      </c>
      <c r="AJ48" s="36" t="s">
        <v>7501</v>
      </c>
      <c r="AK48" s="36" t="s">
        <v>7502</v>
      </c>
      <c r="AL48" s="36" t="s">
        <v>7503</v>
      </c>
      <c r="AM48" s="36" t="s">
        <v>7504</v>
      </c>
      <c r="AN48" s="36" t="s">
        <v>7505</v>
      </c>
      <c r="AO48" s="36" t="s">
        <v>7506</v>
      </c>
      <c r="AP48" s="36" t="s">
        <v>7507</v>
      </c>
      <c r="AQ48" s="36" t="s">
        <v>7508</v>
      </c>
      <c r="AR48" s="36" t="s">
        <v>7509</v>
      </c>
      <c r="AS48" s="36" t="s">
        <v>7510</v>
      </c>
      <c r="AT48" s="36" t="s">
        <v>7511</v>
      </c>
      <c r="AU48" s="36" t="s">
        <v>7512</v>
      </c>
      <c r="AV48" s="36"/>
      <c r="AW48" s="36" t="s">
        <v>7513</v>
      </c>
      <c r="AX48" s="36" t="s">
        <v>7514</v>
      </c>
      <c r="AY48" s="36" t="s">
        <v>7515</v>
      </c>
      <c r="AZ48" s="36" t="s">
        <v>7516</v>
      </c>
      <c r="BA48" s="36" t="s">
        <v>7517</v>
      </c>
      <c r="BB48" s="36" t="s">
        <v>7518</v>
      </c>
      <c r="BC48" s="36"/>
      <c r="BD48" s="102" t="s">
        <v>7519</v>
      </c>
      <c r="BE48" s="36" t="s">
        <v>7520</v>
      </c>
      <c r="BF48" s="36"/>
      <c r="BG48" s="36"/>
      <c r="BH48" s="36"/>
      <c r="BI48" s="36"/>
      <c r="BJ48" s="36"/>
      <c r="BK48" s="36"/>
    </row>
    <row r="49" spans="2:63">
      <c r="B49" s="99" t="s">
        <v>7210</v>
      </c>
      <c r="C49" s="118">
        <v>616</v>
      </c>
      <c r="D49" s="119" t="s">
        <v>395</v>
      </c>
      <c r="E49" s="102" t="s">
        <v>21</v>
      </c>
      <c r="F49" s="103" t="s">
        <v>5122</v>
      </c>
      <c r="G49" s="102" t="s">
        <v>7590</v>
      </c>
      <c r="H49" s="36" t="s">
        <v>6041</v>
      </c>
      <c r="I49" s="36" t="s">
        <v>6041</v>
      </c>
      <c r="J49" s="36" t="s">
        <v>6041</v>
      </c>
      <c r="K49" s="36" t="s">
        <v>6041</v>
      </c>
      <c r="L49" s="36" t="s">
        <v>6041</v>
      </c>
      <c r="M49" s="36" t="s">
        <v>6041</v>
      </c>
      <c r="N49" s="36" t="s">
        <v>6041</v>
      </c>
      <c r="O49" s="36" t="s">
        <v>6041</v>
      </c>
      <c r="P49" s="36" t="s">
        <v>6041</v>
      </c>
      <c r="Q49" s="36" t="s">
        <v>6041</v>
      </c>
      <c r="R49" s="36" t="s">
        <v>6041</v>
      </c>
      <c r="S49" s="36" t="s">
        <v>6041</v>
      </c>
      <c r="T49" s="36" t="s">
        <v>6041</v>
      </c>
      <c r="U49" s="36" t="s">
        <v>6041</v>
      </c>
      <c r="V49" s="36"/>
      <c r="W49" s="36"/>
      <c r="X49" s="36"/>
      <c r="Y49" s="36"/>
      <c r="Z49" s="36"/>
      <c r="AA49" s="36"/>
      <c r="AB49" s="36"/>
      <c r="AC49" s="36"/>
      <c r="AD49" s="104" t="s">
        <v>6041</v>
      </c>
      <c r="AE49" s="104" t="s">
        <v>6041</v>
      </c>
      <c r="AF49" s="104" t="s">
        <v>6041</v>
      </c>
      <c r="AG49" s="36"/>
      <c r="AH49" s="36" t="s">
        <v>7591</v>
      </c>
      <c r="AI49" s="36" t="s">
        <v>7592</v>
      </c>
      <c r="AJ49" s="36" t="s">
        <v>7593</v>
      </c>
      <c r="AK49" s="36" t="s">
        <v>7594</v>
      </c>
      <c r="AL49" s="36" t="s">
        <v>7595</v>
      </c>
      <c r="AM49" s="36" t="s">
        <v>7596</v>
      </c>
      <c r="AN49" s="36" t="s">
        <v>7597</v>
      </c>
      <c r="AO49" s="36" t="s">
        <v>7598</v>
      </c>
      <c r="AP49" s="36" t="s">
        <v>7599</v>
      </c>
      <c r="AQ49" s="36" t="s">
        <v>7600</v>
      </c>
      <c r="AR49" s="36" t="s">
        <v>7601</v>
      </c>
      <c r="AS49" s="36" t="s">
        <v>7602</v>
      </c>
      <c r="AT49" s="36" t="s">
        <v>7603</v>
      </c>
      <c r="AU49" s="36" t="s">
        <v>7604</v>
      </c>
      <c r="AV49" s="36"/>
      <c r="AW49" s="36" t="s">
        <v>7605</v>
      </c>
      <c r="AX49" s="36" t="s">
        <v>7606</v>
      </c>
      <c r="AY49" s="36" t="s">
        <v>7607</v>
      </c>
      <c r="AZ49" s="36" t="s">
        <v>7608</v>
      </c>
      <c r="BA49" s="36" t="s">
        <v>7609</v>
      </c>
      <c r="BB49" s="36" t="s">
        <v>7610</v>
      </c>
      <c r="BC49" s="36"/>
      <c r="BD49" s="102" t="s">
        <v>7611</v>
      </c>
      <c r="BE49" s="36" t="s">
        <v>7612</v>
      </c>
      <c r="BF49" s="36"/>
      <c r="BG49" s="36"/>
      <c r="BH49" s="36"/>
      <c r="BI49" s="36"/>
      <c r="BJ49" s="36"/>
      <c r="BK49" s="36"/>
    </row>
    <row r="50" spans="2:63">
      <c r="B50" s="99" t="s">
        <v>7210</v>
      </c>
      <c r="C50" s="118">
        <v>617</v>
      </c>
      <c r="D50" s="119" t="s">
        <v>389</v>
      </c>
      <c r="E50" s="102" t="s">
        <v>18</v>
      </c>
      <c r="F50" s="103" t="s">
        <v>5122</v>
      </c>
      <c r="G50" s="102" t="s">
        <v>7521</v>
      </c>
      <c r="H50" s="36" t="s">
        <v>6041</v>
      </c>
      <c r="I50" s="36" t="s">
        <v>6041</v>
      </c>
      <c r="J50" s="36" t="s">
        <v>6041</v>
      </c>
      <c r="K50" s="36" t="s">
        <v>6041</v>
      </c>
      <c r="L50" s="36" t="s">
        <v>6041</v>
      </c>
      <c r="M50" s="36" t="s">
        <v>6041</v>
      </c>
      <c r="N50" s="36" t="s">
        <v>6041</v>
      </c>
      <c r="O50" s="36" t="s">
        <v>6041</v>
      </c>
      <c r="P50" s="36" t="s">
        <v>6041</v>
      </c>
      <c r="Q50" s="36" t="s">
        <v>6041</v>
      </c>
      <c r="R50" s="36" t="s">
        <v>6041</v>
      </c>
      <c r="S50" s="36" t="s">
        <v>6041</v>
      </c>
      <c r="T50" s="36" t="s">
        <v>6041</v>
      </c>
      <c r="U50" s="36" t="s">
        <v>6041</v>
      </c>
      <c r="V50" s="36"/>
      <c r="W50" s="36"/>
      <c r="X50" s="36"/>
      <c r="Y50" s="36"/>
      <c r="Z50" s="36"/>
      <c r="AA50" s="36"/>
      <c r="AB50" s="36"/>
      <c r="AC50" s="36"/>
      <c r="AD50" s="104" t="s">
        <v>6041</v>
      </c>
      <c r="AE50" s="104" t="s">
        <v>6041</v>
      </c>
      <c r="AF50" s="104" t="s">
        <v>6041</v>
      </c>
      <c r="AG50" s="36"/>
      <c r="AH50" s="36" t="s">
        <v>7522</v>
      </c>
      <c r="AI50" s="36" t="s">
        <v>7523</v>
      </c>
      <c r="AJ50" s="36" t="s">
        <v>7524</v>
      </c>
      <c r="AK50" s="36" t="s">
        <v>7525</v>
      </c>
      <c r="AL50" s="36" t="s">
        <v>7526</v>
      </c>
      <c r="AM50" s="36" t="s">
        <v>7527</v>
      </c>
      <c r="AN50" s="36" t="s">
        <v>7528</v>
      </c>
      <c r="AO50" s="36" t="s">
        <v>7529</v>
      </c>
      <c r="AP50" s="36" t="s">
        <v>7530</v>
      </c>
      <c r="AQ50" s="36" t="s">
        <v>7531</v>
      </c>
      <c r="AR50" s="36" t="s">
        <v>7532</v>
      </c>
      <c r="AS50" s="36" t="s">
        <v>7533</v>
      </c>
      <c r="AT50" s="36" t="s">
        <v>7534</v>
      </c>
      <c r="AU50" s="36" t="s">
        <v>7535</v>
      </c>
      <c r="AV50" s="36"/>
      <c r="AW50" s="36" t="s">
        <v>7536</v>
      </c>
      <c r="AX50" s="36" t="s">
        <v>7537</v>
      </c>
      <c r="AY50" s="36" t="s">
        <v>7538</v>
      </c>
      <c r="AZ50" s="36" t="s">
        <v>7539</v>
      </c>
      <c r="BA50" s="36" t="s">
        <v>7540</v>
      </c>
      <c r="BB50" s="36" t="s">
        <v>7541</v>
      </c>
      <c r="BC50" s="36"/>
      <c r="BD50" s="102" t="s">
        <v>7542</v>
      </c>
      <c r="BE50" s="36" t="s">
        <v>7543</v>
      </c>
      <c r="BF50" s="36"/>
      <c r="BG50" s="36"/>
      <c r="BH50" s="36"/>
      <c r="BI50" s="36"/>
      <c r="BJ50" s="36"/>
      <c r="BK50" s="36"/>
    </row>
    <row r="51" spans="2:63">
      <c r="B51" s="99" t="s">
        <v>7210</v>
      </c>
      <c r="C51" s="118">
        <v>618</v>
      </c>
      <c r="D51" s="119" t="s">
        <v>399</v>
      </c>
      <c r="E51" s="102" t="s">
        <v>23</v>
      </c>
      <c r="F51" s="103" t="s">
        <v>5122</v>
      </c>
      <c r="G51" s="102" t="s">
        <v>7636</v>
      </c>
      <c r="H51" s="36" t="s">
        <v>6041</v>
      </c>
      <c r="I51" s="36" t="s">
        <v>6041</v>
      </c>
      <c r="J51" s="36" t="s">
        <v>6041</v>
      </c>
      <c r="K51" s="36" t="s">
        <v>6041</v>
      </c>
      <c r="L51" s="36" t="s">
        <v>6041</v>
      </c>
      <c r="M51" s="36" t="s">
        <v>6041</v>
      </c>
      <c r="N51" s="36" t="s">
        <v>6041</v>
      </c>
      <c r="O51" s="36" t="s">
        <v>6041</v>
      </c>
      <c r="P51" s="36" t="s">
        <v>6041</v>
      </c>
      <c r="Q51" s="36" t="s">
        <v>6041</v>
      </c>
      <c r="R51" s="36" t="s">
        <v>6041</v>
      </c>
      <c r="S51" s="36" t="s">
        <v>6041</v>
      </c>
      <c r="T51" s="36" t="s">
        <v>6041</v>
      </c>
      <c r="U51" s="36" t="s">
        <v>6041</v>
      </c>
      <c r="V51" s="36"/>
      <c r="W51" s="36"/>
      <c r="X51" s="36"/>
      <c r="Y51" s="36"/>
      <c r="Z51" s="36"/>
      <c r="AA51" s="36"/>
      <c r="AB51" s="36"/>
      <c r="AC51" s="36"/>
      <c r="AD51" s="104" t="s">
        <v>6041</v>
      </c>
      <c r="AE51" s="104" t="s">
        <v>6041</v>
      </c>
      <c r="AF51" s="104" t="s">
        <v>6041</v>
      </c>
      <c r="AG51" s="36"/>
      <c r="AH51" s="36" t="s">
        <v>7637</v>
      </c>
      <c r="AI51" s="36" t="s">
        <v>7638</v>
      </c>
      <c r="AJ51" s="36" t="s">
        <v>7639</v>
      </c>
      <c r="AK51" s="36" t="s">
        <v>7640</v>
      </c>
      <c r="AL51" s="36" t="s">
        <v>7641</v>
      </c>
      <c r="AM51" s="36" t="s">
        <v>7642</v>
      </c>
      <c r="AN51" s="36" t="s">
        <v>7643</v>
      </c>
      <c r="AO51" s="36" t="s">
        <v>7644</v>
      </c>
      <c r="AP51" s="36" t="s">
        <v>7645</v>
      </c>
      <c r="AQ51" s="36" t="s">
        <v>7646</v>
      </c>
      <c r="AR51" s="36" t="s">
        <v>7647</v>
      </c>
      <c r="AS51" s="36" t="s">
        <v>7648</v>
      </c>
      <c r="AT51" s="36" t="s">
        <v>7649</v>
      </c>
      <c r="AU51" s="36" t="s">
        <v>7650</v>
      </c>
      <c r="AV51" s="36"/>
      <c r="AW51" s="36" t="s">
        <v>7651</v>
      </c>
      <c r="AX51" s="36" t="s">
        <v>7652</v>
      </c>
      <c r="AY51" s="36" t="s">
        <v>7653</v>
      </c>
      <c r="AZ51" s="36" t="s">
        <v>7654</v>
      </c>
      <c r="BA51" s="36" t="s">
        <v>7655</v>
      </c>
      <c r="BB51" s="36" t="s">
        <v>7656</v>
      </c>
      <c r="BC51" s="36"/>
      <c r="BD51" s="102" t="s">
        <v>7657</v>
      </c>
      <c r="BE51" s="36" t="s">
        <v>7658</v>
      </c>
      <c r="BF51" s="36"/>
      <c r="BG51" s="36"/>
      <c r="BH51" s="36"/>
      <c r="BI51" s="36"/>
      <c r="BJ51" s="36"/>
      <c r="BK51" s="36"/>
    </row>
    <row r="52" spans="2:63">
      <c r="B52" s="99" t="s">
        <v>7210</v>
      </c>
      <c r="C52" s="118">
        <v>619</v>
      </c>
      <c r="D52" s="119" t="s">
        <v>391</v>
      </c>
      <c r="E52" s="102" t="s">
        <v>19</v>
      </c>
      <c r="F52" s="103" t="s">
        <v>5122</v>
      </c>
      <c r="G52" s="102" t="s">
        <v>7544</v>
      </c>
      <c r="H52" s="36" t="s">
        <v>6041</v>
      </c>
      <c r="I52" s="36" t="s">
        <v>6041</v>
      </c>
      <c r="J52" s="36" t="s">
        <v>6041</v>
      </c>
      <c r="K52" s="36" t="s">
        <v>6041</v>
      </c>
      <c r="L52" s="36" t="s">
        <v>6041</v>
      </c>
      <c r="M52" s="36" t="s">
        <v>6041</v>
      </c>
      <c r="N52" s="36" t="s">
        <v>6041</v>
      </c>
      <c r="O52" s="36" t="s">
        <v>6041</v>
      </c>
      <c r="P52" s="36" t="s">
        <v>6041</v>
      </c>
      <c r="Q52" s="36" t="s">
        <v>6041</v>
      </c>
      <c r="R52" s="36" t="s">
        <v>6041</v>
      </c>
      <c r="S52" s="36" t="s">
        <v>6041</v>
      </c>
      <c r="T52" s="36" t="s">
        <v>6041</v>
      </c>
      <c r="U52" s="36" t="s">
        <v>6041</v>
      </c>
      <c r="V52" s="36"/>
      <c r="W52" s="36"/>
      <c r="X52" s="36"/>
      <c r="Y52" s="36"/>
      <c r="Z52" s="36"/>
      <c r="AA52" s="36"/>
      <c r="AB52" s="36"/>
      <c r="AC52" s="36"/>
      <c r="AD52" s="104" t="s">
        <v>6041</v>
      </c>
      <c r="AE52" s="104" t="s">
        <v>6041</v>
      </c>
      <c r="AF52" s="104" t="s">
        <v>6041</v>
      </c>
      <c r="AG52" s="36"/>
      <c r="AH52" s="36" t="s">
        <v>7545</v>
      </c>
      <c r="AI52" s="36" t="s">
        <v>7546</v>
      </c>
      <c r="AJ52" s="36" t="s">
        <v>7547</v>
      </c>
      <c r="AK52" s="36" t="s">
        <v>7548</v>
      </c>
      <c r="AL52" s="36" t="s">
        <v>7549</v>
      </c>
      <c r="AM52" s="36" t="s">
        <v>7550</v>
      </c>
      <c r="AN52" s="36" t="s">
        <v>7551</v>
      </c>
      <c r="AO52" s="36" t="s">
        <v>7552</v>
      </c>
      <c r="AP52" s="36" t="s">
        <v>7553</v>
      </c>
      <c r="AQ52" s="36" t="s">
        <v>7554</v>
      </c>
      <c r="AR52" s="36" t="s">
        <v>7555</v>
      </c>
      <c r="AS52" s="36" t="s">
        <v>7556</v>
      </c>
      <c r="AT52" s="36" t="s">
        <v>7557</v>
      </c>
      <c r="AU52" s="36" t="s">
        <v>7558</v>
      </c>
      <c r="AV52" s="36"/>
      <c r="AW52" s="36" t="s">
        <v>7559</v>
      </c>
      <c r="AX52" s="36" t="s">
        <v>7560</v>
      </c>
      <c r="AY52" s="36" t="s">
        <v>7561</v>
      </c>
      <c r="AZ52" s="36" t="s">
        <v>7562</v>
      </c>
      <c r="BA52" s="36" t="s">
        <v>7563</v>
      </c>
      <c r="BB52" s="36" t="s">
        <v>7564</v>
      </c>
      <c r="BC52" s="36"/>
      <c r="BD52" s="102" t="s">
        <v>7565</v>
      </c>
      <c r="BE52" s="36" t="s">
        <v>7566</v>
      </c>
      <c r="BF52" s="36"/>
      <c r="BG52" s="36"/>
      <c r="BH52" s="36"/>
      <c r="BI52" s="36"/>
      <c r="BJ52" s="36"/>
      <c r="BK52" s="36"/>
    </row>
    <row r="53" spans="2:63">
      <c r="B53" s="99" t="s">
        <v>7210</v>
      </c>
      <c r="C53" s="118">
        <v>622</v>
      </c>
      <c r="D53" s="119" t="s">
        <v>397</v>
      </c>
      <c r="E53" s="102" t="s">
        <v>22</v>
      </c>
      <c r="F53" s="103" t="s">
        <v>5122</v>
      </c>
      <c r="G53" s="102" t="s">
        <v>7613</v>
      </c>
      <c r="H53" s="36" t="s">
        <v>6041</v>
      </c>
      <c r="I53" s="36" t="s">
        <v>6041</v>
      </c>
      <c r="J53" s="36" t="s">
        <v>6041</v>
      </c>
      <c r="K53" s="36" t="s">
        <v>6041</v>
      </c>
      <c r="L53" s="36" t="s">
        <v>6041</v>
      </c>
      <c r="M53" s="36" t="s">
        <v>6041</v>
      </c>
      <c r="N53" s="36" t="s">
        <v>6041</v>
      </c>
      <c r="O53" s="36" t="s">
        <v>6041</v>
      </c>
      <c r="P53" s="36" t="s">
        <v>6041</v>
      </c>
      <c r="Q53" s="36" t="s">
        <v>6041</v>
      </c>
      <c r="R53" s="36" t="s">
        <v>6041</v>
      </c>
      <c r="S53" s="36" t="s">
        <v>6041</v>
      </c>
      <c r="T53" s="36" t="s">
        <v>6041</v>
      </c>
      <c r="U53" s="36" t="s">
        <v>6041</v>
      </c>
      <c r="V53" s="36"/>
      <c r="W53" s="36"/>
      <c r="X53" s="36"/>
      <c r="Y53" s="36"/>
      <c r="Z53" s="36"/>
      <c r="AA53" s="36"/>
      <c r="AB53" s="36"/>
      <c r="AC53" s="36"/>
      <c r="AD53" s="104" t="s">
        <v>6041</v>
      </c>
      <c r="AE53" s="104" t="s">
        <v>6041</v>
      </c>
      <c r="AF53" s="104" t="s">
        <v>6041</v>
      </c>
      <c r="AG53" s="36"/>
      <c r="AH53" s="36" t="s">
        <v>7614</v>
      </c>
      <c r="AI53" s="36" t="s">
        <v>7615</v>
      </c>
      <c r="AJ53" s="36" t="s">
        <v>7616</v>
      </c>
      <c r="AK53" s="36" t="s">
        <v>7617</v>
      </c>
      <c r="AL53" s="36" t="s">
        <v>7618</v>
      </c>
      <c r="AM53" s="36" t="s">
        <v>7619</v>
      </c>
      <c r="AN53" s="36" t="s">
        <v>7620</v>
      </c>
      <c r="AO53" s="36" t="s">
        <v>7621</v>
      </c>
      <c r="AP53" s="36" t="s">
        <v>7622</v>
      </c>
      <c r="AQ53" s="36" t="s">
        <v>7623</v>
      </c>
      <c r="AR53" s="36" t="s">
        <v>7624</v>
      </c>
      <c r="AS53" s="36" t="s">
        <v>7625</v>
      </c>
      <c r="AT53" s="36" t="s">
        <v>7626</v>
      </c>
      <c r="AU53" s="36" t="s">
        <v>7627</v>
      </c>
      <c r="AV53" s="36"/>
      <c r="AW53" s="36" t="s">
        <v>7628</v>
      </c>
      <c r="AX53" s="36" t="s">
        <v>7629</v>
      </c>
      <c r="AY53" s="36" t="s">
        <v>7630</v>
      </c>
      <c r="AZ53" s="36" t="s">
        <v>7631</v>
      </c>
      <c r="BA53" s="36" t="s">
        <v>7632</v>
      </c>
      <c r="BB53" s="36" t="s">
        <v>7633</v>
      </c>
      <c r="BC53" s="36"/>
      <c r="BD53" s="102" t="s">
        <v>7634</v>
      </c>
      <c r="BE53" s="36" t="s">
        <v>7635</v>
      </c>
      <c r="BF53" s="36"/>
      <c r="BG53" s="36"/>
      <c r="BH53" s="36"/>
      <c r="BI53" s="36"/>
      <c r="BJ53" s="36"/>
      <c r="BK53" s="36"/>
    </row>
    <row r="54" spans="2:63">
      <c r="B54" s="99" t="s">
        <v>7210</v>
      </c>
      <c r="C54" s="118">
        <v>891</v>
      </c>
      <c r="D54" s="119" t="s">
        <v>1244</v>
      </c>
      <c r="E54" s="102" t="s">
        <v>7235</v>
      </c>
      <c r="F54" s="103" t="s">
        <v>5122</v>
      </c>
      <c r="G54" s="102" t="s">
        <v>7236</v>
      </c>
      <c r="H54" s="36" t="s">
        <v>6041</v>
      </c>
      <c r="I54" s="36" t="s">
        <v>6041</v>
      </c>
      <c r="J54" s="36" t="s">
        <v>6041</v>
      </c>
      <c r="K54" s="36" t="s">
        <v>6041</v>
      </c>
      <c r="L54" s="36" t="s">
        <v>6041</v>
      </c>
      <c r="M54" s="36" t="s">
        <v>6041</v>
      </c>
      <c r="N54" s="36" t="s">
        <v>6041</v>
      </c>
      <c r="O54" s="36" t="s">
        <v>6041</v>
      </c>
      <c r="P54" s="36" t="s">
        <v>6041</v>
      </c>
      <c r="Q54" s="36" t="s">
        <v>6041</v>
      </c>
      <c r="R54" s="36" t="s">
        <v>6041</v>
      </c>
      <c r="S54" s="36" t="s">
        <v>6041</v>
      </c>
      <c r="T54" s="36" t="s">
        <v>6041</v>
      </c>
      <c r="U54" s="36" t="s">
        <v>6041</v>
      </c>
      <c r="V54" s="36"/>
      <c r="W54" s="36"/>
      <c r="X54" s="36"/>
      <c r="Y54" s="36"/>
      <c r="Z54" s="36"/>
      <c r="AA54" s="36"/>
      <c r="AB54" s="36"/>
      <c r="AC54" s="36"/>
      <c r="AD54" s="104" t="s">
        <v>6041</v>
      </c>
      <c r="AE54" s="104" t="s">
        <v>6041</v>
      </c>
      <c r="AF54" s="104" t="s">
        <v>6041</v>
      </c>
      <c r="AG54" s="36"/>
      <c r="AH54" s="36" t="s">
        <v>7237</v>
      </c>
      <c r="AI54" s="36" t="s">
        <v>7238</v>
      </c>
      <c r="AJ54" s="36" t="s">
        <v>7239</v>
      </c>
      <c r="AK54" s="36" t="s">
        <v>7240</v>
      </c>
      <c r="AL54" s="36" t="s">
        <v>7241</v>
      </c>
      <c r="AM54" s="36" t="s">
        <v>7242</v>
      </c>
      <c r="AN54" s="36" t="s">
        <v>7243</v>
      </c>
      <c r="AO54" s="36" t="s">
        <v>7244</v>
      </c>
      <c r="AP54" s="36" t="s">
        <v>7245</v>
      </c>
      <c r="AQ54" s="36" t="s">
        <v>7246</v>
      </c>
      <c r="AR54" s="36" t="s">
        <v>7247</v>
      </c>
      <c r="AS54" s="36" t="s">
        <v>7248</v>
      </c>
      <c r="AT54" s="36" t="s">
        <v>7249</v>
      </c>
      <c r="AU54" s="36" t="s">
        <v>7250</v>
      </c>
      <c r="AV54" s="36"/>
      <c r="AW54" s="36" t="s">
        <v>7251</v>
      </c>
      <c r="AX54" s="36" t="s">
        <v>7252</v>
      </c>
      <c r="AY54" s="36" t="s">
        <v>7253</v>
      </c>
      <c r="AZ54" s="36" t="s">
        <v>7254</v>
      </c>
      <c r="BA54" s="36" t="s">
        <v>7255</v>
      </c>
      <c r="BB54" s="36" t="s">
        <v>7256</v>
      </c>
      <c r="BC54" s="36"/>
      <c r="BD54" s="102" t="s">
        <v>7257</v>
      </c>
      <c r="BE54" s="36" t="s">
        <v>7258</v>
      </c>
      <c r="BF54" s="36"/>
      <c r="BG54" s="36"/>
      <c r="BH54" s="36"/>
      <c r="BI54" s="36"/>
      <c r="BJ54" s="36"/>
      <c r="BK54" s="36"/>
    </row>
    <row r="55" spans="2:63" s="115" customFormat="1">
      <c r="B55" s="99" t="s">
        <v>12374</v>
      </c>
      <c r="C55" s="118">
        <v>802</v>
      </c>
      <c r="D55" s="119" t="s">
        <v>1337</v>
      </c>
      <c r="E55" s="102" t="s">
        <v>12375</v>
      </c>
      <c r="F55" s="103" t="s">
        <v>5122</v>
      </c>
      <c r="G55" s="102" t="s">
        <v>12376</v>
      </c>
      <c r="H55" s="36" t="s">
        <v>6041</v>
      </c>
      <c r="I55" s="36" t="s">
        <v>6041</v>
      </c>
      <c r="J55" s="36" t="s">
        <v>6041</v>
      </c>
      <c r="K55" s="36" t="s">
        <v>6041</v>
      </c>
      <c r="L55" s="36" t="s">
        <v>6041</v>
      </c>
      <c r="M55" s="36" t="s">
        <v>6041</v>
      </c>
      <c r="N55" s="36" t="s">
        <v>6041</v>
      </c>
      <c r="O55" s="36" t="s">
        <v>6041</v>
      </c>
      <c r="P55" s="36" t="s">
        <v>6041</v>
      </c>
      <c r="Q55" s="36" t="s">
        <v>6041</v>
      </c>
      <c r="R55" s="36" t="s">
        <v>6041</v>
      </c>
      <c r="S55" s="36" t="s">
        <v>6041</v>
      </c>
      <c r="T55" s="36" t="s">
        <v>6041</v>
      </c>
      <c r="U55" s="36" t="s">
        <v>6041</v>
      </c>
      <c r="V55" s="36"/>
      <c r="W55" s="36"/>
      <c r="X55" s="36"/>
      <c r="Y55" s="36"/>
      <c r="Z55" s="36"/>
      <c r="AA55" s="36"/>
      <c r="AB55" s="36"/>
      <c r="AC55" s="36"/>
      <c r="AD55" s="104" t="s">
        <v>6041</v>
      </c>
      <c r="AE55" s="104" t="s">
        <v>6041</v>
      </c>
      <c r="AF55" s="104" t="s">
        <v>6041</v>
      </c>
      <c r="AG55" s="36"/>
      <c r="AH55" s="36" t="s">
        <v>12377</v>
      </c>
      <c r="AI55" s="36" t="s">
        <v>12378</v>
      </c>
      <c r="AJ55" s="36" t="s">
        <v>12379</v>
      </c>
      <c r="AK55" s="36" t="s">
        <v>12380</v>
      </c>
      <c r="AL55" s="36" t="s">
        <v>12381</v>
      </c>
      <c r="AM55" s="36" t="s">
        <v>12382</v>
      </c>
      <c r="AN55" s="36" t="s">
        <v>12383</v>
      </c>
      <c r="AO55" s="36" t="s">
        <v>12384</v>
      </c>
      <c r="AP55" s="36" t="s">
        <v>12385</v>
      </c>
      <c r="AQ55" s="36" t="s">
        <v>12386</v>
      </c>
      <c r="AR55" s="36" t="s">
        <v>12387</v>
      </c>
      <c r="AS55" s="36" t="s">
        <v>12388</v>
      </c>
      <c r="AT55" s="36" t="s">
        <v>12389</v>
      </c>
      <c r="AU55" s="36" t="s">
        <v>12390</v>
      </c>
      <c r="AV55" s="36"/>
      <c r="AW55" s="36" t="s">
        <v>12391</v>
      </c>
      <c r="AX55" s="36" t="s">
        <v>12392</v>
      </c>
      <c r="AY55" s="36" t="s">
        <v>12393</v>
      </c>
      <c r="AZ55" s="36" t="s">
        <v>12394</v>
      </c>
      <c r="BA55" s="36" t="s">
        <v>12395</v>
      </c>
      <c r="BB55" s="36" t="s">
        <v>12396</v>
      </c>
      <c r="BC55" s="36"/>
      <c r="BD55" s="102" t="s">
        <v>12397</v>
      </c>
      <c r="BE55" s="36" t="s">
        <v>12398</v>
      </c>
      <c r="BF55" s="36"/>
      <c r="BG55" s="36"/>
      <c r="BH55" s="36"/>
      <c r="BI55" s="36"/>
      <c r="BJ55" s="36"/>
      <c r="BK55" s="36"/>
    </row>
    <row r="56" spans="2:63">
      <c r="B56" s="99" t="s">
        <v>292</v>
      </c>
      <c r="C56" s="118">
        <v>508</v>
      </c>
      <c r="D56" s="197" t="s">
        <v>888</v>
      </c>
      <c r="E56" s="102" t="s">
        <v>12399</v>
      </c>
      <c r="F56" s="103" t="s">
        <v>5122</v>
      </c>
      <c r="G56" s="102" t="s">
        <v>12400</v>
      </c>
      <c r="H56" s="36" t="s">
        <v>6041</v>
      </c>
      <c r="I56" s="36" t="s">
        <v>6041</v>
      </c>
      <c r="J56" s="36" t="s">
        <v>6041</v>
      </c>
      <c r="K56" s="36" t="s">
        <v>6041</v>
      </c>
      <c r="L56" s="36" t="s">
        <v>6041</v>
      </c>
      <c r="M56" s="36" t="s">
        <v>6041</v>
      </c>
      <c r="N56" s="36" t="s">
        <v>6041</v>
      </c>
      <c r="O56" s="36" t="s">
        <v>6041</v>
      </c>
      <c r="P56" s="36" t="s">
        <v>6041</v>
      </c>
      <c r="Q56" s="36" t="s">
        <v>6041</v>
      </c>
      <c r="R56" s="36" t="s">
        <v>6041</v>
      </c>
      <c r="S56" s="36" t="s">
        <v>6041</v>
      </c>
      <c r="T56" s="36" t="s">
        <v>6041</v>
      </c>
      <c r="U56" s="36" t="s">
        <v>6041</v>
      </c>
      <c r="V56" s="36"/>
      <c r="W56" s="36"/>
      <c r="X56" s="36"/>
      <c r="Y56" s="36"/>
      <c r="Z56" s="36"/>
      <c r="AA56" s="36"/>
      <c r="AB56" s="36"/>
      <c r="AC56" s="36"/>
      <c r="AD56" s="104" t="s">
        <v>6041</v>
      </c>
      <c r="AE56" s="104" t="s">
        <v>6041</v>
      </c>
      <c r="AF56" s="104" t="s">
        <v>6041</v>
      </c>
      <c r="AG56" s="36"/>
      <c r="AH56" s="36" t="s">
        <v>12401</v>
      </c>
      <c r="AI56" s="36" t="s">
        <v>12402</v>
      </c>
      <c r="AJ56" s="36" t="s">
        <v>12403</v>
      </c>
      <c r="AK56" s="36" t="s">
        <v>12404</v>
      </c>
      <c r="AL56" s="36" t="s">
        <v>12405</v>
      </c>
      <c r="AM56" s="36" t="s">
        <v>12406</v>
      </c>
      <c r="AN56" s="36" t="s">
        <v>12407</v>
      </c>
      <c r="AO56" s="36"/>
      <c r="AP56" s="36" t="s">
        <v>12408</v>
      </c>
      <c r="AQ56" s="36" t="s">
        <v>12409</v>
      </c>
      <c r="AR56" s="36" t="s">
        <v>12410</v>
      </c>
      <c r="AS56" s="36" t="s">
        <v>12411</v>
      </c>
      <c r="AT56" s="36" t="s">
        <v>12412</v>
      </c>
      <c r="AU56" s="36" t="s">
        <v>12413</v>
      </c>
      <c r="AV56" s="36"/>
      <c r="AW56" s="36" t="s">
        <v>12414</v>
      </c>
      <c r="AX56" s="36" t="s">
        <v>12415</v>
      </c>
      <c r="AY56" s="36" t="s">
        <v>12416</v>
      </c>
      <c r="AZ56" s="36" t="s">
        <v>12417</v>
      </c>
      <c r="BA56" s="36" t="s">
        <v>12418</v>
      </c>
      <c r="BB56" s="36" t="s">
        <v>12419</v>
      </c>
      <c r="BC56" s="36"/>
      <c r="BD56" s="102" t="s">
        <v>12420</v>
      </c>
      <c r="BE56" s="36" t="s">
        <v>12421</v>
      </c>
      <c r="BF56" s="36"/>
      <c r="BG56" s="36"/>
      <c r="BH56" s="36"/>
      <c r="BI56" s="36"/>
      <c r="BJ56" s="36"/>
      <c r="BK56" s="36"/>
    </row>
    <row r="57" spans="2:63">
      <c r="B57" s="99" t="s">
        <v>292</v>
      </c>
      <c r="C57" s="118">
        <v>872</v>
      </c>
      <c r="D57" s="197" t="s">
        <v>14708</v>
      </c>
      <c r="E57" s="102" t="s">
        <v>14802</v>
      </c>
      <c r="F57" s="103" t="s">
        <v>5122</v>
      </c>
      <c r="G57" s="102" t="s">
        <v>14803</v>
      </c>
      <c r="H57" s="36" t="s">
        <v>6041</v>
      </c>
      <c r="I57" s="36" t="s">
        <v>6041</v>
      </c>
      <c r="J57" s="36" t="s">
        <v>6041</v>
      </c>
      <c r="K57" s="36" t="s">
        <v>6041</v>
      </c>
      <c r="L57" s="36" t="s">
        <v>6041</v>
      </c>
      <c r="M57" s="36" t="s">
        <v>6041</v>
      </c>
      <c r="N57" s="36" t="s">
        <v>6041</v>
      </c>
      <c r="O57" s="36" t="s">
        <v>6041</v>
      </c>
      <c r="P57" s="36" t="s">
        <v>6041</v>
      </c>
      <c r="Q57" s="36" t="s">
        <v>6041</v>
      </c>
      <c r="R57" s="36" t="s">
        <v>6041</v>
      </c>
      <c r="S57" s="36" t="s">
        <v>6041</v>
      </c>
      <c r="T57" s="36" t="s">
        <v>6041</v>
      </c>
      <c r="U57" s="36" t="s">
        <v>6041</v>
      </c>
      <c r="V57" s="36"/>
      <c r="W57" s="36"/>
      <c r="X57" s="36"/>
      <c r="Y57" s="36"/>
      <c r="Z57" s="36"/>
      <c r="AA57" s="36"/>
      <c r="AB57" s="36"/>
      <c r="AC57" s="36"/>
      <c r="AD57" s="104" t="s">
        <v>6041</v>
      </c>
      <c r="AE57" s="104" t="s">
        <v>6041</v>
      </c>
      <c r="AF57" s="104" t="s">
        <v>6041</v>
      </c>
      <c r="AG57" s="36"/>
      <c r="AH57" s="36" t="s">
        <v>14804</v>
      </c>
      <c r="AI57" s="36" t="s">
        <v>14805</v>
      </c>
      <c r="AJ57" s="36" t="s">
        <v>14806</v>
      </c>
      <c r="AK57" s="36" t="s">
        <v>14807</v>
      </c>
      <c r="AL57" s="36" t="s">
        <v>14808</v>
      </c>
      <c r="AM57" s="36" t="s">
        <v>14809</v>
      </c>
      <c r="AN57" s="36" t="s">
        <v>14810</v>
      </c>
      <c r="AO57" s="36" t="s">
        <v>14811</v>
      </c>
      <c r="AP57" s="36" t="s">
        <v>14812</v>
      </c>
      <c r="AQ57" s="36" t="s">
        <v>14813</v>
      </c>
      <c r="AR57" s="36" t="s">
        <v>14814</v>
      </c>
      <c r="AS57" s="36" t="s">
        <v>14815</v>
      </c>
      <c r="AT57" s="36" t="s">
        <v>14816</v>
      </c>
      <c r="AU57" s="36" t="s">
        <v>14817</v>
      </c>
      <c r="AV57" s="36"/>
      <c r="AW57" s="36" t="s">
        <v>14818</v>
      </c>
      <c r="AX57" s="36" t="s">
        <v>14819</v>
      </c>
      <c r="AY57" s="36" t="s">
        <v>14820</v>
      </c>
      <c r="AZ57" s="36" t="s">
        <v>14821</v>
      </c>
      <c r="BA57" s="36" t="s">
        <v>14822</v>
      </c>
      <c r="BB57" s="36" t="s">
        <v>14823</v>
      </c>
      <c r="BC57" s="36"/>
      <c r="BD57" s="102" t="s">
        <v>14824</v>
      </c>
      <c r="BE57" s="36" t="s">
        <v>14825</v>
      </c>
      <c r="BF57" s="36"/>
      <c r="BG57" s="36"/>
      <c r="BH57" s="36"/>
      <c r="BI57" s="36"/>
      <c r="BJ57" s="36"/>
      <c r="BK57" s="36"/>
    </row>
    <row r="58" spans="2:63">
      <c r="B58" s="99" t="s">
        <v>292</v>
      </c>
      <c r="C58" s="118">
        <v>886</v>
      </c>
      <c r="D58" s="197" t="s">
        <v>1338</v>
      </c>
      <c r="E58" s="102" t="s">
        <v>14826</v>
      </c>
      <c r="F58" s="103" t="s">
        <v>5122</v>
      </c>
      <c r="G58" s="102" t="s">
        <v>14827</v>
      </c>
      <c r="H58" s="36" t="s">
        <v>6041</v>
      </c>
      <c r="I58" s="36" t="s">
        <v>6041</v>
      </c>
      <c r="J58" s="36" t="s">
        <v>6041</v>
      </c>
      <c r="K58" s="36" t="s">
        <v>6041</v>
      </c>
      <c r="L58" s="36" t="s">
        <v>6041</v>
      </c>
      <c r="M58" s="36" t="s">
        <v>6041</v>
      </c>
      <c r="N58" s="36" t="s">
        <v>6041</v>
      </c>
      <c r="O58" s="36" t="s">
        <v>6041</v>
      </c>
      <c r="P58" s="36" t="s">
        <v>6041</v>
      </c>
      <c r="Q58" s="36" t="s">
        <v>6041</v>
      </c>
      <c r="R58" s="36" t="s">
        <v>6041</v>
      </c>
      <c r="S58" s="36" t="s">
        <v>6041</v>
      </c>
      <c r="T58" s="36" t="s">
        <v>6041</v>
      </c>
      <c r="U58" s="36" t="s">
        <v>6041</v>
      </c>
      <c r="V58" s="36"/>
      <c r="W58" s="36"/>
      <c r="X58" s="36"/>
      <c r="Y58" s="36"/>
      <c r="Z58" s="36"/>
      <c r="AA58" s="36"/>
      <c r="AB58" s="36"/>
      <c r="AC58" s="36"/>
      <c r="AD58" s="104" t="s">
        <v>6041</v>
      </c>
      <c r="AE58" s="104" t="s">
        <v>6041</v>
      </c>
      <c r="AF58" s="104" t="s">
        <v>6041</v>
      </c>
      <c r="AG58" s="36"/>
      <c r="AH58" s="36" t="s">
        <v>14828</v>
      </c>
      <c r="AI58" s="36" t="s">
        <v>14829</v>
      </c>
      <c r="AJ58" s="36" t="s">
        <v>14830</v>
      </c>
      <c r="AK58" s="36" t="s">
        <v>14831</v>
      </c>
      <c r="AL58" s="36" t="s">
        <v>14832</v>
      </c>
      <c r="AM58" s="36" t="s">
        <v>14833</v>
      </c>
      <c r="AN58" s="36" t="s">
        <v>14834</v>
      </c>
      <c r="AO58" s="36" t="s">
        <v>14835</v>
      </c>
      <c r="AP58" s="36" t="s">
        <v>14836</v>
      </c>
      <c r="AQ58" s="36" t="s">
        <v>14837</v>
      </c>
      <c r="AR58" s="36" t="s">
        <v>14838</v>
      </c>
      <c r="AS58" s="36" t="s">
        <v>14839</v>
      </c>
      <c r="AT58" s="36" t="s">
        <v>14840</v>
      </c>
      <c r="AU58" s="36" t="s">
        <v>14841</v>
      </c>
      <c r="AV58" s="36"/>
      <c r="AW58" s="36" t="s">
        <v>14842</v>
      </c>
      <c r="AX58" s="36" t="s">
        <v>14843</v>
      </c>
      <c r="AY58" s="36" t="s">
        <v>14844</v>
      </c>
      <c r="AZ58" s="36" t="s">
        <v>14845</v>
      </c>
      <c r="BA58" s="36" t="s">
        <v>14846</v>
      </c>
      <c r="BB58" s="36" t="s">
        <v>14847</v>
      </c>
      <c r="BC58" s="36"/>
      <c r="BD58" s="102" t="s">
        <v>14848</v>
      </c>
      <c r="BE58" s="36" t="s">
        <v>14849</v>
      </c>
      <c r="BF58" s="36"/>
      <c r="BG58" s="36"/>
      <c r="BH58" s="36"/>
      <c r="BI58" s="36"/>
      <c r="BJ58" s="36"/>
      <c r="BK58" s="36"/>
    </row>
    <row r="59" spans="2:63">
      <c r="B59" s="99" t="s">
        <v>292</v>
      </c>
      <c r="C59" s="118">
        <v>166</v>
      </c>
      <c r="D59" s="197" t="s">
        <v>892</v>
      </c>
      <c r="E59" s="102" t="s">
        <v>1184</v>
      </c>
      <c r="F59" s="103" t="s">
        <v>1449</v>
      </c>
      <c r="G59" s="102" t="s">
        <v>12422</v>
      </c>
      <c r="H59" s="36" t="s">
        <v>12423</v>
      </c>
      <c r="I59" s="36" t="s">
        <v>12424</v>
      </c>
      <c r="J59" s="36" t="s">
        <v>12425</v>
      </c>
      <c r="K59" s="36" t="s">
        <v>12426</v>
      </c>
      <c r="L59" s="36" t="s">
        <v>12427</v>
      </c>
      <c r="M59" s="36" t="s">
        <v>12428</v>
      </c>
      <c r="N59" s="36" t="s">
        <v>12429</v>
      </c>
      <c r="O59" s="36" t="s">
        <v>12430</v>
      </c>
      <c r="P59" s="36" t="s">
        <v>12431</v>
      </c>
      <c r="Q59" s="36" t="s">
        <v>12432</v>
      </c>
      <c r="R59" s="36" t="s">
        <v>12433</v>
      </c>
      <c r="S59" s="36" t="s">
        <v>12434</v>
      </c>
      <c r="T59" s="36" t="s">
        <v>12435</v>
      </c>
      <c r="U59" s="36" t="s">
        <v>12436</v>
      </c>
      <c r="V59" s="36"/>
      <c r="W59" s="36"/>
      <c r="X59" s="36"/>
      <c r="Y59" s="36"/>
      <c r="Z59" s="36"/>
      <c r="AA59" s="36"/>
      <c r="AB59" s="36"/>
      <c r="AC59" s="36"/>
      <c r="AD59" s="104" t="s">
        <v>12437</v>
      </c>
      <c r="AE59" s="104" t="s">
        <v>12438</v>
      </c>
      <c r="AF59" s="104" t="s">
        <v>12439</v>
      </c>
      <c r="AG59" s="36"/>
      <c r="AH59" s="36" t="s">
        <v>6041</v>
      </c>
      <c r="AI59" s="36" t="s">
        <v>6041</v>
      </c>
      <c r="AJ59" s="36" t="s">
        <v>6041</v>
      </c>
      <c r="AK59" s="36" t="s">
        <v>6041</v>
      </c>
      <c r="AL59" s="36" t="s">
        <v>6041</v>
      </c>
      <c r="AM59" s="36" t="s">
        <v>6041</v>
      </c>
      <c r="AN59" s="36" t="s">
        <v>6041</v>
      </c>
      <c r="AO59" s="36"/>
      <c r="AP59" s="36" t="s">
        <v>6041</v>
      </c>
      <c r="AQ59" s="36" t="s">
        <v>6041</v>
      </c>
      <c r="AR59" s="36" t="s">
        <v>6041</v>
      </c>
      <c r="AS59" s="36" t="s">
        <v>6041</v>
      </c>
      <c r="AT59" s="36" t="s">
        <v>6041</v>
      </c>
      <c r="AU59" s="36" t="s">
        <v>6041</v>
      </c>
      <c r="AV59" s="36"/>
      <c r="AW59" s="36" t="s">
        <v>6041</v>
      </c>
      <c r="AX59" s="36" t="s">
        <v>6041</v>
      </c>
      <c r="AY59" s="36" t="s">
        <v>6041</v>
      </c>
      <c r="AZ59" s="36" t="s">
        <v>6041</v>
      </c>
      <c r="BA59" s="36" t="s">
        <v>6041</v>
      </c>
      <c r="BB59" s="36" t="s">
        <v>6041</v>
      </c>
      <c r="BC59" s="36"/>
      <c r="BD59" s="102" t="s">
        <v>12440</v>
      </c>
      <c r="BE59" s="36" t="s">
        <v>6041</v>
      </c>
      <c r="BF59" s="36"/>
      <c r="BG59" s="36"/>
      <c r="BH59" s="36"/>
      <c r="BI59" s="36"/>
      <c r="BJ59" s="36"/>
      <c r="BK59" s="36"/>
    </row>
    <row r="60" spans="2:63">
      <c r="B60" s="99" t="s">
        <v>292</v>
      </c>
      <c r="C60" s="118">
        <v>633</v>
      </c>
      <c r="D60" s="197" t="s">
        <v>895</v>
      </c>
      <c r="E60" s="102" t="s">
        <v>1185</v>
      </c>
      <c r="F60" s="103" t="s">
        <v>5122</v>
      </c>
      <c r="G60" s="102" t="s">
        <v>12441</v>
      </c>
      <c r="H60" s="36" t="s">
        <v>6041</v>
      </c>
      <c r="I60" s="36" t="s">
        <v>6041</v>
      </c>
      <c r="J60" s="36" t="s">
        <v>6041</v>
      </c>
      <c r="K60" s="36" t="s">
        <v>6041</v>
      </c>
      <c r="L60" s="36" t="s">
        <v>6041</v>
      </c>
      <c r="M60" s="36" t="s">
        <v>6041</v>
      </c>
      <c r="N60" s="36" t="s">
        <v>6041</v>
      </c>
      <c r="O60" s="36" t="s">
        <v>6041</v>
      </c>
      <c r="P60" s="36" t="s">
        <v>6041</v>
      </c>
      <c r="Q60" s="36" t="s">
        <v>6041</v>
      </c>
      <c r="R60" s="36" t="s">
        <v>6041</v>
      </c>
      <c r="S60" s="36" t="s">
        <v>6041</v>
      </c>
      <c r="T60" s="36" t="s">
        <v>6041</v>
      </c>
      <c r="U60" s="36" t="s">
        <v>6041</v>
      </c>
      <c r="V60" s="36"/>
      <c r="W60" s="36"/>
      <c r="X60" s="36"/>
      <c r="Y60" s="36"/>
      <c r="Z60" s="36"/>
      <c r="AA60" s="36"/>
      <c r="AB60" s="36"/>
      <c r="AC60" s="36"/>
      <c r="AD60" s="104" t="s">
        <v>6041</v>
      </c>
      <c r="AE60" s="104" t="s">
        <v>6041</v>
      </c>
      <c r="AF60" s="104" t="s">
        <v>6041</v>
      </c>
      <c r="AG60" s="36"/>
      <c r="AH60" s="36" t="s">
        <v>12442</v>
      </c>
      <c r="AI60" s="36" t="s">
        <v>12443</v>
      </c>
      <c r="AJ60" s="36" t="s">
        <v>12444</v>
      </c>
      <c r="AK60" s="36" t="s">
        <v>12445</v>
      </c>
      <c r="AL60" s="36" t="s">
        <v>12446</v>
      </c>
      <c r="AM60" s="36" t="s">
        <v>12447</v>
      </c>
      <c r="AN60" s="36" t="s">
        <v>12448</v>
      </c>
      <c r="AO60" s="36"/>
      <c r="AP60" s="36" t="s">
        <v>12449</v>
      </c>
      <c r="AQ60" s="36" t="s">
        <v>12450</v>
      </c>
      <c r="AR60" s="36" t="s">
        <v>12451</v>
      </c>
      <c r="AS60" s="36" t="s">
        <v>12452</v>
      </c>
      <c r="AT60" s="36" t="s">
        <v>12453</v>
      </c>
      <c r="AU60" s="36" t="s">
        <v>12454</v>
      </c>
      <c r="AV60" s="36"/>
      <c r="AW60" s="36" t="s">
        <v>12455</v>
      </c>
      <c r="AX60" s="36" t="s">
        <v>12456</v>
      </c>
      <c r="AY60" s="36" t="s">
        <v>12457</v>
      </c>
      <c r="AZ60" s="36" t="s">
        <v>12458</v>
      </c>
      <c r="BA60" s="36" t="s">
        <v>12459</v>
      </c>
      <c r="BB60" s="36" t="s">
        <v>12460</v>
      </c>
      <c r="BC60" s="36"/>
      <c r="BD60" s="102" t="s">
        <v>12461</v>
      </c>
      <c r="BE60" s="36" t="s">
        <v>12462</v>
      </c>
      <c r="BF60" s="36"/>
      <c r="BG60" s="36"/>
      <c r="BH60" s="36"/>
      <c r="BI60" s="36"/>
      <c r="BJ60" s="36"/>
      <c r="BK60" s="36"/>
    </row>
    <row r="61" spans="2:63">
      <c r="B61" s="103" t="s">
        <v>9809</v>
      </c>
      <c r="C61" s="100">
        <v>451</v>
      </c>
      <c r="D61" s="101" t="s">
        <v>1266</v>
      </c>
      <c r="E61" s="102" t="s">
        <v>9834</v>
      </c>
      <c r="F61" s="103" t="s">
        <v>1449</v>
      </c>
      <c r="G61" s="102" t="s">
        <v>9835</v>
      </c>
      <c r="H61" s="36" t="s">
        <v>9836</v>
      </c>
      <c r="I61" s="36" t="s">
        <v>9837</v>
      </c>
      <c r="J61" s="36" t="s">
        <v>9838</v>
      </c>
      <c r="K61" s="36" t="s">
        <v>9839</v>
      </c>
      <c r="L61" s="36" t="s">
        <v>9840</v>
      </c>
      <c r="M61" s="36" t="s">
        <v>9841</v>
      </c>
      <c r="N61" s="36" t="s">
        <v>9842</v>
      </c>
      <c r="O61" s="36" t="s">
        <v>9843</v>
      </c>
      <c r="P61" s="36" t="s">
        <v>9844</v>
      </c>
      <c r="Q61" s="36" t="s">
        <v>9845</v>
      </c>
      <c r="R61" s="36" t="s">
        <v>9846</v>
      </c>
      <c r="S61" s="36" t="s">
        <v>9847</v>
      </c>
      <c r="T61" s="36" t="s">
        <v>9848</v>
      </c>
      <c r="U61" s="36" t="s">
        <v>9849</v>
      </c>
      <c r="V61" s="36"/>
      <c r="W61" s="36"/>
      <c r="X61" s="36"/>
      <c r="Y61" s="36"/>
      <c r="Z61" s="36"/>
      <c r="AA61" s="36"/>
      <c r="AB61" s="36"/>
      <c r="AC61" s="36"/>
      <c r="AD61" s="104" t="s">
        <v>9850</v>
      </c>
      <c r="AE61" s="104" t="s">
        <v>9851</v>
      </c>
      <c r="AF61" s="104" t="s">
        <v>9852</v>
      </c>
      <c r="AG61" s="36"/>
      <c r="AH61" s="36" t="s">
        <v>6041</v>
      </c>
      <c r="AI61" s="36" t="s">
        <v>6041</v>
      </c>
      <c r="AJ61" s="36" t="s">
        <v>6041</v>
      </c>
      <c r="AK61" s="36" t="s">
        <v>6041</v>
      </c>
      <c r="AL61" s="36" t="s">
        <v>6041</v>
      </c>
      <c r="AM61" s="36" t="s">
        <v>6041</v>
      </c>
      <c r="AN61" s="36" t="s">
        <v>6041</v>
      </c>
      <c r="AO61" s="36"/>
      <c r="AP61" s="36" t="s">
        <v>6041</v>
      </c>
      <c r="AQ61" s="36" t="s">
        <v>6041</v>
      </c>
      <c r="AR61" s="36" t="s">
        <v>6041</v>
      </c>
      <c r="AS61" s="36" t="s">
        <v>6041</v>
      </c>
      <c r="AT61" s="36" t="s">
        <v>6041</v>
      </c>
      <c r="AU61" s="36" t="s">
        <v>6041</v>
      </c>
      <c r="AV61" s="36"/>
      <c r="AW61" s="36" t="s">
        <v>6041</v>
      </c>
      <c r="AX61" s="36" t="s">
        <v>6041</v>
      </c>
      <c r="AY61" s="36" t="s">
        <v>6041</v>
      </c>
      <c r="AZ61" s="36" t="s">
        <v>6041</v>
      </c>
      <c r="BA61" s="36" t="s">
        <v>6041</v>
      </c>
      <c r="BB61" s="36" t="s">
        <v>6041</v>
      </c>
      <c r="BC61" s="36"/>
      <c r="BD61" s="102" t="s">
        <v>9853</v>
      </c>
      <c r="BE61" s="36" t="s">
        <v>6041</v>
      </c>
      <c r="BF61" s="105"/>
      <c r="BG61" s="105"/>
      <c r="BH61" s="105"/>
      <c r="BI61" s="105"/>
      <c r="BJ61" s="105"/>
      <c r="BK61" s="105"/>
    </row>
    <row r="62" spans="2:63">
      <c r="B62" s="103" t="s">
        <v>9809</v>
      </c>
      <c r="C62" s="100">
        <v>469</v>
      </c>
      <c r="D62" s="101" t="s">
        <v>1267</v>
      </c>
      <c r="E62" s="102" t="s">
        <v>9854</v>
      </c>
      <c r="F62" s="103" t="s">
        <v>1449</v>
      </c>
      <c r="G62" s="102" t="s">
        <v>9855</v>
      </c>
      <c r="H62" s="36" t="s">
        <v>9856</v>
      </c>
      <c r="I62" s="36" t="s">
        <v>9857</v>
      </c>
      <c r="J62" s="36" t="s">
        <v>9858</v>
      </c>
      <c r="K62" s="36" t="s">
        <v>9859</v>
      </c>
      <c r="L62" s="36" t="s">
        <v>9860</v>
      </c>
      <c r="M62" s="36" t="s">
        <v>9861</v>
      </c>
      <c r="N62" s="36" t="s">
        <v>9862</v>
      </c>
      <c r="O62" s="36" t="s">
        <v>9863</v>
      </c>
      <c r="P62" s="36" t="s">
        <v>9864</v>
      </c>
      <c r="Q62" s="36" t="s">
        <v>9865</v>
      </c>
      <c r="R62" s="36" t="s">
        <v>9866</v>
      </c>
      <c r="S62" s="36" t="s">
        <v>9867</v>
      </c>
      <c r="T62" s="36" t="s">
        <v>9868</v>
      </c>
      <c r="U62" s="36" t="s">
        <v>9869</v>
      </c>
      <c r="V62" s="36"/>
      <c r="W62" s="36"/>
      <c r="X62" s="36"/>
      <c r="Y62" s="36"/>
      <c r="Z62" s="36"/>
      <c r="AA62" s="36"/>
      <c r="AB62" s="36"/>
      <c r="AC62" s="36"/>
      <c r="AD62" s="104" t="s">
        <v>9870</v>
      </c>
      <c r="AE62" s="104" t="s">
        <v>9871</v>
      </c>
      <c r="AF62" s="104" t="s">
        <v>9872</v>
      </c>
      <c r="AG62" s="36"/>
      <c r="AH62" s="36" t="s">
        <v>6041</v>
      </c>
      <c r="AI62" s="36" t="s">
        <v>6041</v>
      </c>
      <c r="AJ62" s="36" t="s">
        <v>6041</v>
      </c>
      <c r="AK62" s="36" t="s">
        <v>6041</v>
      </c>
      <c r="AL62" s="36" t="s">
        <v>6041</v>
      </c>
      <c r="AM62" s="36" t="s">
        <v>6041</v>
      </c>
      <c r="AN62" s="36" t="s">
        <v>6041</v>
      </c>
      <c r="AO62" s="36"/>
      <c r="AP62" s="36" t="s">
        <v>6041</v>
      </c>
      <c r="AQ62" s="36" t="s">
        <v>6041</v>
      </c>
      <c r="AR62" s="36" t="s">
        <v>6041</v>
      </c>
      <c r="AS62" s="36" t="s">
        <v>6041</v>
      </c>
      <c r="AT62" s="36" t="s">
        <v>6041</v>
      </c>
      <c r="AU62" s="36" t="s">
        <v>6041</v>
      </c>
      <c r="AV62" s="36"/>
      <c r="AW62" s="36" t="s">
        <v>6041</v>
      </c>
      <c r="AX62" s="36" t="s">
        <v>6041</v>
      </c>
      <c r="AY62" s="36" t="s">
        <v>6041</v>
      </c>
      <c r="AZ62" s="36" t="s">
        <v>6041</v>
      </c>
      <c r="BA62" s="36" t="s">
        <v>6041</v>
      </c>
      <c r="BB62" s="36" t="s">
        <v>6041</v>
      </c>
      <c r="BC62" s="36"/>
      <c r="BD62" s="102" t="s">
        <v>9873</v>
      </c>
      <c r="BE62" s="36" t="s">
        <v>6041</v>
      </c>
      <c r="BF62" s="105"/>
      <c r="BG62" s="105"/>
      <c r="BH62" s="105"/>
      <c r="BI62" s="105"/>
      <c r="BJ62" s="105"/>
      <c r="BK62" s="105"/>
    </row>
    <row r="63" spans="2:63">
      <c r="B63" s="103" t="s">
        <v>9809</v>
      </c>
      <c r="C63" s="100">
        <v>452</v>
      </c>
      <c r="D63" s="101" t="s">
        <v>625</v>
      </c>
      <c r="E63" s="102" t="s">
        <v>9810</v>
      </c>
      <c r="F63" s="103" t="s">
        <v>5122</v>
      </c>
      <c r="G63" s="102" t="s">
        <v>9811</v>
      </c>
      <c r="H63" s="36" t="s">
        <v>6041</v>
      </c>
      <c r="I63" s="36" t="s">
        <v>6041</v>
      </c>
      <c r="J63" s="36" t="s">
        <v>6041</v>
      </c>
      <c r="K63" s="36" t="s">
        <v>6041</v>
      </c>
      <c r="L63" s="36" t="s">
        <v>6041</v>
      </c>
      <c r="M63" s="36" t="s">
        <v>6041</v>
      </c>
      <c r="N63" s="36" t="s">
        <v>6041</v>
      </c>
      <c r="O63" s="36" t="s">
        <v>6041</v>
      </c>
      <c r="P63" s="36" t="s">
        <v>6041</v>
      </c>
      <c r="Q63" s="36" t="s">
        <v>6041</v>
      </c>
      <c r="R63" s="36" t="s">
        <v>6041</v>
      </c>
      <c r="S63" s="36" t="s">
        <v>6041</v>
      </c>
      <c r="T63" s="36" t="s">
        <v>6041</v>
      </c>
      <c r="U63" s="36" t="s">
        <v>6041</v>
      </c>
      <c r="V63" s="36"/>
      <c r="W63" s="36"/>
      <c r="X63" s="36"/>
      <c r="Y63" s="36"/>
      <c r="Z63" s="36"/>
      <c r="AA63" s="36"/>
      <c r="AB63" s="36"/>
      <c r="AC63" s="36"/>
      <c r="AD63" s="104" t="s">
        <v>6041</v>
      </c>
      <c r="AE63" s="104" t="s">
        <v>6041</v>
      </c>
      <c r="AF63" s="104" t="s">
        <v>6041</v>
      </c>
      <c r="AG63" s="36"/>
      <c r="AH63" s="36" t="s">
        <v>9812</v>
      </c>
      <c r="AI63" s="36" t="s">
        <v>9813</v>
      </c>
      <c r="AJ63" s="36" t="s">
        <v>9814</v>
      </c>
      <c r="AK63" s="36" t="s">
        <v>9815</v>
      </c>
      <c r="AL63" s="36" t="s">
        <v>9816</v>
      </c>
      <c r="AM63" s="36" t="s">
        <v>9817</v>
      </c>
      <c r="AN63" s="36" t="s">
        <v>9818</v>
      </c>
      <c r="AO63" s="36" t="s">
        <v>9819</v>
      </c>
      <c r="AP63" s="36" t="s">
        <v>9820</v>
      </c>
      <c r="AQ63" s="36" t="s">
        <v>9821</v>
      </c>
      <c r="AR63" s="36" t="s">
        <v>9822</v>
      </c>
      <c r="AS63" s="36" t="s">
        <v>9823</v>
      </c>
      <c r="AT63" s="36" t="s">
        <v>9824</v>
      </c>
      <c r="AU63" s="36" t="s">
        <v>9825</v>
      </c>
      <c r="AV63" s="36"/>
      <c r="AW63" s="36" t="s">
        <v>9826</v>
      </c>
      <c r="AX63" s="36" t="s">
        <v>9827</v>
      </c>
      <c r="AY63" s="36" t="s">
        <v>9828</v>
      </c>
      <c r="AZ63" s="36" t="s">
        <v>9829</v>
      </c>
      <c r="BA63" s="36" t="s">
        <v>9830</v>
      </c>
      <c r="BB63" s="36" t="s">
        <v>9831</v>
      </c>
      <c r="BC63" s="36"/>
      <c r="BD63" s="102" t="s">
        <v>9832</v>
      </c>
      <c r="BE63" s="36" t="s">
        <v>9833</v>
      </c>
      <c r="BF63" s="36"/>
      <c r="BG63" s="36"/>
      <c r="BH63" s="36"/>
      <c r="BI63" s="36"/>
      <c r="BJ63" s="36"/>
      <c r="BK63" s="36"/>
    </row>
    <row r="64" spans="2:63">
      <c r="B64" s="103" t="s">
        <v>11837</v>
      </c>
      <c r="C64" s="100">
        <v>176</v>
      </c>
      <c r="D64" s="101" t="s">
        <v>717</v>
      </c>
      <c r="E64" s="102" t="s">
        <v>11862</v>
      </c>
      <c r="F64" s="103" t="s">
        <v>1449</v>
      </c>
      <c r="G64" s="102" t="s">
        <v>11863</v>
      </c>
      <c r="H64" s="36" t="s">
        <v>11864</v>
      </c>
      <c r="I64" s="36" t="s">
        <v>11865</v>
      </c>
      <c r="J64" s="36" t="s">
        <v>11866</v>
      </c>
      <c r="K64" s="36" t="s">
        <v>11867</v>
      </c>
      <c r="L64" s="36" t="s">
        <v>11868</v>
      </c>
      <c r="M64" s="36" t="s">
        <v>11869</v>
      </c>
      <c r="N64" s="36" t="s">
        <v>11870</v>
      </c>
      <c r="O64" s="36" t="s">
        <v>11871</v>
      </c>
      <c r="P64" s="36" t="s">
        <v>11872</v>
      </c>
      <c r="Q64" s="36" t="s">
        <v>11873</v>
      </c>
      <c r="R64" s="36" t="s">
        <v>11874</v>
      </c>
      <c r="S64" s="36" t="s">
        <v>11875</v>
      </c>
      <c r="T64" s="36" t="s">
        <v>11876</v>
      </c>
      <c r="U64" s="36" t="s">
        <v>11877</v>
      </c>
      <c r="V64" s="36"/>
      <c r="W64" s="36"/>
      <c r="X64" s="36"/>
      <c r="Y64" s="36"/>
      <c r="Z64" s="36"/>
      <c r="AA64" s="36"/>
      <c r="AB64" s="36"/>
      <c r="AC64" s="36"/>
      <c r="AD64" s="104" t="s">
        <v>11878</v>
      </c>
      <c r="AE64" s="104" t="s">
        <v>11879</v>
      </c>
      <c r="AF64" s="104" t="s">
        <v>11880</v>
      </c>
      <c r="AG64" s="36"/>
      <c r="AH64" s="36" t="s">
        <v>6041</v>
      </c>
      <c r="AI64" s="36" t="s">
        <v>6041</v>
      </c>
      <c r="AJ64" s="36" t="s">
        <v>6041</v>
      </c>
      <c r="AK64" s="36" t="s">
        <v>6041</v>
      </c>
      <c r="AL64" s="36" t="s">
        <v>6041</v>
      </c>
      <c r="AM64" s="36" t="s">
        <v>6041</v>
      </c>
      <c r="AN64" s="36" t="s">
        <v>6041</v>
      </c>
      <c r="AO64" s="36"/>
      <c r="AP64" s="36" t="s">
        <v>6041</v>
      </c>
      <c r="AQ64" s="36" t="s">
        <v>6041</v>
      </c>
      <c r="AR64" s="36" t="s">
        <v>6041</v>
      </c>
      <c r="AS64" s="36" t="s">
        <v>6041</v>
      </c>
      <c r="AT64" s="36" t="s">
        <v>6041</v>
      </c>
      <c r="AU64" s="36" t="s">
        <v>6041</v>
      </c>
      <c r="AV64" s="36"/>
      <c r="AW64" s="36" t="s">
        <v>6041</v>
      </c>
      <c r="AX64" s="36" t="s">
        <v>6041</v>
      </c>
      <c r="AY64" s="36" t="s">
        <v>6041</v>
      </c>
      <c r="AZ64" s="36" t="s">
        <v>6041</v>
      </c>
      <c r="BA64" s="36" t="s">
        <v>6041</v>
      </c>
      <c r="BB64" s="36" t="s">
        <v>6041</v>
      </c>
      <c r="BC64" s="36"/>
      <c r="BD64" s="102" t="s">
        <v>11881</v>
      </c>
      <c r="BE64" s="36" t="s">
        <v>6041</v>
      </c>
      <c r="BF64" s="105"/>
      <c r="BG64" s="105"/>
      <c r="BH64" s="105"/>
      <c r="BI64" s="105"/>
      <c r="BJ64" s="105"/>
      <c r="BK64" s="105"/>
    </row>
    <row r="65" spans="2:63">
      <c r="B65" s="103" t="s">
        <v>11837</v>
      </c>
      <c r="C65" s="100">
        <v>178</v>
      </c>
      <c r="D65" s="101" t="s">
        <v>721</v>
      </c>
      <c r="E65" s="102" t="s">
        <v>11882</v>
      </c>
      <c r="F65" s="103" t="s">
        <v>1449</v>
      </c>
      <c r="G65" s="102" t="s">
        <v>11883</v>
      </c>
      <c r="H65" s="36" t="s">
        <v>11884</v>
      </c>
      <c r="I65" s="36" t="s">
        <v>11885</v>
      </c>
      <c r="J65" s="36" t="s">
        <v>11886</v>
      </c>
      <c r="K65" s="36" t="s">
        <v>11887</v>
      </c>
      <c r="L65" s="36" t="s">
        <v>11888</v>
      </c>
      <c r="M65" s="36" t="s">
        <v>11889</v>
      </c>
      <c r="N65" s="36" t="s">
        <v>11890</v>
      </c>
      <c r="O65" s="36" t="s">
        <v>11891</v>
      </c>
      <c r="P65" s="36" t="s">
        <v>11892</v>
      </c>
      <c r="Q65" s="36" t="s">
        <v>11893</v>
      </c>
      <c r="R65" s="36" t="s">
        <v>11894</v>
      </c>
      <c r="S65" s="36" t="s">
        <v>11895</v>
      </c>
      <c r="T65" s="36" t="s">
        <v>11896</v>
      </c>
      <c r="U65" s="36" t="s">
        <v>11897</v>
      </c>
      <c r="V65" s="36"/>
      <c r="W65" s="36"/>
      <c r="X65" s="36"/>
      <c r="Y65" s="36"/>
      <c r="Z65" s="36"/>
      <c r="AA65" s="36"/>
      <c r="AB65" s="36"/>
      <c r="AC65" s="36"/>
      <c r="AD65" s="104" t="s">
        <v>11898</v>
      </c>
      <c r="AE65" s="104" t="s">
        <v>11899</v>
      </c>
      <c r="AF65" s="104" t="s">
        <v>11900</v>
      </c>
      <c r="AG65" s="36"/>
      <c r="AH65" s="36" t="s">
        <v>6041</v>
      </c>
      <c r="AI65" s="36" t="s">
        <v>6041</v>
      </c>
      <c r="AJ65" s="36" t="s">
        <v>6041</v>
      </c>
      <c r="AK65" s="36" t="s">
        <v>6041</v>
      </c>
      <c r="AL65" s="36" t="s">
        <v>6041</v>
      </c>
      <c r="AM65" s="36" t="s">
        <v>6041</v>
      </c>
      <c r="AN65" s="36" t="s">
        <v>6041</v>
      </c>
      <c r="AO65" s="36"/>
      <c r="AP65" s="36" t="s">
        <v>6041</v>
      </c>
      <c r="AQ65" s="36" t="s">
        <v>6041</v>
      </c>
      <c r="AR65" s="36" t="s">
        <v>6041</v>
      </c>
      <c r="AS65" s="36" t="s">
        <v>6041</v>
      </c>
      <c r="AT65" s="36" t="s">
        <v>6041</v>
      </c>
      <c r="AU65" s="36" t="s">
        <v>6041</v>
      </c>
      <c r="AV65" s="36"/>
      <c r="AW65" s="36" t="s">
        <v>6041</v>
      </c>
      <c r="AX65" s="36" t="s">
        <v>6041</v>
      </c>
      <c r="AY65" s="36" t="s">
        <v>6041</v>
      </c>
      <c r="AZ65" s="36" t="s">
        <v>6041</v>
      </c>
      <c r="BA65" s="36" t="s">
        <v>6041</v>
      </c>
      <c r="BB65" s="36" t="s">
        <v>6041</v>
      </c>
      <c r="BC65" s="36"/>
      <c r="BD65" s="102" t="s">
        <v>11901</v>
      </c>
      <c r="BE65" s="36" t="s">
        <v>6041</v>
      </c>
      <c r="BF65" s="105"/>
      <c r="BG65" s="105"/>
      <c r="BH65" s="105"/>
      <c r="BI65" s="105"/>
      <c r="BJ65" s="105"/>
      <c r="BK65" s="105"/>
    </row>
    <row r="66" spans="2:63">
      <c r="B66" s="103" t="s">
        <v>11837</v>
      </c>
      <c r="C66" s="100">
        <v>180</v>
      </c>
      <c r="D66" s="101" t="s">
        <v>722</v>
      </c>
      <c r="E66" s="102" t="s">
        <v>11946</v>
      </c>
      <c r="F66" s="103" t="s">
        <v>1449</v>
      </c>
      <c r="G66" s="102" t="s">
        <v>11947</v>
      </c>
      <c r="H66" s="36" t="s">
        <v>11948</v>
      </c>
      <c r="I66" s="36" t="s">
        <v>11949</v>
      </c>
      <c r="J66" s="36" t="s">
        <v>11950</v>
      </c>
      <c r="K66" s="36" t="s">
        <v>11951</v>
      </c>
      <c r="L66" s="36" t="s">
        <v>11952</v>
      </c>
      <c r="M66" s="36" t="s">
        <v>11953</v>
      </c>
      <c r="N66" s="36" t="s">
        <v>11954</v>
      </c>
      <c r="O66" s="36" t="s">
        <v>11955</v>
      </c>
      <c r="P66" s="36" t="s">
        <v>11956</v>
      </c>
      <c r="Q66" s="36" t="s">
        <v>11957</v>
      </c>
      <c r="R66" s="36" t="s">
        <v>11958</v>
      </c>
      <c r="S66" s="36" t="s">
        <v>11959</v>
      </c>
      <c r="T66" s="36" t="s">
        <v>11960</v>
      </c>
      <c r="U66" s="36" t="s">
        <v>11961</v>
      </c>
      <c r="V66" s="36"/>
      <c r="W66" s="36"/>
      <c r="X66" s="36"/>
      <c r="Y66" s="36"/>
      <c r="Z66" s="36"/>
      <c r="AA66" s="36"/>
      <c r="AB66" s="36"/>
      <c r="AC66" s="36"/>
      <c r="AD66" s="104" t="s">
        <v>11962</v>
      </c>
      <c r="AE66" s="104" t="s">
        <v>11963</v>
      </c>
      <c r="AF66" s="104" t="s">
        <v>11964</v>
      </c>
      <c r="AG66" s="36"/>
      <c r="AH66" s="36" t="s">
        <v>6041</v>
      </c>
      <c r="AI66" s="36" t="s">
        <v>6041</v>
      </c>
      <c r="AJ66" s="36" t="s">
        <v>6041</v>
      </c>
      <c r="AK66" s="36" t="s">
        <v>6041</v>
      </c>
      <c r="AL66" s="36" t="s">
        <v>6041</v>
      </c>
      <c r="AM66" s="36" t="s">
        <v>6041</v>
      </c>
      <c r="AN66" s="36" t="s">
        <v>6041</v>
      </c>
      <c r="AO66" s="36"/>
      <c r="AP66" s="36" t="s">
        <v>6041</v>
      </c>
      <c r="AQ66" s="36" t="s">
        <v>6041</v>
      </c>
      <c r="AR66" s="36" t="s">
        <v>6041</v>
      </c>
      <c r="AS66" s="36" t="s">
        <v>6041</v>
      </c>
      <c r="AT66" s="36" t="s">
        <v>6041</v>
      </c>
      <c r="AU66" s="36" t="s">
        <v>6041</v>
      </c>
      <c r="AV66" s="36"/>
      <c r="AW66" s="36" t="s">
        <v>6041</v>
      </c>
      <c r="AX66" s="36" t="s">
        <v>6041</v>
      </c>
      <c r="AY66" s="36" t="s">
        <v>6041</v>
      </c>
      <c r="AZ66" s="36" t="s">
        <v>6041</v>
      </c>
      <c r="BA66" s="36" t="s">
        <v>6041</v>
      </c>
      <c r="BB66" s="36" t="s">
        <v>6041</v>
      </c>
      <c r="BC66" s="36"/>
      <c r="BD66" s="102" t="s">
        <v>11965</v>
      </c>
      <c r="BE66" s="36" t="s">
        <v>6041</v>
      </c>
      <c r="BF66" s="105"/>
      <c r="BG66" s="105"/>
      <c r="BH66" s="105"/>
      <c r="BI66" s="105"/>
      <c r="BJ66" s="105"/>
      <c r="BK66" s="105"/>
    </row>
    <row r="67" spans="2:63">
      <c r="B67" s="103" t="s">
        <v>11837</v>
      </c>
      <c r="C67" s="100">
        <v>254</v>
      </c>
      <c r="D67" s="101" t="s">
        <v>723</v>
      </c>
      <c r="E67" s="102" t="s">
        <v>11902</v>
      </c>
      <c r="F67" s="103" t="s">
        <v>1449</v>
      </c>
      <c r="G67" s="102" t="s">
        <v>11903</v>
      </c>
      <c r="H67" s="36" t="s">
        <v>11904</v>
      </c>
      <c r="I67" s="36" t="s">
        <v>11905</v>
      </c>
      <c r="J67" s="36" t="s">
        <v>11906</v>
      </c>
      <c r="K67" s="36" t="s">
        <v>11907</v>
      </c>
      <c r="L67" s="36" t="s">
        <v>11908</v>
      </c>
      <c r="M67" s="36" t="s">
        <v>11909</v>
      </c>
      <c r="N67" s="36" t="s">
        <v>11910</v>
      </c>
      <c r="O67" s="36" t="s">
        <v>11911</v>
      </c>
      <c r="P67" s="36" t="s">
        <v>11912</v>
      </c>
      <c r="Q67" s="36" t="s">
        <v>11913</v>
      </c>
      <c r="R67" s="36" t="s">
        <v>11914</v>
      </c>
      <c r="S67" s="36" t="s">
        <v>11915</v>
      </c>
      <c r="T67" s="36" t="s">
        <v>11916</v>
      </c>
      <c r="U67" s="36" t="s">
        <v>11917</v>
      </c>
      <c r="V67" s="36"/>
      <c r="W67" s="36"/>
      <c r="X67" s="36"/>
      <c r="Y67" s="36"/>
      <c r="Z67" s="36"/>
      <c r="AA67" s="36"/>
      <c r="AB67" s="36"/>
      <c r="AC67" s="36"/>
      <c r="AD67" s="104" t="s">
        <v>11918</v>
      </c>
      <c r="AE67" s="104" t="s">
        <v>11919</v>
      </c>
      <c r="AF67" s="104" t="s">
        <v>11920</v>
      </c>
      <c r="AG67" s="36"/>
      <c r="AH67" s="36" t="s">
        <v>6041</v>
      </c>
      <c r="AI67" s="36" t="s">
        <v>6041</v>
      </c>
      <c r="AJ67" s="36" t="s">
        <v>6041</v>
      </c>
      <c r="AK67" s="36" t="s">
        <v>6041</v>
      </c>
      <c r="AL67" s="36" t="s">
        <v>6041</v>
      </c>
      <c r="AM67" s="36" t="s">
        <v>6041</v>
      </c>
      <c r="AN67" s="36" t="s">
        <v>6041</v>
      </c>
      <c r="AO67" s="36"/>
      <c r="AP67" s="36" t="s">
        <v>6041</v>
      </c>
      <c r="AQ67" s="36" t="s">
        <v>6041</v>
      </c>
      <c r="AR67" s="36" t="s">
        <v>6041</v>
      </c>
      <c r="AS67" s="36" t="s">
        <v>6041</v>
      </c>
      <c r="AT67" s="36" t="s">
        <v>6041</v>
      </c>
      <c r="AU67" s="36" t="s">
        <v>6041</v>
      </c>
      <c r="AV67" s="36"/>
      <c r="AW67" s="36" t="s">
        <v>6041</v>
      </c>
      <c r="AX67" s="36" t="s">
        <v>6041</v>
      </c>
      <c r="AY67" s="36" t="s">
        <v>6041</v>
      </c>
      <c r="AZ67" s="36" t="s">
        <v>6041</v>
      </c>
      <c r="BA67" s="36" t="s">
        <v>6041</v>
      </c>
      <c r="BB67" s="36" t="s">
        <v>6041</v>
      </c>
      <c r="BC67" s="36"/>
      <c r="BD67" s="102" t="s">
        <v>11921</v>
      </c>
      <c r="BE67" s="36" t="s">
        <v>6041</v>
      </c>
      <c r="BF67" s="105"/>
      <c r="BG67" s="105"/>
      <c r="BH67" s="105"/>
      <c r="BI67" s="105"/>
      <c r="BJ67" s="105"/>
      <c r="BK67" s="105"/>
    </row>
    <row r="68" spans="2:63">
      <c r="B68" s="103" t="s">
        <v>11837</v>
      </c>
      <c r="C68" s="100">
        <v>510</v>
      </c>
      <c r="D68" s="101" t="s">
        <v>724</v>
      </c>
      <c r="E68" s="102" t="s">
        <v>11838</v>
      </c>
      <c r="F68" s="103" t="s">
        <v>5122</v>
      </c>
      <c r="G68" s="102" t="s">
        <v>11839</v>
      </c>
      <c r="H68" s="36" t="s">
        <v>6041</v>
      </c>
      <c r="I68" s="36" t="s">
        <v>6041</v>
      </c>
      <c r="J68" s="36" t="s">
        <v>6041</v>
      </c>
      <c r="K68" s="36" t="s">
        <v>6041</v>
      </c>
      <c r="L68" s="36" t="s">
        <v>6041</v>
      </c>
      <c r="M68" s="36" t="s">
        <v>6041</v>
      </c>
      <c r="N68" s="36" t="s">
        <v>6041</v>
      </c>
      <c r="O68" s="36" t="s">
        <v>6041</v>
      </c>
      <c r="P68" s="36" t="s">
        <v>6041</v>
      </c>
      <c r="Q68" s="36" t="s">
        <v>6041</v>
      </c>
      <c r="R68" s="36" t="s">
        <v>6041</v>
      </c>
      <c r="S68" s="36" t="s">
        <v>6041</v>
      </c>
      <c r="T68" s="36" t="s">
        <v>6041</v>
      </c>
      <c r="U68" s="36" t="s">
        <v>6041</v>
      </c>
      <c r="V68" s="36"/>
      <c r="W68" s="36"/>
      <c r="X68" s="36"/>
      <c r="Y68" s="36"/>
      <c r="Z68" s="36"/>
      <c r="AA68" s="36"/>
      <c r="AB68" s="36"/>
      <c r="AC68" s="36"/>
      <c r="AD68" s="104" t="s">
        <v>6041</v>
      </c>
      <c r="AE68" s="104" t="s">
        <v>6041</v>
      </c>
      <c r="AF68" s="104" t="s">
        <v>6041</v>
      </c>
      <c r="AG68" s="36"/>
      <c r="AH68" s="36" t="s">
        <v>11840</v>
      </c>
      <c r="AI68" s="36" t="s">
        <v>11841</v>
      </c>
      <c r="AJ68" s="36" t="s">
        <v>11842</v>
      </c>
      <c r="AK68" s="36" t="s">
        <v>11843</v>
      </c>
      <c r="AL68" s="36" t="s">
        <v>11844</v>
      </c>
      <c r="AM68" s="36" t="s">
        <v>11845</v>
      </c>
      <c r="AN68" s="36" t="s">
        <v>11846</v>
      </c>
      <c r="AO68" s="36" t="s">
        <v>11847</v>
      </c>
      <c r="AP68" s="36" t="s">
        <v>11848</v>
      </c>
      <c r="AQ68" s="36" t="s">
        <v>11849</v>
      </c>
      <c r="AR68" s="36" t="s">
        <v>11850</v>
      </c>
      <c r="AS68" s="36" t="s">
        <v>11851</v>
      </c>
      <c r="AT68" s="36" t="s">
        <v>11852</v>
      </c>
      <c r="AU68" s="36" t="s">
        <v>11853</v>
      </c>
      <c r="AV68" s="36"/>
      <c r="AW68" s="36" t="s">
        <v>11854</v>
      </c>
      <c r="AX68" s="36" t="s">
        <v>11855</v>
      </c>
      <c r="AY68" s="36" t="s">
        <v>11856</v>
      </c>
      <c r="AZ68" s="36" t="s">
        <v>11857</v>
      </c>
      <c r="BA68" s="36" t="s">
        <v>11858</v>
      </c>
      <c r="BB68" s="36" t="s">
        <v>11859</v>
      </c>
      <c r="BC68" s="36"/>
      <c r="BD68" s="102" t="s">
        <v>11860</v>
      </c>
      <c r="BE68" s="36" t="s">
        <v>11861</v>
      </c>
      <c r="BF68" s="36"/>
      <c r="BG68" s="36"/>
      <c r="BH68" s="36"/>
      <c r="BI68" s="36"/>
      <c r="BJ68" s="36"/>
      <c r="BK68" s="36"/>
    </row>
    <row r="69" spans="2:63">
      <c r="B69" s="103" t="s">
        <v>11837</v>
      </c>
      <c r="C69" s="100">
        <v>879</v>
      </c>
      <c r="D69" s="101" t="s">
        <v>1289</v>
      </c>
      <c r="E69" s="102" t="s">
        <v>11966</v>
      </c>
      <c r="F69" s="103" t="s">
        <v>5122</v>
      </c>
      <c r="G69" s="102" t="s">
        <v>11967</v>
      </c>
      <c r="H69" s="36" t="s">
        <v>6041</v>
      </c>
      <c r="I69" s="36" t="s">
        <v>6041</v>
      </c>
      <c r="J69" s="36" t="s">
        <v>6041</v>
      </c>
      <c r="K69" s="36" t="s">
        <v>6041</v>
      </c>
      <c r="L69" s="36" t="s">
        <v>6041</v>
      </c>
      <c r="M69" s="36" t="s">
        <v>6041</v>
      </c>
      <c r="N69" s="36" t="s">
        <v>6041</v>
      </c>
      <c r="O69" s="36" t="s">
        <v>6041</v>
      </c>
      <c r="P69" s="36" t="s">
        <v>6041</v>
      </c>
      <c r="Q69" s="36" t="s">
        <v>6041</v>
      </c>
      <c r="R69" s="36" t="s">
        <v>6041</v>
      </c>
      <c r="S69" s="36" t="s">
        <v>6041</v>
      </c>
      <c r="T69" s="36" t="s">
        <v>6041</v>
      </c>
      <c r="U69" s="36" t="s">
        <v>6041</v>
      </c>
      <c r="V69" s="36"/>
      <c r="W69" s="36"/>
      <c r="X69" s="36"/>
      <c r="Y69" s="36"/>
      <c r="Z69" s="36"/>
      <c r="AA69" s="36"/>
      <c r="AB69" s="36"/>
      <c r="AC69" s="36"/>
      <c r="AD69" s="104" t="s">
        <v>6041</v>
      </c>
      <c r="AE69" s="104" t="s">
        <v>6041</v>
      </c>
      <c r="AF69" s="104" t="s">
        <v>6041</v>
      </c>
      <c r="AG69" s="36"/>
      <c r="AH69" s="36" t="s">
        <v>11968</v>
      </c>
      <c r="AI69" s="36" t="s">
        <v>11969</v>
      </c>
      <c r="AJ69" s="36" t="s">
        <v>11970</v>
      </c>
      <c r="AK69" s="36" t="s">
        <v>11971</v>
      </c>
      <c r="AL69" s="36" t="s">
        <v>11972</v>
      </c>
      <c r="AM69" s="36" t="s">
        <v>11973</v>
      </c>
      <c r="AN69" s="36" t="s">
        <v>11974</v>
      </c>
      <c r="AO69" s="36" t="s">
        <v>11975</v>
      </c>
      <c r="AP69" s="36" t="s">
        <v>11976</v>
      </c>
      <c r="AQ69" s="36" t="s">
        <v>11977</v>
      </c>
      <c r="AR69" s="36" t="s">
        <v>11978</v>
      </c>
      <c r="AS69" s="36" t="s">
        <v>11979</v>
      </c>
      <c r="AT69" s="36" t="s">
        <v>11980</v>
      </c>
      <c r="AU69" s="36" t="s">
        <v>11981</v>
      </c>
      <c r="AV69" s="36"/>
      <c r="AW69" s="36" t="s">
        <v>11982</v>
      </c>
      <c r="AX69" s="36" t="s">
        <v>11983</v>
      </c>
      <c r="AY69" s="36" t="s">
        <v>11984</v>
      </c>
      <c r="AZ69" s="36" t="s">
        <v>11985</v>
      </c>
      <c r="BA69" s="36" t="s">
        <v>11986</v>
      </c>
      <c r="BB69" s="36" t="s">
        <v>11987</v>
      </c>
      <c r="BC69" s="36"/>
      <c r="BD69" s="102" t="s">
        <v>11988</v>
      </c>
      <c r="BE69" s="36" t="s">
        <v>11989</v>
      </c>
      <c r="BF69" s="36"/>
      <c r="BG69" s="36"/>
      <c r="BH69" s="36"/>
      <c r="BI69" s="36"/>
      <c r="BJ69" s="36"/>
      <c r="BK69" s="36"/>
    </row>
    <row r="70" spans="2:63">
      <c r="B70" s="103" t="s">
        <v>11837</v>
      </c>
      <c r="C70" s="100">
        <v>892</v>
      </c>
      <c r="D70" s="101" t="s">
        <v>1290</v>
      </c>
      <c r="E70" s="102" t="s">
        <v>11922</v>
      </c>
      <c r="F70" s="103" t="s">
        <v>5122</v>
      </c>
      <c r="G70" s="102" t="s">
        <v>11923</v>
      </c>
      <c r="H70" s="36" t="s">
        <v>6041</v>
      </c>
      <c r="I70" s="36" t="s">
        <v>6041</v>
      </c>
      <c r="J70" s="36" t="s">
        <v>6041</v>
      </c>
      <c r="K70" s="36" t="s">
        <v>6041</v>
      </c>
      <c r="L70" s="36" t="s">
        <v>6041</v>
      </c>
      <c r="M70" s="36" t="s">
        <v>6041</v>
      </c>
      <c r="N70" s="36" t="s">
        <v>6041</v>
      </c>
      <c r="O70" s="36" t="s">
        <v>6041</v>
      </c>
      <c r="P70" s="36" t="s">
        <v>6041</v>
      </c>
      <c r="Q70" s="36" t="s">
        <v>6041</v>
      </c>
      <c r="R70" s="36" t="s">
        <v>6041</v>
      </c>
      <c r="S70" s="36" t="s">
        <v>6041</v>
      </c>
      <c r="T70" s="36" t="s">
        <v>6041</v>
      </c>
      <c r="U70" s="36" t="s">
        <v>6041</v>
      </c>
      <c r="V70" s="36"/>
      <c r="W70" s="36"/>
      <c r="X70" s="36"/>
      <c r="Y70" s="36"/>
      <c r="Z70" s="36"/>
      <c r="AA70" s="36"/>
      <c r="AB70" s="36"/>
      <c r="AC70" s="36"/>
      <c r="AD70" s="104" t="s">
        <v>6041</v>
      </c>
      <c r="AE70" s="104" t="s">
        <v>6041</v>
      </c>
      <c r="AF70" s="104" t="s">
        <v>6041</v>
      </c>
      <c r="AG70" s="36"/>
      <c r="AH70" s="36" t="s">
        <v>11924</v>
      </c>
      <c r="AI70" s="36" t="s">
        <v>11925</v>
      </c>
      <c r="AJ70" s="36" t="s">
        <v>11926</v>
      </c>
      <c r="AK70" s="36" t="s">
        <v>11927</v>
      </c>
      <c r="AL70" s="36" t="s">
        <v>11928</v>
      </c>
      <c r="AM70" s="36" t="s">
        <v>11929</v>
      </c>
      <c r="AN70" s="36" t="s">
        <v>11930</v>
      </c>
      <c r="AO70" s="36" t="s">
        <v>11931</v>
      </c>
      <c r="AP70" s="36" t="s">
        <v>11932</v>
      </c>
      <c r="AQ70" s="36" t="s">
        <v>11933</v>
      </c>
      <c r="AR70" s="36" t="s">
        <v>11934</v>
      </c>
      <c r="AS70" s="36" t="s">
        <v>11935</v>
      </c>
      <c r="AT70" s="36" t="s">
        <v>11936</v>
      </c>
      <c r="AU70" s="36" t="s">
        <v>11937</v>
      </c>
      <c r="AV70" s="36"/>
      <c r="AW70" s="36" t="s">
        <v>11938</v>
      </c>
      <c r="AX70" s="36" t="s">
        <v>11939</v>
      </c>
      <c r="AY70" s="36" t="s">
        <v>11940</v>
      </c>
      <c r="AZ70" s="36" t="s">
        <v>11941</v>
      </c>
      <c r="BA70" s="36" t="s">
        <v>11942</v>
      </c>
      <c r="BB70" s="36" t="s">
        <v>11943</v>
      </c>
      <c r="BC70" s="36"/>
      <c r="BD70" s="102" t="s">
        <v>11944</v>
      </c>
      <c r="BE70" s="36" t="s">
        <v>11945</v>
      </c>
      <c r="BF70" s="36"/>
      <c r="BG70" s="36"/>
      <c r="BH70" s="36"/>
      <c r="BI70" s="36"/>
      <c r="BJ70" s="36"/>
      <c r="BK70" s="36"/>
    </row>
    <row r="71" spans="2:63">
      <c r="B71" s="103" t="s">
        <v>11837</v>
      </c>
      <c r="C71" s="100">
        <v>923</v>
      </c>
      <c r="D71" s="101" t="s">
        <v>1291</v>
      </c>
      <c r="E71" s="102" t="s">
        <v>11990</v>
      </c>
      <c r="F71" s="103" t="s">
        <v>5122</v>
      </c>
      <c r="G71" s="102" t="s">
        <v>11991</v>
      </c>
      <c r="H71" s="36" t="s">
        <v>6041</v>
      </c>
      <c r="I71" s="36" t="s">
        <v>6041</v>
      </c>
      <c r="J71" s="36" t="s">
        <v>6041</v>
      </c>
      <c r="K71" s="36" t="s">
        <v>6041</v>
      </c>
      <c r="L71" s="36" t="s">
        <v>6041</v>
      </c>
      <c r="M71" s="36" t="s">
        <v>6041</v>
      </c>
      <c r="N71" s="36" t="s">
        <v>6041</v>
      </c>
      <c r="O71" s="36" t="s">
        <v>6041</v>
      </c>
      <c r="P71" s="36" t="s">
        <v>6041</v>
      </c>
      <c r="Q71" s="36" t="s">
        <v>6041</v>
      </c>
      <c r="R71" s="36" t="s">
        <v>6041</v>
      </c>
      <c r="S71" s="36" t="s">
        <v>6041</v>
      </c>
      <c r="T71" s="36" t="s">
        <v>6041</v>
      </c>
      <c r="U71" s="36" t="s">
        <v>6041</v>
      </c>
      <c r="V71" s="36"/>
      <c r="W71" s="36"/>
      <c r="X71" s="36"/>
      <c r="Y71" s="36"/>
      <c r="Z71" s="36"/>
      <c r="AA71" s="36"/>
      <c r="AB71" s="36"/>
      <c r="AC71" s="36"/>
      <c r="AD71" s="104" t="s">
        <v>6041</v>
      </c>
      <c r="AE71" s="104" t="s">
        <v>6041</v>
      </c>
      <c r="AF71" s="104" t="s">
        <v>6041</v>
      </c>
      <c r="AG71" s="36"/>
      <c r="AH71" s="36" t="s">
        <v>11992</v>
      </c>
      <c r="AI71" s="36" t="s">
        <v>11993</v>
      </c>
      <c r="AJ71" s="36" t="s">
        <v>11994</v>
      </c>
      <c r="AK71" s="36" t="s">
        <v>11995</v>
      </c>
      <c r="AL71" s="36" t="s">
        <v>11996</v>
      </c>
      <c r="AM71" s="36" t="s">
        <v>11997</v>
      </c>
      <c r="AN71" s="36" t="s">
        <v>11998</v>
      </c>
      <c r="AO71" s="36" t="s">
        <v>11999</v>
      </c>
      <c r="AP71" s="36" t="s">
        <v>12000</v>
      </c>
      <c r="AQ71" s="36" t="s">
        <v>12001</v>
      </c>
      <c r="AR71" s="36" t="s">
        <v>12002</v>
      </c>
      <c r="AS71" s="36" t="s">
        <v>12003</v>
      </c>
      <c r="AT71" s="36" t="s">
        <v>12004</v>
      </c>
      <c r="AU71" s="36" t="s">
        <v>12005</v>
      </c>
      <c r="AV71" s="36"/>
      <c r="AW71" s="36" t="s">
        <v>12006</v>
      </c>
      <c r="AX71" s="36" t="s">
        <v>12007</v>
      </c>
      <c r="AY71" s="36" t="s">
        <v>12008</v>
      </c>
      <c r="AZ71" s="36" t="s">
        <v>12009</v>
      </c>
      <c r="BA71" s="36" t="s">
        <v>12010</v>
      </c>
      <c r="BB71" s="36" t="s">
        <v>12011</v>
      </c>
      <c r="BC71" s="36"/>
      <c r="BD71" s="102" t="s">
        <v>12012</v>
      </c>
      <c r="BE71" s="36" t="s">
        <v>12013</v>
      </c>
      <c r="BF71" s="36"/>
      <c r="BG71" s="36"/>
      <c r="BH71" s="36"/>
      <c r="BI71" s="36"/>
      <c r="BJ71" s="36"/>
      <c r="BK71" s="36"/>
    </row>
    <row r="72" spans="2:63">
      <c r="B72" s="103" t="s">
        <v>9874</v>
      </c>
      <c r="C72" s="100">
        <v>181</v>
      </c>
      <c r="D72" s="101" t="s">
        <v>626</v>
      </c>
      <c r="E72" s="102" t="s">
        <v>10205</v>
      </c>
      <c r="F72" s="103" t="s">
        <v>1449</v>
      </c>
      <c r="G72" s="102" t="s">
        <v>10206</v>
      </c>
      <c r="H72" s="36" t="s">
        <v>10207</v>
      </c>
      <c r="I72" s="36" t="s">
        <v>10208</v>
      </c>
      <c r="J72" s="36" t="s">
        <v>10209</v>
      </c>
      <c r="K72" s="36" t="s">
        <v>10210</v>
      </c>
      <c r="L72" s="36" t="s">
        <v>10211</v>
      </c>
      <c r="M72" s="36" t="s">
        <v>10212</v>
      </c>
      <c r="N72" s="36" t="s">
        <v>10213</v>
      </c>
      <c r="O72" s="36" t="s">
        <v>10214</v>
      </c>
      <c r="P72" s="36" t="s">
        <v>10215</v>
      </c>
      <c r="Q72" s="36" t="s">
        <v>10216</v>
      </c>
      <c r="R72" s="36" t="s">
        <v>10217</v>
      </c>
      <c r="S72" s="36" t="s">
        <v>10218</v>
      </c>
      <c r="T72" s="36" t="s">
        <v>10219</v>
      </c>
      <c r="U72" s="36" t="s">
        <v>10220</v>
      </c>
      <c r="V72" s="36"/>
      <c r="W72" s="36"/>
      <c r="X72" s="36"/>
      <c r="Y72" s="36"/>
      <c r="Z72" s="36"/>
      <c r="AA72" s="36"/>
      <c r="AB72" s="36"/>
      <c r="AC72" s="36"/>
      <c r="AD72" s="104" t="s">
        <v>10221</v>
      </c>
      <c r="AE72" s="104" t="s">
        <v>10222</v>
      </c>
      <c r="AF72" s="104" t="s">
        <v>10223</v>
      </c>
      <c r="AG72" s="36"/>
      <c r="AH72" s="36" t="s">
        <v>6041</v>
      </c>
      <c r="AI72" s="36" t="s">
        <v>6041</v>
      </c>
      <c r="AJ72" s="36" t="s">
        <v>6041</v>
      </c>
      <c r="AK72" s="36" t="s">
        <v>6041</v>
      </c>
      <c r="AL72" s="36" t="s">
        <v>6041</v>
      </c>
      <c r="AM72" s="36" t="s">
        <v>6041</v>
      </c>
      <c r="AN72" s="36" t="s">
        <v>6041</v>
      </c>
      <c r="AO72" s="36"/>
      <c r="AP72" s="36" t="s">
        <v>6041</v>
      </c>
      <c r="AQ72" s="36" t="s">
        <v>6041</v>
      </c>
      <c r="AR72" s="36" t="s">
        <v>6041</v>
      </c>
      <c r="AS72" s="36" t="s">
        <v>6041</v>
      </c>
      <c r="AT72" s="36" t="s">
        <v>6041</v>
      </c>
      <c r="AU72" s="36" t="s">
        <v>6041</v>
      </c>
      <c r="AV72" s="36"/>
      <c r="AW72" s="36" t="s">
        <v>6041</v>
      </c>
      <c r="AX72" s="36" t="s">
        <v>6041</v>
      </c>
      <c r="AY72" s="36" t="s">
        <v>6041</v>
      </c>
      <c r="AZ72" s="36" t="s">
        <v>6041</v>
      </c>
      <c r="BA72" s="36" t="s">
        <v>6041</v>
      </c>
      <c r="BB72" s="36" t="s">
        <v>6041</v>
      </c>
      <c r="BC72" s="36"/>
      <c r="BD72" s="102" t="s">
        <v>10224</v>
      </c>
      <c r="BE72" s="36" t="s">
        <v>6041</v>
      </c>
      <c r="BF72" s="105"/>
      <c r="BG72" s="105"/>
      <c r="BH72" s="105"/>
      <c r="BI72" s="105"/>
      <c r="BJ72" s="105"/>
      <c r="BK72" s="105"/>
    </row>
    <row r="73" spans="2:63">
      <c r="B73" s="103" t="s">
        <v>9874</v>
      </c>
      <c r="C73" s="100">
        <v>182</v>
      </c>
      <c r="D73" s="101" t="s">
        <v>630</v>
      </c>
      <c r="E73" s="102" t="s">
        <v>10165</v>
      </c>
      <c r="F73" s="103" t="s">
        <v>1449</v>
      </c>
      <c r="G73" s="102" t="s">
        <v>10166</v>
      </c>
      <c r="H73" s="36" t="s">
        <v>10167</v>
      </c>
      <c r="I73" s="36" t="s">
        <v>10168</v>
      </c>
      <c r="J73" s="36" t="s">
        <v>10169</v>
      </c>
      <c r="K73" s="36" t="s">
        <v>10170</v>
      </c>
      <c r="L73" s="36" t="s">
        <v>10171</v>
      </c>
      <c r="M73" s="36" t="s">
        <v>10172</v>
      </c>
      <c r="N73" s="36" t="s">
        <v>10173</v>
      </c>
      <c r="O73" s="36" t="s">
        <v>10174</v>
      </c>
      <c r="P73" s="36" t="s">
        <v>10175</v>
      </c>
      <c r="Q73" s="36" t="s">
        <v>10176</v>
      </c>
      <c r="R73" s="36" t="s">
        <v>10177</v>
      </c>
      <c r="S73" s="36" t="s">
        <v>10178</v>
      </c>
      <c r="T73" s="36" t="s">
        <v>10179</v>
      </c>
      <c r="U73" s="36" t="s">
        <v>10180</v>
      </c>
      <c r="V73" s="36"/>
      <c r="W73" s="36"/>
      <c r="X73" s="36"/>
      <c r="Y73" s="36"/>
      <c r="Z73" s="36"/>
      <c r="AA73" s="36"/>
      <c r="AB73" s="36"/>
      <c r="AC73" s="36"/>
      <c r="AD73" s="104" t="s">
        <v>10181</v>
      </c>
      <c r="AE73" s="104" t="s">
        <v>10182</v>
      </c>
      <c r="AF73" s="104" t="s">
        <v>10183</v>
      </c>
      <c r="AG73" s="36"/>
      <c r="AH73" s="36" t="s">
        <v>6041</v>
      </c>
      <c r="AI73" s="36" t="s">
        <v>6041</v>
      </c>
      <c r="AJ73" s="36" t="s">
        <v>6041</v>
      </c>
      <c r="AK73" s="36" t="s">
        <v>6041</v>
      </c>
      <c r="AL73" s="36" t="s">
        <v>6041</v>
      </c>
      <c r="AM73" s="36" t="s">
        <v>6041</v>
      </c>
      <c r="AN73" s="36" t="s">
        <v>6041</v>
      </c>
      <c r="AO73" s="36"/>
      <c r="AP73" s="36" t="s">
        <v>6041</v>
      </c>
      <c r="AQ73" s="36" t="s">
        <v>6041</v>
      </c>
      <c r="AR73" s="36" t="s">
        <v>6041</v>
      </c>
      <c r="AS73" s="36" t="s">
        <v>6041</v>
      </c>
      <c r="AT73" s="36" t="s">
        <v>6041</v>
      </c>
      <c r="AU73" s="36" t="s">
        <v>6041</v>
      </c>
      <c r="AV73" s="36"/>
      <c r="AW73" s="36" t="s">
        <v>6041</v>
      </c>
      <c r="AX73" s="36" t="s">
        <v>6041</v>
      </c>
      <c r="AY73" s="36" t="s">
        <v>6041</v>
      </c>
      <c r="AZ73" s="36" t="s">
        <v>6041</v>
      </c>
      <c r="BA73" s="36" t="s">
        <v>6041</v>
      </c>
      <c r="BB73" s="36" t="s">
        <v>6041</v>
      </c>
      <c r="BC73" s="36"/>
      <c r="BD73" s="102" t="s">
        <v>10184</v>
      </c>
      <c r="BE73" s="36" t="s">
        <v>6041</v>
      </c>
      <c r="BF73" s="105"/>
      <c r="BG73" s="105"/>
      <c r="BH73" s="105"/>
      <c r="BI73" s="105"/>
      <c r="BJ73" s="105"/>
      <c r="BK73" s="105"/>
    </row>
    <row r="74" spans="2:63" ht="14.25" customHeight="1">
      <c r="B74" s="103" t="s">
        <v>9874</v>
      </c>
      <c r="C74" s="100">
        <v>183</v>
      </c>
      <c r="D74" s="101" t="s">
        <v>631</v>
      </c>
      <c r="E74" s="102" t="s">
        <v>10725</v>
      </c>
      <c r="F74" s="103" t="s">
        <v>1449</v>
      </c>
      <c r="G74" s="102" t="s">
        <v>10726</v>
      </c>
      <c r="H74" s="36" t="s">
        <v>10727</v>
      </c>
      <c r="I74" s="36" t="s">
        <v>10728</v>
      </c>
      <c r="J74" s="36" t="s">
        <v>10729</v>
      </c>
      <c r="K74" s="36" t="s">
        <v>10730</v>
      </c>
      <c r="L74" s="36" t="s">
        <v>10731</v>
      </c>
      <c r="M74" s="36" t="s">
        <v>10732</v>
      </c>
      <c r="N74" s="36" t="s">
        <v>10733</v>
      </c>
      <c r="O74" s="36" t="s">
        <v>10734</v>
      </c>
      <c r="P74" s="36" t="s">
        <v>10735</v>
      </c>
      <c r="Q74" s="36" t="s">
        <v>10736</v>
      </c>
      <c r="R74" s="36" t="s">
        <v>10737</v>
      </c>
      <c r="S74" s="36" t="s">
        <v>10738</v>
      </c>
      <c r="T74" s="36" t="s">
        <v>10739</v>
      </c>
      <c r="U74" s="36" t="s">
        <v>10740</v>
      </c>
      <c r="V74" s="36"/>
      <c r="W74" s="36"/>
      <c r="X74" s="36"/>
      <c r="Y74" s="36"/>
      <c r="Z74" s="36"/>
      <c r="AA74" s="36"/>
      <c r="AB74" s="36"/>
      <c r="AC74" s="36"/>
      <c r="AD74" s="104" t="s">
        <v>10741</v>
      </c>
      <c r="AE74" s="104" t="s">
        <v>10742</v>
      </c>
      <c r="AF74" s="104" t="s">
        <v>10743</v>
      </c>
      <c r="AG74" s="36"/>
      <c r="AH74" s="36" t="s">
        <v>6041</v>
      </c>
      <c r="AI74" s="36" t="s">
        <v>6041</v>
      </c>
      <c r="AJ74" s="36" t="s">
        <v>6041</v>
      </c>
      <c r="AK74" s="36" t="s">
        <v>6041</v>
      </c>
      <c r="AL74" s="36" t="s">
        <v>6041</v>
      </c>
      <c r="AM74" s="36" t="s">
        <v>6041</v>
      </c>
      <c r="AN74" s="36" t="s">
        <v>6041</v>
      </c>
      <c r="AO74" s="36"/>
      <c r="AP74" s="36" t="s">
        <v>6041</v>
      </c>
      <c r="AQ74" s="36" t="s">
        <v>6041</v>
      </c>
      <c r="AR74" s="36" t="s">
        <v>6041</v>
      </c>
      <c r="AS74" s="36" t="s">
        <v>6041</v>
      </c>
      <c r="AT74" s="36" t="s">
        <v>6041</v>
      </c>
      <c r="AU74" s="36" t="s">
        <v>6041</v>
      </c>
      <c r="AV74" s="36"/>
      <c r="AW74" s="36" t="s">
        <v>6041</v>
      </c>
      <c r="AX74" s="36" t="s">
        <v>6041</v>
      </c>
      <c r="AY74" s="36" t="s">
        <v>6041</v>
      </c>
      <c r="AZ74" s="36" t="s">
        <v>6041</v>
      </c>
      <c r="BA74" s="36" t="s">
        <v>6041</v>
      </c>
      <c r="BB74" s="36" t="s">
        <v>6041</v>
      </c>
      <c r="BC74" s="36"/>
      <c r="BD74" s="102" t="s">
        <v>10744</v>
      </c>
      <c r="BE74" s="36" t="s">
        <v>6041</v>
      </c>
      <c r="BF74" s="105"/>
      <c r="BG74" s="105"/>
      <c r="BH74" s="105"/>
      <c r="BI74" s="105"/>
      <c r="BJ74" s="105"/>
      <c r="BK74" s="105"/>
    </row>
    <row r="75" spans="2:63" s="115" customFormat="1">
      <c r="B75" s="103" t="s">
        <v>9874</v>
      </c>
      <c r="C75" s="100">
        <v>184</v>
      </c>
      <c r="D75" s="101" t="s">
        <v>632</v>
      </c>
      <c r="E75" s="102" t="s">
        <v>10805</v>
      </c>
      <c r="F75" s="103" t="s">
        <v>1449</v>
      </c>
      <c r="G75" s="102" t="s">
        <v>10806</v>
      </c>
      <c r="H75" s="36" t="s">
        <v>10807</v>
      </c>
      <c r="I75" s="36" t="s">
        <v>10808</v>
      </c>
      <c r="J75" s="36" t="s">
        <v>10809</v>
      </c>
      <c r="K75" s="36" t="s">
        <v>10810</v>
      </c>
      <c r="L75" s="36" t="s">
        <v>10811</v>
      </c>
      <c r="M75" s="36" t="s">
        <v>10812</v>
      </c>
      <c r="N75" s="36" t="s">
        <v>10813</v>
      </c>
      <c r="O75" s="36" t="s">
        <v>10814</v>
      </c>
      <c r="P75" s="36" t="s">
        <v>10815</v>
      </c>
      <c r="Q75" s="36" t="s">
        <v>10816</v>
      </c>
      <c r="R75" s="36" t="s">
        <v>10817</v>
      </c>
      <c r="S75" s="36" t="s">
        <v>10818</v>
      </c>
      <c r="T75" s="36" t="s">
        <v>10819</v>
      </c>
      <c r="U75" s="36" t="s">
        <v>10820</v>
      </c>
      <c r="V75" s="36"/>
      <c r="W75" s="36"/>
      <c r="X75" s="36"/>
      <c r="Y75" s="36"/>
      <c r="Z75" s="36"/>
      <c r="AA75" s="36"/>
      <c r="AB75" s="36"/>
      <c r="AC75" s="36"/>
      <c r="AD75" s="104" t="s">
        <v>10821</v>
      </c>
      <c r="AE75" s="104" t="s">
        <v>10822</v>
      </c>
      <c r="AF75" s="104" t="s">
        <v>10823</v>
      </c>
      <c r="AG75" s="36"/>
      <c r="AH75" s="36" t="s">
        <v>6041</v>
      </c>
      <c r="AI75" s="36" t="s">
        <v>6041</v>
      </c>
      <c r="AJ75" s="36" t="s">
        <v>6041</v>
      </c>
      <c r="AK75" s="36" t="s">
        <v>6041</v>
      </c>
      <c r="AL75" s="36" t="s">
        <v>6041</v>
      </c>
      <c r="AM75" s="36" t="s">
        <v>6041</v>
      </c>
      <c r="AN75" s="36" t="s">
        <v>6041</v>
      </c>
      <c r="AO75" s="36"/>
      <c r="AP75" s="36" t="s">
        <v>6041</v>
      </c>
      <c r="AQ75" s="36" t="s">
        <v>6041</v>
      </c>
      <c r="AR75" s="36" t="s">
        <v>6041</v>
      </c>
      <c r="AS75" s="36" t="s">
        <v>6041</v>
      </c>
      <c r="AT75" s="36" t="s">
        <v>6041</v>
      </c>
      <c r="AU75" s="36" t="s">
        <v>6041</v>
      </c>
      <c r="AV75" s="36"/>
      <c r="AW75" s="36" t="s">
        <v>6041</v>
      </c>
      <c r="AX75" s="36" t="s">
        <v>6041</v>
      </c>
      <c r="AY75" s="36" t="s">
        <v>6041</v>
      </c>
      <c r="AZ75" s="36" t="s">
        <v>6041</v>
      </c>
      <c r="BA75" s="36" t="s">
        <v>6041</v>
      </c>
      <c r="BB75" s="36" t="s">
        <v>6041</v>
      </c>
      <c r="BC75" s="36"/>
      <c r="BD75" s="102" t="s">
        <v>10824</v>
      </c>
      <c r="BE75" s="36" t="s">
        <v>6041</v>
      </c>
      <c r="BF75" s="105"/>
      <c r="BG75" s="105"/>
      <c r="BH75" s="105"/>
      <c r="BI75" s="105"/>
      <c r="BJ75" s="105"/>
      <c r="BK75" s="105"/>
    </row>
    <row r="76" spans="2:63" s="115" customFormat="1">
      <c r="B76" s="103" t="s">
        <v>9874</v>
      </c>
      <c r="C76" s="100">
        <v>185</v>
      </c>
      <c r="D76" s="101" t="s">
        <v>633</v>
      </c>
      <c r="E76" s="102" t="s">
        <v>10565</v>
      </c>
      <c r="F76" s="103" t="s">
        <v>1449</v>
      </c>
      <c r="G76" s="102" t="s">
        <v>10566</v>
      </c>
      <c r="H76" s="36" t="s">
        <v>10567</v>
      </c>
      <c r="I76" s="36" t="s">
        <v>10568</v>
      </c>
      <c r="J76" s="36" t="s">
        <v>10569</v>
      </c>
      <c r="K76" s="36" t="s">
        <v>10570</v>
      </c>
      <c r="L76" s="36" t="s">
        <v>10571</v>
      </c>
      <c r="M76" s="36" t="s">
        <v>10572</v>
      </c>
      <c r="N76" s="36" t="s">
        <v>10573</v>
      </c>
      <c r="O76" s="36" t="s">
        <v>10574</v>
      </c>
      <c r="P76" s="36" t="s">
        <v>10575</v>
      </c>
      <c r="Q76" s="36" t="s">
        <v>10576</v>
      </c>
      <c r="R76" s="36" t="s">
        <v>10577</v>
      </c>
      <c r="S76" s="36" t="s">
        <v>10578</v>
      </c>
      <c r="T76" s="36" t="s">
        <v>10579</v>
      </c>
      <c r="U76" s="36" t="s">
        <v>10580</v>
      </c>
      <c r="V76" s="36"/>
      <c r="W76" s="36"/>
      <c r="X76" s="36"/>
      <c r="Y76" s="36"/>
      <c r="Z76" s="36"/>
      <c r="AA76" s="36"/>
      <c r="AB76" s="36"/>
      <c r="AC76" s="36"/>
      <c r="AD76" s="104" t="s">
        <v>10581</v>
      </c>
      <c r="AE76" s="104" t="s">
        <v>10582</v>
      </c>
      <c r="AF76" s="104" t="s">
        <v>10583</v>
      </c>
      <c r="AG76" s="36"/>
      <c r="AH76" s="36" t="s">
        <v>6041</v>
      </c>
      <c r="AI76" s="36" t="s">
        <v>6041</v>
      </c>
      <c r="AJ76" s="36" t="s">
        <v>6041</v>
      </c>
      <c r="AK76" s="36" t="s">
        <v>6041</v>
      </c>
      <c r="AL76" s="36" t="s">
        <v>6041</v>
      </c>
      <c r="AM76" s="36" t="s">
        <v>6041</v>
      </c>
      <c r="AN76" s="36" t="s">
        <v>6041</v>
      </c>
      <c r="AO76" s="36"/>
      <c r="AP76" s="36" t="s">
        <v>6041</v>
      </c>
      <c r="AQ76" s="36" t="s">
        <v>6041</v>
      </c>
      <c r="AR76" s="36" t="s">
        <v>6041</v>
      </c>
      <c r="AS76" s="36" t="s">
        <v>6041</v>
      </c>
      <c r="AT76" s="36" t="s">
        <v>6041</v>
      </c>
      <c r="AU76" s="36" t="s">
        <v>6041</v>
      </c>
      <c r="AV76" s="36"/>
      <c r="AW76" s="36" t="s">
        <v>6041</v>
      </c>
      <c r="AX76" s="36" t="s">
        <v>6041</v>
      </c>
      <c r="AY76" s="36" t="s">
        <v>6041</v>
      </c>
      <c r="AZ76" s="36" t="s">
        <v>6041</v>
      </c>
      <c r="BA76" s="36" t="s">
        <v>6041</v>
      </c>
      <c r="BB76" s="36" t="s">
        <v>6041</v>
      </c>
      <c r="BC76" s="36"/>
      <c r="BD76" s="102" t="s">
        <v>10584</v>
      </c>
      <c r="BE76" s="36" t="s">
        <v>6041</v>
      </c>
      <c r="BF76" s="105"/>
      <c r="BG76" s="105"/>
      <c r="BH76" s="105"/>
      <c r="BI76" s="105"/>
      <c r="BJ76" s="105"/>
      <c r="BK76" s="105"/>
    </row>
    <row r="77" spans="2:63">
      <c r="B77" s="103" t="s">
        <v>9874</v>
      </c>
      <c r="C77" s="100">
        <v>186</v>
      </c>
      <c r="D77" s="101" t="s">
        <v>634</v>
      </c>
      <c r="E77" s="102" t="s">
        <v>10345</v>
      </c>
      <c r="F77" s="103" t="s">
        <v>1449</v>
      </c>
      <c r="G77" s="102" t="s">
        <v>10346</v>
      </c>
      <c r="H77" s="36" t="s">
        <v>10347</v>
      </c>
      <c r="I77" s="36" t="s">
        <v>10348</v>
      </c>
      <c r="J77" s="36" t="s">
        <v>10349</v>
      </c>
      <c r="K77" s="36" t="s">
        <v>10350</v>
      </c>
      <c r="L77" s="36" t="s">
        <v>10351</v>
      </c>
      <c r="M77" s="36" t="s">
        <v>10352</v>
      </c>
      <c r="N77" s="36" t="s">
        <v>10353</v>
      </c>
      <c r="O77" s="36" t="s">
        <v>10354</v>
      </c>
      <c r="P77" s="36" t="s">
        <v>10355</v>
      </c>
      <c r="Q77" s="36" t="s">
        <v>10356</v>
      </c>
      <c r="R77" s="36" t="s">
        <v>10357</v>
      </c>
      <c r="S77" s="36" t="s">
        <v>10358</v>
      </c>
      <c r="T77" s="36" t="s">
        <v>10359</v>
      </c>
      <c r="U77" s="36" t="s">
        <v>10360</v>
      </c>
      <c r="V77" s="36"/>
      <c r="W77" s="36"/>
      <c r="X77" s="36"/>
      <c r="Y77" s="36"/>
      <c r="Z77" s="36"/>
      <c r="AA77" s="36"/>
      <c r="AB77" s="36"/>
      <c r="AC77" s="36"/>
      <c r="AD77" s="104" t="s">
        <v>10361</v>
      </c>
      <c r="AE77" s="104" t="s">
        <v>10362</v>
      </c>
      <c r="AF77" s="104" t="s">
        <v>10363</v>
      </c>
      <c r="AG77" s="36"/>
      <c r="AH77" s="36" t="s">
        <v>6041</v>
      </c>
      <c r="AI77" s="36" t="s">
        <v>6041</v>
      </c>
      <c r="AJ77" s="36" t="s">
        <v>6041</v>
      </c>
      <c r="AK77" s="36" t="s">
        <v>6041</v>
      </c>
      <c r="AL77" s="36" t="s">
        <v>6041</v>
      </c>
      <c r="AM77" s="36" t="s">
        <v>6041</v>
      </c>
      <c r="AN77" s="36" t="s">
        <v>6041</v>
      </c>
      <c r="AO77" s="36"/>
      <c r="AP77" s="36" t="s">
        <v>6041</v>
      </c>
      <c r="AQ77" s="36" t="s">
        <v>6041</v>
      </c>
      <c r="AR77" s="36" t="s">
        <v>6041</v>
      </c>
      <c r="AS77" s="36" t="s">
        <v>6041</v>
      </c>
      <c r="AT77" s="36" t="s">
        <v>6041</v>
      </c>
      <c r="AU77" s="36" t="s">
        <v>6041</v>
      </c>
      <c r="AV77" s="36"/>
      <c r="AW77" s="36" t="s">
        <v>6041</v>
      </c>
      <c r="AX77" s="36" t="s">
        <v>6041</v>
      </c>
      <c r="AY77" s="36" t="s">
        <v>6041</v>
      </c>
      <c r="AZ77" s="36" t="s">
        <v>6041</v>
      </c>
      <c r="BA77" s="36" t="s">
        <v>6041</v>
      </c>
      <c r="BB77" s="36" t="s">
        <v>6041</v>
      </c>
      <c r="BC77" s="36"/>
      <c r="BD77" s="102" t="s">
        <v>10364</v>
      </c>
      <c r="BE77" s="36" t="s">
        <v>6041</v>
      </c>
      <c r="BF77" s="105"/>
      <c r="BG77" s="105"/>
      <c r="BH77" s="105"/>
      <c r="BI77" s="105"/>
      <c r="BJ77" s="105"/>
      <c r="BK77" s="105"/>
    </row>
    <row r="78" spans="2:63">
      <c r="B78" s="103" t="s">
        <v>9874</v>
      </c>
      <c r="C78" s="100">
        <v>187</v>
      </c>
      <c r="D78" s="101" t="s">
        <v>635</v>
      </c>
      <c r="E78" s="102" t="s">
        <v>10305</v>
      </c>
      <c r="F78" s="103" t="s">
        <v>1449</v>
      </c>
      <c r="G78" s="102" t="s">
        <v>10306</v>
      </c>
      <c r="H78" s="36" t="s">
        <v>10307</v>
      </c>
      <c r="I78" s="36" t="s">
        <v>10308</v>
      </c>
      <c r="J78" s="36" t="s">
        <v>10309</v>
      </c>
      <c r="K78" s="36" t="s">
        <v>10310</v>
      </c>
      <c r="L78" s="36" t="s">
        <v>10311</v>
      </c>
      <c r="M78" s="36" t="s">
        <v>10312</v>
      </c>
      <c r="N78" s="36" t="s">
        <v>10313</v>
      </c>
      <c r="O78" s="36" t="s">
        <v>10314</v>
      </c>
      <c r="P78" s="36" t="s">
        <v>10315</v>
      </c>
      <c r="Q78" s="36" t="s">
        <v>10316</v>
      </c>
      <c r="R78" s="36" t="s">
        <v>10317</v>
      </c>
      <c r="S78" s="36" t="s">
        <v>10318</v>
      </c>
      <c r="T78" s="36" t="s">
        <v>10319</v>
      </c>
      <c r="U78" s="36" t="s">
        <v>10320</v>
      </c>
      <c r="V78" s="36"/>
      <c r="W78" s="36"/>
      <c r="X78" s="36"/>
      <c r="Y78" s="36"/>
      <c r="Z78" s="36"/>
      <c r="AA78" s="36"/>
      <c r="AB78" s="36"/>
      <c r="AC78" s="36"/>
      <c r="AD78" s="104" t="s">
        <v>10321</v>
      </c>
      <c r="AE78" s="104" t="s">
        <v>10322</v>
      </c>
      <c r="AF78" s="104" t="s">
        <v>10323</v>
      </c>
      <c r="AG78" s="36"/>
      <c r="AH78" s="36" t="s">
        <v>6041</v>
      </c>
      <c r="AI78" s="36" t="s">
        <v>6041</v>
      </c>
      <c r="AJ78" s="36" t="s">
        <v>6041</v>
      </c>
      <c r="AK78" s="36" t="s">
        <v>6041</v>
      </c>
      <c r="AL78" s="36" t="s">
        <v>6041</v>
      </c>
      <c r="AM78" s="36" t="s">
        <v>6041</v>
      </c>
      <c r="AN78" s="36" t="s">
        <v>6041</v>
      </c>
      <c r="AO78" s="36"/>
      <c r="AP78" s="36" t="s">
        <v>6041</v>
      </c>
      <c r="AQ78" s="36" t="s">
        <v>6041</v>
      </c>
      <c r="AR78" s="36" t="s">
        <v>6041</v>
      </c>
      <c r="AS78" s="36" t="s">
        <v>6041</v>
      </c>
      <c r="AT78" s="36" t="s">
        <v>6041</v>
      </c>
      <c r="AU78" s="36" t="s">
        <v>6041</v>
      </c>
      <c r="AV78" s="36"/>
      <c r="AW78" s="36" t="s">
        <v>6041</v>
      </c>
      <c r="AX78" s="36" t="s">
        <v>6041</v>
      </c>
      <c r="AY78" s="36" t="s">
        <v>6041</v>
      </c>
      <c r="AZ78" s="36" t="s">
        <v>6041</v>
      </c>
      <c r="BA78" s="36" t="s">
        <v>6041</v>
      </c>
      <c r="BB78" s="36" t="s">
        <v>6041</v>
      </c>
      <c r="BC78" s="36"/>
      <c r="BD78" s="102" t="s">
        <v>10324</v>
      </c>
      <c r="BE78" s="36" t="s">
        <v>6041</v>
      </c>
      <c r="BF78" s="105"/>
      <c r="BG78" s="105"/>
      <c r="BH78" s="105"/>
      <c r="BI78" s="105"/>
      <c r="BJ78" s="105"/>
      <c r="BK78" s="105"/>
    </row>
    <row r="79" spans="2:63">
      <c r="B79" s="103" t="s">
        <v>9874</v>
      </c>
      <c r="C79" s="100">
        <v>188</v>
      </c>
      <c r="D79" s="101" t="s">
        <v>636</v>
      </c>
      <c r="E79" s="102" t="s">
        <v>10385</v>
      </c>
      <c r="F79" s="103" t="s">
        <v>1449</v>
      </c>
      <c r="G79" s="102" t="s">
        <v>10386</v>
      </c>
      <c r="H79" s="36" t="s">
        <v>10387</v>
      </c>
      <c r="I79" s="36" t="s">
        <v>10388</v>
      </c>
      <c r="J79" s="36" t="s">
        <v>10389</v>
      </c>
      <c r="K79" s="36" t="s">
        <v>10390</v>
      </c>
      <c r="L79" s="36" t="s">
        <v>10391</v>
      </c>
      <c r="M79" s="36" t="s">
        <v>10392</v>
      </c>
      <c r="N79" s="36" t="s">
        <v>10393</v>
      </c>
      <c r="O79" s="36" t="s">
        <v>10394</v>
      </c>
      <c r="P79" s="36" t="s">
        <v>10395</v>
      </c>
      <c r="Q79" s="36" t="s">
        <v>10396</v>
      </c>
      <c r="R79" s="36" t="s">
        <v>10397</v>
      </c>
      <c r="S79" s="36" t="s">
        <v>10398</v>
      </c>
      <c r="T79" s="36" t="s">
        <v>10399</v>
      </c>
      <c r="U79" s="36" t="s">
        <v>10400</v>
      </c>
      <c r="V79" s="36"/>
      <c r="W79" s="36"/>
      <c r="X79" s="36"/>
      <c r="Y79" s="36"/>
      <c r="Z79" s="36"/>
      <c r="AA79" s="36"/>
      <c r="AB79" s="36"/>
      <c r="AC79" s="36"/>
      <c r="AD79" s="104" t="s">
        <v>10401</v>
      </c>
      <c r="AE79" s="104" t="s">
        <v>10402</v>
      </c>
      <c r="AF79" s="104" t="s">
        <v>10403</v>
      </c>
      <c r="AG79" s="36"/>
      <c r="AH79" s="36" t="s">
        <v>6041</v>
      </c>
      <c r="AI79" s="36" t="s">
        <v>6041</v>
      </c>
      <c r="AJ79" s="36" t="s">
        <v>6041</v>
      </c>
      <c r="AK79" s="36" t="s">
        <v>6041</v>
      </c>
      <c r="AL79" s="36" t="s">
        <v>6041</v>
      </c>
      <c r="AM79" s="36" t="s">
        <v>6041</v>
      </c>
      <c r="AN79" s="36" t="s">
        <v>6041</v>
      </c>
      <c r="AO79" s="36"/>
      <c r="AP79" s="36" t="s">
        <v>6041</v>
      </c>
      <c r="AQ79" s="36" t="s">
        <v>6041</v>
      </c>
      <c r="AR79" s="36" t="s">
        <v>6041</v>
      </c>
      <c r="AS79" s="36" t="s">
        <v>6041</v>
      </c>
      <c r="AT79" s="36" t="s">
        <v>6041</v>
      </c>
      <c r="AU79" s="36" t="s">
        <v>6041</v>
      </c>
      <c r="AV79" s="36"/>
      <c r="AW79" s="36" t="s">
        <v>6041</v>
      </c>
      <c r="AX79" s="36" t="s">
        <v>6041</v>
      </c>
      <c r="AY79" s="36" t="s">
        <v>6041</v>
      </c>
      <c r="AZ79" s="36" t="s">
        <v>6041</v>
      </c>
      <c r="BA79" s="36" t="s">
        <v>6041</v>
      </c>
      <c r="BB79" s="36" t="s">
        <v>6041</v>
      </c>
      <c r="BC79" s="36"/>
      <c r="BD79" s="102" t="s">
        <v>10404</v>
      </c>
      <c r="BE79" s="36" t="s">
        <v>6041</v>
      </c>
      <c r="BF79" s="105"/>
      <c r="BG79" s="105"/>
      <c r="BH79" s="105"/>
      <c r="BI79" s="105"/>
      <c r="BJ79" s="105"/>
      <c r="BK79" s="105"/>
    </row>
    <row r="80" spans="2:63">
      <c r="B80" s="103" t="s">
        <v>9874</v>
      </c>
      <c r="C80" s="100">
        <v>189</v>
      </c>
      <c r="D80" s="101" t="s">
        <v>637</v>
      </c>
      <c r="E80" s="102" t="s">
        <v>9965</v>
      </c>
      <c r="F80" s="103" t="s">
        <v>1449</v>
      </c>
      <c r="G80" s="102" t="s">
        <v>9966</v>
      </c>
      <c r="H80" s="36" t="s">
        <v>9967</v>
      </c>
      <c r="I80" s="36" t="s">
        <v>9968</v>
      </c>
      <c r="J80" s="36" t="s">
        <v>9969</v>
      </c>
      <c r="K80" s="36" t="s">
        <v>9970</v>
      </c>
      <c r="L80" s="36" t="s">
        <v>9971</v>
      </c>
      <c r="M80" s="36" t="s">
        <v>9972</v>
      </c>
      <c r="N80" s="36" t="s">
        <v>9973</v>
      </c>
      <c r="O80" s="36" t="s">
        <v>9974</v>
      </c>
      <c r="P80" s="36" t="s">
        <v>9975</v>
      </c>
      <c r="Q80" s="36" t="s">
        <v>9976</v>
      </c>
      <c r="R80" s="36" t="s">
        <v>9977</v>
      </c>
      <c r="S80" s="36" t="s">
        <v>9978</v>
      </c>
      <c r="T80" s="36" t="s">
        <v>9979</v>
      </c>
      <c r="U80" s="36" t="s">
        <v>9980</v>
      </c>
      <c r="V80" s="36"/>
      <c r="W80" s="36"/>
      <c r="X80" s="36"/>
      <c r="Y80" s="36"/>
      <c r="Z80" s="36"/>
      <c r="AA80" s="36"/>
      <c r="AB80" s="36"/>
      <c r="AC80" s="36"/>
      <c r="AD80" s="104" t="s">
        <v>9981</v>
      </c>
      <c r="AE80" s="104" t="s">
        <v>9982</v>
      </c>
      <c r="AF80" s="104" t="s">
        <v>9983</v>
      </c>
      <c r="AG80" s="36"/>
      <c r="AH80" s="36" t="s">
        <v>6041</v>
      </c>
      <c r="AI80" s="36" t="s">
        <v>6041</v>
      </c>
      <c r="AJ80" s="36" t="s">
        <v>6041</v>
      </c>
      <c r="AK80" s="36" t="s">
        <v>6041</v>
      </c>
      <c r="AL80" s="36" t="s">
        <v>6041</v>
      </c>
      <c r="AM80" s="36" t="s">
        <v>6041</v>
      </c>
      <c r="AN80" s="36" t="s">
        <v>6041</v>
      </c>
      <c r="AO80" s="36"/>
      <c r="AP80" s="36" t="s">
        <v>6041</v>
      </c>
      <c r="AQ80" s="36" t="s">
        <v>6041</v>
      </c>
      <c r="AR80" s="36" t="s">
        <v>6041</v>
      </c>
      <c r="AS80" s="36" t="s">
        <v>6041</v>
      </c>
      <c r="AT80" s="36" t="s">
        <v>6041</v>
      </c>
      <c r="AU80" s="36" t="s">
        <v>6041</v>
      </c>
      <c r="AV80" s="36"/>
      <c r="AW80" s="36" t="s">
        <v>6041</v>
      </c>
      <c r="AX80" s="36" t="s">
        <v>6041</v>
      </c>
      <c r="AY80" s="36" t="s">
        <v>6041</v>
      </c>
      <c r="AZ80" s="36" t="s">
        <v>6041</v>
      </c>
      <c r="BA80" s="36" t="s">
        <v>6041</v>
      </c>
      <c r="BB80" s="36" t="s">
        <v>6041</v>
      </c>
      <c r="BC80" s="36"/>
      <c r="BD80" s="102" t="s">
        <v>9984</v>
      </c>
      <c r="BE80" s="36" t="s">
        <v>6041</v>
      </c>
      <c r="BF80" s="105"/>
      <c r="BG80" s="105"/>
      <c r="BH80" s="105"/>
      <c r="BI80" s="105"/>
      <c r="BJ80" s="105"/>
      <c r="BK80" s="105"/>
    </row>
    <row r="81" spans="2:63">
      <c r="B81" s="103" t="s">
        <v>9874</v>
      </c>
      <c r="C81" s="100">
        <v>190</v>
      </c>
      <c r="D81" s="101" t="s">
        <v>638</v>
      </c>
      <c r="E81" s="102" t="s">
        <v>10065</v>
      </c>
      <c r="F81" s="103" t="s">
        <v>1449</v>
      </c>
      <c r="G81" s="102" t="s">
        <v>10066</v>
      </c>
      <c r="H81" s="36" t="s">
        <v>10067</v>
      </c>
      <c r="I81" s="36" t="s">
        <v>10068</v>
      </c>
      <c r="J81" s="36" t="s">
        <v>10069</v>
      </c>
      <c r="K81" s="36" t="s">
        <v>10070</v>
      </c>
      <c r="L81" s="36" t="s">
        <v>10071</v>
      </c>
      <c r="M81" s="36" t="s">
        <v>10072</v>
      </c>
      <c r="N81" s="36" t="s">
        <v>10073</v>
      </c>
      <c r="O81" s="36" t="s">
        <v>10074</v>
      </c>
      <c r="P81" s="36" t="s">
        <v>10075</v>
      </c>
      <c r="Q81" s="36" t="s">
        <v>10076</v>
      </c>
      <c r="R81" s="36" t="s">
        <v>10077</v>
      </c>
      <c r="S81" s="36" t="s">
        <v>10078</v>
      </c>
      <c r="T81" s="36" t="s">
        <v>10079</v>
      </c>
      <c r="U81" s="36" t="s">
        <v>10080</v>
      </c>
      <c r="V81" s="36"/>
      <c r="W81" s="36"/>
      <c r="X81" s="36"/>
      <c r="Y81" s="36"/>
      <c r="Z81" s="36"/>
      <c r="AA81" s="36"/>
      <c r="AB81" s="36"/>
      <c r="AC81" s="36"/>
      <c r="AD81" s="104" t="s">
        <v>10081</v>
      </c>
      <c r="AE81" s="104" t="s">
        <v>10082</v>
      </c>
      <c r="AF81" s="104" t="s">
        <v>10083</v>
      </c>
      <c r="AG81" s="36"/>
      <c r="AH81" s="36" t="s">
        <v>6041</v>
      </c>
      <c r="AI81" s="36" t="s">
        <v>6041</v>
      </c>
      <c r="AJ81" s="36" t="s">
        <v>6041</v>
      </c>
      <c r="AK81" s="36" t="s">
        <v>6041</v>
      </c>
      <c r="AL81" s="36" t="s">
        <v>6041</v>
      </c>
      <c r="AM81" s="36" t="s">
        <v>6041</v>
      </c>
      <c r="AN81" s="36" t="s">
        <v>6041</v>
      </c>
      <c r="AO81" s="36"/>
      <c r="AP81" s="36" t="s">
        <v>6041</v>
      </c>
      <c r="AQ81" s="36" t="s">
        <v>6041</v>
      </c>
      <c r="AR81" s="36" t="s">
        <v>6041</v>
      </c>
      <c r="AS81" s="36" t="s">
        <v>6041</v>
      </c>
      <c r="AT81" s="36" t="s">
        <v>6041</v>
      </c>
      <c r="AU81" s="36" t="s">
        <v>6041</v>
      </c>
      <c r="AV81" s="36"/>
      <c r="AW81" s="36" t="s">
        <v>6041</v>
      </c>
      <c r="AX81" s="36" t="s">
        <v>6041</v>
      </c>
      <c r="AY81" s="36" t="s">
        <v>6041</v>
      </c>
      <c r="AZ81" s="36" t="s">
        <v>6041</v>
      </c>
      <c r="BA81" s="36" t="s">
        <v>6041</v>
      </c>
      <c r="BB81" s="36" t="s">
        <v>6041</v>
      </c>
      <c r="BC81" s="36"/>
      <c r="BD81" s="102" t="s">
        <v>10084</v>
      </c>
      <c r="BE81" s="36" t="s">
        <v>6041</v>
      </c>
      <c r="BF81" s="105"/>
      <c r="BG81" s="105"/>
      <c r="BH81" s="105"/>
      <c r="BI81" s="105"/>
      <c r="BJ81" s="105"/>
      <c r="BK81" s="105"/>
    </row>
    <row r="82" spans="2:63">
      <c r="B82" s="103" t="s">
        <v>9874</v>
      </c>
      <c r="C82" s="100">
        <v>191</v>
      </c>
      <c r="D82" s="101" t="s">
        <v>639</v>
      </c>
      <c r="E82" s="102" t="s">
        <v>10085</v>
      </c>
      <c r="F82" s="103" t="s">
        <v>1449</v>
      </c>
      <c r="G82" s="102" t="s">
        <v>10086</v>
      </c>
      <c r="H82" s="36" t="s">
        <v>10087</v>
      </c>
      <c r="I82" s="36" t="s">
        <v>10088</v>
      </c>
      <c r="J82" s="36" t="s">
        <v>10089</v>
      </c>
      <c r="K82" s="36" t="s">
        <v>10090</v>
      </c>
      <c r="L82" s="36" t="s">
        <v>10091</v>
      </c>
      <c r="M82" s="36" t="s">
        <v>10092</v>
      </c>
      <c r="N82" s="36" t="s">
        <v>10093</v>
      </c>
      <c r="O82" s="36" t="s">
        <v>10094</v>
      </c>
      <c r="P82" s="36" t="s">
        <v>10095</v>
      </c>
      <c r="Q82" s="36" t="s">
        <v>10096</v>
      </c>
      <c r="R82" s="36" t="s">
        <v>10097</v>
      </c>
      <c r="S82" s="36" t="s">
        <v>10098</v>
      </c>
      <c r="T82" s="36" t="s">
        <v>10099</v>
      </c>
      <c r="U82" s="36" t="s">
        <v>10100</v>
      </c>
      <c r="V82" s="36"/>
      <c r="W82" s="36"/>
      <c r="X82" s="36"/>
      <c r="Y82" s="36"/>
      <c r="Z82" s="36"/>
      <c r="AA82" s="36"/>
      <c r="AB82" s="36"/>
      <c r="AC82" s="36"/>
      <c r="AD82" s="104" t="s">
        <v>10101</v>
      </c>
      <c r="AE82" s="104" t="s">
        <v>10102</v>
      </c>
      <c r="AF82" s="104" t="s">
        <v>10103</v>
      </c>
      <c r="AG82" s="36"/>
      <c r="AH82" s="36" t="s">
        <v>6041</v>
      </c>
      <c r="AI82" s="36" t="s">
        <v>6041</v>
      </c>
      <c r="AJ82" s="36" t="s">
        <v>6041</v>
      </c>
      <c r="AK82" s="36" t="s">
        <v>6041</v>
      </c>
      <c r="AL82" s="36" t="s">
        <v>6041</v>
      </c>
      <c r="AM82" s="36" t="s">
        <v>6041</v>
      </c>
      <c r="AN82" s="36" t="s">
        <v>6041</v>
      </c>
      <c r="AO82" s="36"/>
      <c r="AP82" s="36" t="s">
        <v>6041</v>
      </c>
      <c r="AQ82" s="36" t="s">
        <v>6041</v>
      </c>
      <c r="AR82" s="36" t="s">
        <v>6041</v>
      </c>
      <c r="AS82" s="36" t="s">
        <v>6041</v>
      </c>
      <c r="AT82" s="36" t="s">
        <v>6041</v>
      </c>
      <c r="AU82" s="36" t="s">
        <v>6041</v>
      </c>
      <c r="AV82" s="36"/>
      <c r="AW82" s="36" t="s">
        <v>6041</v>
      </c>
      <c r="AX82" s="36" t="s">
        <v>6041</v>
      </c>
      <c r="AY82" s="36" t="s">
        <v>6041</v>
      </c>
      <c r="AZ82" s="36" t="s">
        <v>6041</v>
      </c>
      <c r="BA82" s="36" t="s">
        <v>6041</v>
      </c>
      <c r="BB82" s="36" t="s">
        <v>6041</v>
      </c>
      <c r="BC82" s="36"/>
      <c r="BD82" s="102" t="s">
        <v>10104</v>
      </c>
      <c r="BE82" s="36" t="s">
        <v>6041</v>
      </c>
      <c r="BF82" s="105"/>
      <c r="BG82" s="105"/>
      <c r="BH82" s="105"/>
      <c r="BI82" s="105"/>
      <c r="BJ82" s="105"/>
      <c r="BK82" s="105"/>
    </row>
    <row r="83" spans="2:63">
      <c r="B83" s="103" t="s">
        <v>9874</v>
      </c>
      <c r="C83" s="100">
        <v>192</v>
      </c>
      <c r="D83" s="101" t="s">
        <v>640</v>
      </c>
      <c r="E83" s="102" t="s">
        <v>10105</v>
      </c>
      <c r="F83" s="103" t="s">
        <v>1449</v>
      </c>
      <c r="G83" s="102" t="s">
        <v>10106</v>
      </c>
      <c r="H83" s="36" t="s">
        <v>10107</v>
      </c>
      <c r="I83" s="36" t="s">
        <v>10108</v>
      </c>
      <c r="J83" s="36" t="s">
        <v>10109</v>
      </c>
      <c r="K83" s="36" t="s">
        <v>10110</v>
      </c>
      <c r="L83" s="36" t="s">
        <v>10111</v>
      </c>
      <c r="M83" s="36" t="s">
        <v>10112</v>
      </c>
      <c r="N83" s="36" t="s">
        <v>10113</v>
      </c>
      <c r="O83" s="36" t="s">
        <v>10114</v>
      </c>
      <c r="P83" s="36" t="s">
        <v>10115</v>
      </c>
      <c r="Q83" s="36" t="s">
        <v>10116</v>
      </c>
      <c r="R83" s="36" t="s">
        <v>10117</v>
      </c>
      <c r="S83" s="36" t="s">
        <v>10118</v>
      </c>
      <c r="T83" s="36" t="s">
        <v>10119</v>
      </c>
      <c r="U83" s="36" t="s">
        <v>10120</v>
      </c>
      <c r="V83" s="36"/>
      <c r="W83" s="36"/>
      <c r="X83" s="36"/>
      <c r="Y83" s="36"/>
      <c r="Z83" s="36"/>
      <c r="AA83" s="36"/>
      <c r="AB83" s="36"/>
      <c r="AC83" s="36"/>
      <c r="AD83" s="104" t="s">
        <v>10121</v>
      </c>
      <c r="AE83" s="104" t="s">
        <v>10122</v>
      </c>
      <c r="AF83" s="104" t="s">
        <v>10123</v>
      </c>
      <c r="AG83" s="36"/>
      <c r="AH83" s="36" t="s">
        <v>6041</v>
      </c>
      <c r="AI83" s="36" t="s">
        <v>6041</v>
      </c>
      <c r="AJ83" s="36" t="s">
        <v>6041</v>
      </c>
      <c r="AK83" s="36" t="s">
        <v>6041</v>
      </c>
      <c r="AL83" s="36" t="s">
        <v>6041</v>
      </c>
      <c r="AM83" s="36" t="s">
        <v>6041</v>
      </c>
      <c r="AN83" s="36" t="s">
        <v>6041</v>
      </c>
      <c r="AO83" s="36"/>
      <c r="AP83" s="36" t="s">
        <v>6041</v>
      </c>
      <c r="AQ83" s="36" t="s">
        <v>6041</v>
      </c>
      <c r="AR83" s="36" t="s">
        <v>6041</v>
      </c>
      <c r="AS83" s="36" t="s">
        <v>6041</v>
      </c>
      <c r="AT83" s="36" t="s">
        <v>6041</v>
      </c>
      <c r="AU83" s="36" t="s">
        <v>6041</v>
      </c>
      <c r="AV83" s="36"/>
      <c r="AW83" s="36" t="s">
        <v>6041</v>
      </c>
      <c r="AX83" s="36" t="s">
        <v>6041</v>
      </c>
      <c r="AY83" s="36" t="s">
        <v>6041</v>
      </c>
      <c r="AZ83" s="36" t="s">
        <v>6041</v>
      </c>
      <c r="BA83" s="36" t="s">
        <v>6041</v>
      </c>
      <c r="BB83" s="36" t="s">
        <v>6041</v>
      </c>
      <c r="BC83" s="36"/>
      <c r="BD83" s="102" t="s">
        <v>10124</v>
      </c>
      <c r="BE83" s="36" t="s">
        <v>6041</v>
      </c>
      <c r="BF83" s="105"/>
      <c r="BG83" s="105"/>
      <c r="BH83" s="105"/>
      <c r="BI83" s="105"/>
      <c r="BJ83" s="105"/>
      <c r="BK83" s="105"/>
    </row>
    <row r="84" spans="2:63">
      <c r="B84" s="103" t="s">
        <v>9874</v>
      </c>
      <c r="C84" s="100">
        <v>193</v>
      </c>
      <c r="D84" s="101" t="s">
        <v>641</v>
      </c>
      <c r="E84" s="102" t="s">
        <v>10025</v>
      </c>
      <c r="F84" s="103" t="s">
        <v>1449</v>
      </c>
      <c r="G84" s="102" t="s">
        <v>10026</v>
      </c>
      <c r="H84" s="36" t="s">
        <v>10027</v>
      </c>
      <c r="I84" s="36" t="s">
        <v>10028</v>
      </c>
      <c r="J84" s="36" t="s">
        <v>10029</v>
      </c>
      <c r="K84" s="36" t="s">
        <v>10030</v>
      </c>
      <c r="L84" s="36" t="s">
        <v>10031</v>
      </c>
      <c r="M84" s="36" t="s">
        <v>10032</v>
      </c>
      <c r="N84" s="36" t="s">
        <v>10033</v>
      </c>
      <c r="O84" s="36" t="s">
        <v>10034</v>
      </c>
      <c r="P84" s="36" t="s">
        <v>10035</v>
      </c>
      <c r="Q84" s="36" t="s">
        <v>10036</v>
      </c>
      <c r="R84" s="36" t="s">
        <v>10037</v>
      </c>
      <c r="S84" s="36" t="s">
        <v>10038</v>
      </c>
      <c r="T84" s="36" t="s">
        <v>10039</v>
      </c>
      <c r="U84" s="36" t="s">
        <v>10040</v>
      </c>
      <c r="V84" s="36"/>
      <c r="W84" s="36"/>
      <c r="X84" s="36"/>
      <c r="Y84" s="36"/>
      <c r="Z84" s="36"/>
      <c r="AA84" s="36"/>
      <c r="AB84" s="36"/>
      <c r="AC84" s="36"/>
      <c r="AD84" s="104" t="s">
        <v>10041</v>
      </c>
      <c r="AE84" s="104" t="s">
        <v>10042</v>
      </c>
      <c r="AF84" s="104" t="s">
        <v>10043</v>
      </c>
      <c r="AG84" s="36"/>
      <c r="AH84" s="36" t="s">
        <v>6041</v>
      </c>
      <c r="AI84" s="36" t="s">
        <v>6041</v>
      </c>
      <c r="AJ84" s="36" t="s">
        <v>6041</v>
      </c>
      <c r="AK84" s="36" t="s">
        <v>6041</v>
      </c>
      <c r="AL84" s="36" t="s">
        <v>6041</v>
      </c>
      <c r="AM84" s="36" t="s">
        <v>6041</v>
      </c>
      <c r="AN84" s="36" t="s">
        <v>6041</v>
      </c>
      <c r="AO84" s="36"/>
      <c r="AP84" s="36" t="s">
        <v>6041</v>
      </c>
      <c r="AQ84" s="36" t="s">
        <v>6041</v>
      </c>
      <c r="AR84" s="36" t="s">
        <v>6041</v>
      </c>
      <c r="AS84" s="36" t="s">
        <v>6041</v>
      </c>
      <c r="AT84" s="36" t="s">
        <v>6041</v>
      </c>
      <c r="AU84" s="36" t="s">
        <v>6041</v>
      </c>
      <c r="AV84" s="36"/>
      <c r="AW84" s="36" t="s">
        <v>6041</v>
      </c>
      <c r="AX84" s="36" t="s">
        <v>6041</v>
      </c>
      <c r="AY84" s="36" t="s">
        <v>6041</v>
      </c>
      <c r="AZ84" s="36" t="s">
        <v>6041</v>
      </c>
      <c r="BA84" s="36" t="s">
        <v>6041</v>
      </c>
      <c r="BB84" s="36" t="s">
        <v>6041</v>
      </c>
      <c r="BC84" s="36"/>
      <c r="BD84" s="102" t="s">
        <v>10044</v>
      </c>
      <c r="BE84" s="36" t="s">
        <v>6041</v>
      </c>
      <c r="BF84" s="105"/>
      <c r="BG84" s="105"/>
      <c r="BH84" s="105"/>
      <c r="BI84" s="105"/>
      <c r="BJ84" s="105"/>
      <c r="BK84" s="105"/>
    </row>
    <row r="85" spans="2:63">
      <c r="B85" s="103" t="s">
        <v>9874</v>
      </c>
      <c r="C85" s="100">
        <v>194</v>
      </c>
      <c r="D85" s="101" t="s">
        <v>642</v>
      </c>
      <c r="E85" s="102" t="s">
        <v>10125</v>
      </c>
      <c r="F85" s="103" t="s">
        <v>1449</v>
      </c>
      <c r="G85" s="102" t="s">
        <v>10126</v>
      </c>
      <c r="H85" s="36" t="s">
        <v>10127</v>
      </c>
      <c r="I85" s="36" t="s">
        <v>10128</v>
      </c>
      <c r="J85" s="36" t="s">
        <v>10129</v>
      </c>
      <c r="K85" s="36" t="s">
        <v>10130</v>
      </c>
      <c r="L85" s="36" t="s">
        <v>10131</v>
      </c>
      <c r="M85" s="36" t="s">
        <v>10132</v>
      </c>
      <c r="N85" s="36" t="s">
        <v>10133</v>
      </c>
      <c r="O85" s="36" t="s">
        <v>10134</v>
      </c>
      <c r="P85" s="36" t="s">
        <v>10135</v>
      </c>
      <c r="Q85" s="36" t="s">
        <v>10136</v>
      </c>
      <c r="R85" s="36" t="s">
        <v>10137</v>
      </c>
      <c r="S85" s="36" t="s">
        <v>10138</v>
      </c>
      <c r="T85" s="36" t="s">
        <v>10139</v>
      </c>
      <c r="U85" s="36" t="s">
        <v>10140</v>
      </c>
      <c r="V85" s="36"/>
      <c r="W85" s="36"/>
      <c r="X85" s="36"/>
      <c r="Y85" s="36"/>
      <c r="Z85" s="36"/>
      <c r="AA85" s="36"/>
      <c r="AB85" s="36"/>
      <c r="AC85" s="36"/>
      <c r="AD85" s="104" t="s">
        <v>10141</v>
      </c>
      <c r="AE85" s="104" t="s">
        <v>10142</v>
      </c>
      <c r="AF85" s="104" t="s">
        <v>10143</v>
      </c>
      <c r="AG85" s="36"/>
      <c r="AH85" s="36" t="s">
        <v>6041</v>
      </c>
      <c r="AI85" s="36" t="s">
        <v>6041</v>
      </c>
      <c r="AJ85" s="36" t="s">
        <v>6041</v>
      </c>
      <c r="AK85" s="36" t="s">
        <v>6041</v>
      </c>
      <c r="AL85" s="36" t="s">
        <v>6041</v>
      </c>
      <c r="AM85" s="36" t="s">
        <v>6041</v>
      </c>
      <c r="AN85" s="36" t="s">
        <v>6041</v>
      </c>
      <c r="AO85" s="36"/>
      <c r="AP85" s="36" t="s">
        <v>6041</v>
      </c>
      <c r="AQ85" s="36" t="s">
        <v>6041</v>
      </c>
      <c r="AR85" s="36" t="s">
        <v>6041</v>
      </c>
      <c r="AS85" s="36" t="s">
        <v>6041</v>
      </c>
      <c r="AT85" s="36" t="s">
        <v>6041</v>
      </c>
      <c r="AU85" s="36" t="s">
        <v>6041</v>
      </c>
      <c r="AV85" s="36"/>
      <c r="AW85" s="36" t="s">
        <v>6041</v>
      </c>
      <c r="AX85" s="36" t="s">
        <v>6041</v>
      </c>
      <c r="AY85" s="36" t="s">
        <v>6041</v>
      </c>
      <c r="AZ85" s="36" t="s">
        <v>6041</v>
      </c>
      <c r="BA85" s="36" t="s">
        <v>6041</v>
      </c>
      <c r="BB85" s="36" t="s">
        <v>6041</v>
      </c>
      <c r="BC85" s="36"/>
      <c r="BD85" s="102" t="s">
        <v>10144</v>
      </c>
      <c r="BE85" s="36" t="s">
        <v>6041</v>
      </c>
      <c r="BF85" s="105"/>
      <c r="BG85" s="105"/>
      <c r="BH85" s="105"/>
      <c r="BI85" s="105"/>
      <c r="BJ85" s="105"/>
      <c r="BK85" s="105"/>
    </row>
    <row r="86" spans="2:63">
      <c r="B86" s="103" t="s">
        <v>9874</v>
      </c>
      <c r="C86" s="100">
        <v>195</v>
      </c>
      <c r="D86" s="101" t="s">
        <v>643</v>
      </c>
      <c r="E86" s="102" t="s">
        <v>10825</v>
      </c>
      <c r="F86" s="103" t="s">
        <v>1449</v>
      </c>
      <c r="G86" s="102" t="s">
        <v>10826</v>
      </c>
      <c r="H86" s="36" t="s">
        <v>10827</v>
      </c>
      <c r="I86" s="36" t="s">
        <v>10828</v>
      </c>
      <c r="J86" s="36" t="s">
        <v>10829</v>
      </c>
      <c r="K86" s="36" t="s">
        <v>10830</v>
      </c>
      <c r="L86" s="36" t="s">
        <v>10831</v>
      </c>
      <c r="M86" s="36" t="s">
        <v>10832</v>
      </c>
      <c r="N86" s="36" t="s">
        <v>10833</v>
      </c>
      <c r="O86" s="36" t="s">
        <v>10834</v>
      </c>
      <c r="P86" s="36" t="s">
        <v>10835</v>
      </c>
      <c r="Q86" s="36" t="s">
        <v>10836</v>
      </c>
      <c r="R86" s="36" t="s">
        <v>10837</v>
      </c>
      <c r="S86" s="36" t="s">
        <v>10838</v>
      </c>
      <c r="T86" s="36" t="s">
        <v>10839</v>
      </c>
      <c r="U86" s="36" t="s">
        <v>10840</v>
      </c>
      <c r="V86" s="36"/>
      <c r="W86" s="36"/>
      <c r="X86" s="36"/>
      <c r="Y86" s="36"/>
      <c r="Z86" s="36"/>
      <c r="AA86" s="36"/>
      <c r="AB86" s="36"/>
      <c r="AC86" s="36"/>
      <c r="AD86" s="104" t="s">
        <v>10841</v>
      </c>
      <c r="AE86" s="104" t="s">
        <v>10842</v>
      </c>
      <c r="AF86" s="104" t="s">
        <v>10843</v>
      </c>
      <c r="AG86" s="36"/>
      <c r="AH86" s="36" t="s">
        <v>6041</v>
      </c>
      <c r="AI86" s="36" t="s">
        <v>6041</v>
      </c>
      <c r="AJ86" s="36" t="s">
        <v>6041</v>
      </c>
      <c r="AK86" s="36" t="s">
        <v>6041</v>
      </c>
      <c r="AL86" s="36" t="s">
        <v>6041</v>
      </c>
      <c r="AM86" s="36" t="s">
        <v>6041</v>
      </c>
      <c r="AN86" s="36" t="s">
        <v>6041</v>
      </c>
      <c r="AO86" s="36"/>
      <c r="AP86" s="36" t="s">
        <v>6041</v>
      </c>
      <c r="AQ86" s="36" t="s">
        <v>6041</v>
      </c>
      <c r="AR86" s="36" t="s">
        <v>6041</v>
      </c>
      <c r="AS86" s="36" t="s">
        <v>6041</v>
      </c>
      <c r="AT86" s="36" t="s">
        <v>6041</v>
      </c>
      <c r="AU86" s="36" t="s">
        <v>6041</v>
      </c>
      <c r="AV86" s="36"/>
      <c r="AW86" s="36" t="s">
        <v>6041</v>
      </c>
      <c r="AX86" s="36" t="s">
        <v>6041</v>
      </c>
      <c r="AY86" s="36" t="s">
        <v>6041</v>
      </c>
      <c r="AZ86" s="36" t="s">
        <v>6041</v>
      </c>
      <c r="BA86" s="36" t="s">
        <v>6041</v>
      </c>
      <c r="BB86" s="36" t="s">
        <v>6041</v>
      </c>
      <c r="BC86" s="36"/>
      <c r="BD86" s="102" t="s">
        <v>10844</v>
      </c>
      <c r="BE86" s="36" t="s">
        <v>6041</v>
      </c>
      <c r="BF86" s="105"/>
      <c r="BG86" s="105"/>
      <c r="BH86" s="105"/>
      <c r="BI86" s="105"/>
      <c r="BJ86" s="105"/>
      <c r="BK86" s="105"/>
    </row>
    <row r="87" spans="2:63">
      <c r="B87" s="103" t="s">
        <v>9874</v>
      </c>
      <c r="C87" s="100">
        <v>197</v>
      </c>
      <c r="D87" s="101" t="s">
        <v>644</v>
      </c>
      <c r="E87" s="102" t="s">
        <v>10145</v>
      </c>
      <c r="F87" s="103" t="s">
        <v>1449</v>
      </c>
      <c r="G87" s="102" t="s">
        <v>10146</v>
      </c>
      <c r="H87" s="36" t="s">
        <v>10147</v>
      </c>
      <c r="I87" s="36" t="s">
        <v>10148</v>
      </c>
      <c r="J87" s="36" t="s">
        <v>10149</v>
      </c>
      <c r="K87" s="36" t="s">
        <v>10150</v>
      </c>
      <c r="L87" s="36" t="s">
        <v>10151</v>
      </c>
      <c r="M87" s="36" t="s">
        <v>10152</v>
      </c>
      <c r="N87" s="36" t="s">
        <v>10153</v>
      </c>
      <c r="O87" s="36" t="s">
        <v>10154</v>
      </c>
      <c r="P87" s="36" t="s">
        <v>10155</v>
      </c>
      <c r="Q87" s="36" t="s">
        <v>10156</v>
      </c>
      <c r="R87" s="36" t="s">
        <v>10157</v>
      </c>
      <c r="S87" s="36" t="s">
        <v>10158</v>
      </c>
      <c r="T87" s="36" t="s">
        <v>10159</v>
      </c>
      <c r="U87" s="36" t="s">
        <v>10160</v>
      </c>
      <c r="V87" s="36"/>
      <c r="W87" s="36"/>
      <c r="X87" s="36"/>
      <c r="Y87" s="36"/>
      <c r="Z87" s="36"/>
      <c r="AA87" s="36"/>
      <c r="AB87" s="36"/>
      <c r="AC87" s="36"/>
      <c r="AD87" s="104" t="s">
        <v>10161</v>
      </c>
      <c r="AE87" s="104" t="s">
        <v>10162</v>
      </c>
      <c r="AF87" s="104" t="s">
        <v>10163</v>
      </c>
      <c r="AG87" s="36"/>
      <c r="AH87" s="36" t="s">
        <v>6041</v>
      </c>
      <c r="AI87" s="36" t="s">
        <v>6041</v>
      </c>
      <c r="AJ87" s="36" t="s">
        <v>6041</v>
      </c>
      <c r="AK87" s="36" t="s">
        <v>6041</v>
      </c>
      <c r="AL87" s="36" t="s">
        <v>6041</v>
      </c>
      <c r="AM87" s="36" t="s">
        <v>6041</v>
      </c>
      <c r="AN87" s="36" t="s">
        <v>6041</v>
      </c>
      <c r="AO87" s="36"/>
      <c r="AP87" s="36" t="s">
        <v>6041</v>
      </c>
      <c r="AQ87" s="36" t="s">
        <v>6041</v>
      </c>
      <c r="AR87" s="36" t="s">
        <v>6041</v>
      </c>
      <c r="AS87" s="36" t="s">
        <v>6041</v>
      </c>
      <c r="AT87" s="36" t="s">
        <v>6041</v>
      </c>
      <c r="AU87" s="36" t="s">
        <v>6041</v>
      </c>
      <c r="AV87" s="36"/>
      <c r="AW87" s="36" t="s">
        <v>6041</v>
      </c>
      <c r="AX87" s="36" t="s">
        <v>6041</v>
      </c>
      <c r="AY87" s="36" t="s">
        <v>6041</v>
      </c>
      <c r="AZ87" s="36" t="s">
        <v>6041</v>
      </c>
      <c r="BA87" s="36" t="s">
        <v>6041</v>
      </c>
      <c r="BB87" s="36" t="s">
        <v>6041</v>
      </c>
      <c r="BC87" s="36"/>
      <c r="BD87" s="102" t="s">
        <v>10164</v>
      </c>
      <c r="BE87" s="36" t="s">
        <v>6041</v>
      </c>
      <c r="BF87" s="105"/>
      <c r="BG87" s="105"/>
      <c r="BH87" s="105"/>
      <c r="BI87" s="105"/>
      <c r="BJ87" s="105"/>
      <c r="BK87" s="105"/>
    </row>
    <row r="88" spans="2:63">
      <c r="B88" s="103" t="s">
        <v>9874</v>
      </c>
      <c r="C88" s="100">
        <v>198</v>
      </c>
      <c r="D88" s="101" t="s">
        <v>645</v>
      </c>
      <c r="E88" s="102" t="s">
        <v>10045</v>
      </c>
      <c r="F88" s="103" t="s">
        <v>1449</v>
      </c>
      <c r="G88" s="102" t="s">
        <v>10046</v>
      </c>
      <c r="H88" s="36" t="s">
        <v>10047</v>
      </c>
      <c r="I88" s="36" t="s">
        <v>10048</v>
      </c>
      <c r="J88" s="36" t="s">
        <v>10049</v>
      </c>
      <c r="K88" s="36" t="s">
        <v>10050</v>
      </c>
      <c r="L88" s="36" t="s">
        <v>10051</v>
      </c>
      <c r="M88" s="36" t="s">
        <v>10052</v>
      </c>
      <c r="N88" s="36" t="s">
        <v>10053</v>
      </c>
      <c r="O88" s="36" t="s">
        <v>10054</v>
      </c>
      <c r="P88" s="36" t="s">
        <v>10055</v>
      </c>
      <c r="Q88" s="36" t="s">
        <v>10056</v>
      </c>
      <c r="R88" s="36" t="s">
        <v>10057</v>
      </c>
      <c r="S88" s="36" t="s">
        <v>10058</v>
      </c>
      <c r="T88" s="36" t="s">
        <v>10059</v>
      </c>
      <c r="U88" s="36" t="s">
        <v>10060</v>
      </c>
      <c r="V88" s="36"/>
      <c r="W88" s="36"/>
      <c r="X88" s="36"/>
      <c r="Y88" s="36"/>
      <c r="Z88" s="36"/>
      <c r="AA88" s="36"/>
      <c r="AB88" s="36"/>
      <c r="AC88" s="36"/>
      <c r="AD88" s="104" t="s">
        <v>10061</v>
      </c>
      <c r="AE88" s="104" t="s">
        <v>10062</v>
      </c>
      <c r="AF88" s="104" t="s">
        <v>10063</v>
      </c>
      <c r="AG88" s="36"/>
      <c r="AH88" s="36" t="s">
        <v>6041</v>
      </c>
      <c r="AI88" s="36" t="s">
        <v>6041</v>
      </c>
      <c r="AJ88" s="36" t="s">
        <v>6041</v>
      </c>
      <c r="AK88" s="36" t="s">
        <v>6041</v>
      </c>
      <c r="AL88" s="36" t="s">
        <v>6041</v>
      </c>
      <c r="AM88" s="36" t="s">
        <v>6041</v>
      </c>
      <c r="AN88" s="36" t="s">
        <v>6041</v>
      </c>
      <c r="AO88" s="36"/>
      <c r="AP88" s="36" t="s">
        <v>6041</v>
      </c>
      <c r="AQ88" s="36" t="s">
        <v>6041</v>
      </c>
      <c r="AR88" s="36" t="s">
        <v>6041</v>
      </c>
      <c r="AS88" s="36" t="s">
        <v>6041</v>
      </c>
      <c r="AT88" s="36" t="s">
        <v>6041</v>
      </c>
      <c r="AU88" s="36" t="s">
        <v>6041</v>
      </c>
      <c r="AV88" s="36"/>
      <c r="AW88" s="36" t="s">
        <v>6041</v>
      </c>
      <c r="AX88" s="36" t="s">
        <v>6041</v>
      </c>
      <c r="AY88" s="36" t="s">
        <v>6041</v>
      </c>
      <c r="AZ88" s="36" t="s">
        <v>6041</v>
      </c>
      <c r="BA88" s="36" t="s">
        <v>6041</v>
      </c>
      <c r="BB88" s="36" t="s">
        <v>6041</v>
      </c>
      <c r="BC88" s="36"/>
      <c r="BD88" s="102" t="s">
        <v>10064</v>
      </c>
      <c r="BE88" s="36" t="s">
        <v>6041</v>
      </c>
      <c r="BF88" s="105"/>
      <c r="BG88" s="105"/>
      <c r="BH88" s="105"/>
      <c r="BI88" s="105"/>
      <c r="BJ88" s="105"/>
      <c r="BK88" s="105"/>
    </row>
    <row r="89" spans="2:63">
      <c r="B89" s="103" t="s">
        <v>9874</v>
      </c>
      <c r="C89" s="100">
        <v>237</v>
      </c>
      <c r="D89" s="101" t="s">
        <v>646</v>
      </c>
      <c r="E89" s="102" t="s">
        <v>10185</v>
      </c>
      <c r="F89" s="103" t="s">
        <v>1449</v>
      </c>
      <c r="G89" s="102" t="s">
        <v>10186</v>
      </c>
      <c r="H89" s="36" t="s">
        <v>10187</v>
      </c>
      <c r="I89" s="36" t="s">
        <v>10188</v>
      </c>
      <c r="J89" s="36" t="s">
        <v>10189</v>
      </c>
      <c r="K89" s="36" t="s">
        <v>10190</v>
      </c>
      <c r="L89" s="36" t="s">
        <v>10191</v>
      </c>
      <c r="M89" s="36" t="s">
        <v>10192</v>
      </c>
      <c r="N89" s="36" t="s">
        <v>10193</v>
      </c>
      <c r="O89" s="36" t="s">
        <v>10194</v>
      </c>
      <c r="P89" s="36" t="s">
        <v>10195</v>
      </c>
      <c r="Q89" s="36" t="s">
        <v>10196</v>
      </c>
      <c r="R89" s="36" t="s">
        <v>10197</v>
      </c>
      <c r="S89" s="36" t="s">
        <v>10198</v>
      </c>
      <c r="T89" s="36" t="s">
        <v>10199</v>
      </c>
      <c r="U89" s="36" t="s">
        <v>10200</v>
      </c>
      <c r="V89" s="36"/>
      <c r="W89" s="36"/>
      <c r="X89" s="36"/>
      <c r="Y89" s="36"/>
      <c r="Z89" s="36"/>
      <c r="AA89" s="36"/>
      <c r="AB89" s="36"/>
      <c r="AC89" s="36"/>
      <c r="AD89" s="104" t="s">
        <v>10201</v>
      </c>
      <c r="AE89" s="104" t="s">
        <v>10202</v>
      </c>
      <c r="AF89" s="104" t="s">
        <v>10203</v>
      </c>
      <c r="AG89" s="36"/>
      <c r="AH89" s="36" t="s">
        <v>6041</v>
      </c>
      <c r="AI89" s="36" t="s">
        <v>6041</v>
      </c>
      <c r="AJ89" s="36" t="s">
        <v>6041</v>
      </c>
      <c r="AK89" s="36" t="s">
        <v>6041</v>
      </c>
      <c r="AL89" s="36" t="s">
        <v>6041</v>
      </c>
      <c r="AM89" s="36" t="s">
        <v>6041</v>
      </c>
      <c r="AN89" s="36" t="s">
        <v>6041</v>
      </c>
      <c r="AO89" s="36"/>
      <c r="AP89" s="36" t="s">
        <v>6041</v>
      </c>
      <c r="AQ89" s="36" t="s">
        <v>6041</v>
      </c>
      <c r="AR89" s="36" t="s">
        <v>6041</v>
      </c>
      <c r="AS89" s="36" t="s">
        <v>6041</v>
      </c>
      <c r="AT89" s="36" t="s">
        <v>6041</v>
      </c>
      <c r="AU89" s="36" t="s">
        <v>6041</v>
      </c>
      <c r="AV89" s="36"/>
      <c r="AW89" s="36" t="s">
        <v>6041</v>
      </c>
      <c r="AX89" s="36" t="s">
        <v>6041</v>
      </c>
      <c r="AY89" s="36" t="s">
        <v>6041</v>
      </c>
      <c r="AZ89" s="36" t="s">
        <v>6041</v>
      </c>
      <c r="BA89" s="36" t="s">
        <v>6041</v>
      </c>
      <c r="BB89" s="36" t="s">
        <v>6041</v>
      </c>
      <c r="BC89" s="36"/>
      <c r="BD89" s="102" t="s">
        <v>10204</v>
      </c>
      <c r="BE89" s="36" t="s">
        <v>6041</v>
      </c>
      <c r="BF89" s="105"/>
      <c r="BG89" s="105"/>
      <c r="BH89" s="105"/>
      <c r="BI89" s="105"/>
      <c r="BJ89" s="105"/>
      <c r="BK89" s="105"/>
    </row>
    <row r="90" spans="2:63" s="115" customFormat="1">
      <c r="B90" s="103" t="s">
        <v>9874</v>
      </c>
      <c r="C90" s="100">
        <v>239</v>
      </c>
      <c r="D90" s="101" t="s">
        <v>647</v>
      </c>
      <c r="E90" s="102" t="s">
        <v>10245</v>
      </c>
      <c r="F90" s="103" t="s">
        <v>1449</v>
      </c>
      <c r="G90" s="102" t="s">
        <v>10246</v>
      </c>
      <c r="H90" s="36" t="s">
        <v>10247</v>
      </c>
      <c r="I90" s="36" t="s">
        <v>10248</v>
      </c>
      <c r="J90" s="36" t="s">
        <v>10249</v>
      </c>
      <c r="K90" s="36" t="s">
        <v>10250</v>
      </c>
      <c r="L90" s="36" t="s">
        <v>10251</v>
      </c>
      <c r="M90" s="36" t="s">
        <v>10252</v>
      </c>
      <c r="N90" s="36" t="s">
        <v>10253</v>
      </c>
      <c r="O90" s="36" t="s">
        <v>10254</v>
      </c>
      <c r="P90" s="36" t="s">
        <v>10255</v>
      </c>
      <c r="Q90" s="36" t="s">
        <v>10256</v>
      </c>
      <c r="R90" s="36" t="s">
        <v>10257</v>
      </c>
      <c r="S90" s="36" t="s">
        <v>10258</v>
      </c>
      <c r="T90" s="36" t="s">
        <v>10259</v>
      </c>
      <c r="U90" s="36" t="s">
        <v>10260</v>
      </c>
      <c r="V90" s="36"/>
      <c r="W90" s="36"/>
      <c r="X90" s="36"/>
      <c r="Y90" s="36"/>
      <c r="Z90" s="36"/>
      <c r="AA90" s="36"/>
      <c r="AB90" s="36"/>
      <c r="AC90" s="36"/>
      <c r="AD90" s="104" t="s">
        <v>10261</v>
      </c>
      <c r="AE90" s="104" t="s">
        <v>10262</v>
      </c>
      <c r="AF90" s="104" t="s">
        <v>10263</v>
      </c>
      <c r="AG90" s="36"/>
      <c r="AH90" s="36" t="s">
        <v>6041</v>
      </c>
      <c r="AI90" s="36" t="s">
        <v>6041</v>
      </c>
      <c r="AJ90" s="36" t="s">
        <v>6041</v>
      </c>
      <c r="AK90" s="36" t="s">
        <v>6041</v>
      </c>
      <c r="AL90" s="36" t="s">
        <v>6041</v>
      </c>
      <c r="AM90" s="36" t="s">
        <v>6041</v>
      </c>
      <c r="AN90" s="36" t="s">
        <v>6041</v>
      </c>
      <c r="AO90" s="36"/>
      <c r="AP90" s="36" t="s">
        <v>6041</v>
      </c>
      <c r="AQ90" s="36" t="s">
        <v>6041</v>
      </c>
      <c r="AR90" s="36" t="s">
        <v>6041</v>
      </c>
      <c r="AS90" s="36" t="s">
        <v>6041</v>
      </c>
      <c r="AT90" s="36" t="s">
        <v>6041</v>
      </c>
      <c r="AU90" s="36" t="s">
        <v>6041</v>
      </c>
      <c r="AV90" s="36"/>
      <c r="AW90" s="36" t="s">
        <v>6041</v>
      </c>
      <c r="AX90" s="36" t="s">
        <v>6041</v>
      </c>
      <c r="AY90" s="36" t="s">
        <v>6041</v>
      </c>
      <c r="AZ90" s="36" t="s">
        <v>6041</v>
      </c>
      <c r="BA90" s="36" t="s">
        <v>6041</v>
      </c>
      <c r="BB90" s="36" t="s">
        <v>6041</v>
      </c>
      <c r="BC90" s="36"/>
      <c r="BD90" s="102" t="s">
        <v>10264</v>
      </c>
      <c r="BE90" s="36" t="s">
        <v>6041</v>
      </c>
      <c r="BF90" s="105"/>
      <c r="BG90" s="105"/>
      <c r="BH90" s="105"/>
      <c r="BI90" s="105"/>
      <c r="BJ90" s="105"/>
      <c r="BK90" s="105"/>
    </row>
    <row r="91" spans="2:63">
      <c r="B91" s="103" t="s">
        <v>9874</v>
      </c>
      <c r="C91" s="100">
        <v>252</v>
      </c>
      <c r="D91" s="101" t="s">
        <v>648</v>
      </c>
      <c r="E91" s="102" t="s">
        <v>10265</v>
      </c>
      <c r="F91" s="103" t="s">
        <v>1449</v>
      </c>
      <c r="G91" s="102" t="s">
        <v>10266</v>
      </c>
      <c r="H91" s="36" t="s">
        <v>10267</v>
      </c>
      <c r="I91" s="36" t="s">
        <v>10268</v>
      </c>
      <c r="J91" s="36" t="s">
        <v>10269</v>
      </c>
      <c r="K91" s="36" t="s">
        <v>10270</v>
      </c>
      <c r="L91" s="36" t="s">
        <v>10271</v>
      </c>
      <c r="M91" s="36" t="s">
        <v>10272</v>
      </c>
      <c r="N91" s="36" t="s">
        <v>10273</v>
      </c>
      <c r="O91" s="36" t="s">
        <v>10274</v>
      </c>
      <c r="P91" s="36" t="s">
        <v>10275</v>
      </c>
      <c r="Q91" s="36" t="s">
        <v>10276</v>
      </c>
      <c r="R91" s="36" t="s">
        <v>10277</v>
      </c>
      <c r="S91" s="36" t="s">
        <v>10278</v>
      </c>
      <c r="T91" s="36" t="s">
        <v>10279</v>
      </c>
      <c r="U91" s="36" t="s">
        <v>10280</v>
      </c>
      <c r="V91" s="36"/>
      <c r="W91" s="36"/>
      <c r="X91" s="36"/>
      <c r="Y91" s="36"/>
      <c r="Z91" s="36"/>
      <c r="AA91" s="36"/>
      <c r="AB91" s="36"/>
      <c r="AC91" s="36"/>
      <c r="AD91" s="104" t="s">
        <v>10281</v>
      </c>
      <c r="AE91" s="104" t="s">
        <v>10282</v>
      </c>
      <c r="AF91" s="104" t="s">
        <v>10283</v>
      </c>
      <c r="AG91" s="36"/>
      <c r="AH91" s="36" t="s">
        <v>6041</v>
      </c>
      <c r="AI91" s="36" t="s">
        <v>6041</v>
      </c>
      <c r="AJ91" s="36" t="s">
        <v>6041</v>
      </c>
      <c r="AK91" s="36" t="s">
        <v>6041</v>
      </c>
      <c r="AL91" s="36" t="s">
        <v>6041</v>
      </c>
      <c r="AM91" s="36" t="s">
        <v>6041</v>
      </c>
      <c r="AN91" s="36" t="s">
        <v>6041</v>
      </c>
      <c r="AO91" s="36"/>
      <c r="AP91" s="36" t="s">
        <v>6041</v>
      </c>
      <c r="AQ91" s="36" t="s">
        <v>6041</v>
      </c>
      <c r="AR91" s="36" t="s">
        <v>6041</v>
      </c>
      <c r="AS91" s="36" t="s">
        <v>6041</v>
      </c>
      <c r="AT91" s="36" t="s">
        <v>6041</v>
      </c>
      <c r="AU91" s="36" t="s">
        <v>6041</v>
      </c>
      <c r="AV91" s="36"/>
      <c r="AW91" s="36" t="s">
        <v>6041</v>
      </c>
      <c r="AX91" s="36" t="s">
        <v>6041</v>
      </c>
      <c r="AY91" s="36" t="s">
        <v>6041</v>
      </c>
      <c r="AZ91" s="36" t="s">
        <v>6041</v>
      </c>
      <c r="BA91" s="36" t="s">
        <v>6041</v>
      </c>
      <c r="BB91" s="36" t="s">
        <v>6041</v>
      </c>
      <c r="BC91" s="36"/>
      <c r="BD91" s="102" t="s">
        <v>10284</v>
      </c>
      <c r="BE91" s="36" t="s">
        <v>6041</v>
      </c>
      <c r="BF91" s="105"/>
      <c r="BG91" s="105"/>
      <c r="BH91" s="105"/>
      <c r="BI91" s="105"/>
      <c r="BJ91" s="105"/>
      <c r="BK91" s="105"/>
    </row>
    <row r="92" spans="2:63">
      <c r="B92" s="103" t="s">
        <v>9874</v>
      </c>
      <c r="C92" s="100">
        <v>255</v>
      </c>
      <c r="D92" s="101" t="s">
        <v>649</v>
      </c>
      <c r="E92" s="102" t="s">
        <v>10485</v>
      </c>
      <c r="F92" s="103" t="s">
        <v>1449</v>
      </c>
      <c r="G92" s="102" t="s">
        <v>10486</v>
      </c>
      <c r="H92" s="36" t="s">
        <v>10487</v>
      </c>
      <c r="I92" s="36" t="s">
        <v>10488</v>
      </c>
      <c r="J92" s="36" t="s">
        <v>10489</v>
      </c>
      <c r="K92" s="36" t="s">
        <v>10490</v>
      </c>
      <c r="L92" s="36" t="s">
        <v>10491</v>
      </c>
      <c r="M92" s="36" t="s">
        <v>10492</v>
      </c>
      <c r="N92" s="36" t="s">
        <v>10493</v>
      </c>
      <c r="O92" s="36" t="s">
        <v>10494</v>
      </c>
      <c r="P92" s="36" t="s">
        <v>10495</v>
      </c>
      <c r="Q92" s="36" t="s">
        <v>10496</v>
      </c>
      <c r="R92" s="36" t="s">
        <v>10497</v>
      </c>
      <c r="S92" s="36" t="s">
        <v>10498</v>
      </c>
      <c r="T92" s="36" t="s">
        <v>10499</v>
      </c>
      <c r="U92" s="36" t="s">
        <v>10500</v>
      </c>
      <c r="V92" s="36"/>
      <c r="W92" s="36"/>
      <c r="X92" s="36"/>
      <c r="Y92" s="36"/>
      <c r="Z92" s="36"/>
      <c r="AA92" s="36"/>
      <c r="AB92" s="36"/>
      <c r="AC92" s="36"/>
      <c r="AD92" s="104" t="s">
        <v>10501</v>
      </c>
      <c r="AE92" s="104" t="s">
        <v>10502</v>
      </c>
      <c r="AF92" s="104" t="s">
        <v>10503</v>
      </c>
      <c r="AG92" s="36"/>
      <c r="AH92" s="36" t="s">
        <v>6041</v>
      </c>
      <c r="AI92" s="36" t="s">
        <v>6041</v>
      </c>
      <c r="AJ92" s="36" t="s">
        <v>6041</v>
      </c>
      <c r="AK92" s="36" t="s">
        <v>6041</v>
      </c>
      <c r="AL92" s="36" t="s">
        <v>6041</v>
      </c>
      <c r="AM92" s="36" t="s">
        <v>6041</v>
      </c>
      <c r="AN92" s="36" t="s">
        <v>6041</v>
      </c>
      <c r="AO92" s="36"/>
      <c r="AP92" s="36" t="s">
        <v>6041</v>
      </c>
      <c r="AQ92" s="36" t="s">
        <v>6041</v>
      </c>
      <c r="AR92" s="36" t="s">
        <v>6041</v>
      </c>
      <c r="AS92" s="36" t="s">
        <v>6041</v>
      </c>
      <c r="AT92" s="36" t="s">
        <v>6041</v>
      </c>
      <c r="AU92" s="36" t="s">
        <v>6041</v>
      </c>
      <c r="AV92" s="36"/>
      <c r="AW92" s="36" t="s">
        <v>6041</v>
      </c>
      <c r="AX92" s="36" t="s">
        <v>6041</v>
      </c>
      <c r="AY92" s="36" t="s">
        <v>6041</v>
      </c>
      <c r="AZ92" s="36" t="s">
        <v>6041</v>
      </c>
      <c r="BA92" s="36" t="s">
        <v>6041</v>
      </c>
      <c r="BB92" s="36" t="s">
        <v>6041</v>
      </c>
      <c r="BC92" s="36"/>
      <c r="BD92" s="102" t="s">
        <v>10504</v>
      </c>
      <c r="BE92" s="36" t="s">
        <v>6041</v>
      </c>
      <c r="BF92" s="105"/>
      <c r="BG92" s="105"/>
      <c r="BH92" s="105"/>
      <c r="BI92" s="105"/>
      <c r="BJ92" s="105"/>
      <c r="BK92" s="105"/>
    </row>
    <row r="93" spans="2:63">
      <c r="B93" s="103" t="s">
        <v>9874</v>
      </c>
      <c r="C93" s="100">
        <v>256</v>
      </c>
      <c r="D93" s="101" t="s">
        <v>650</v>
      </c>
      <c r="E93" s="102" t="s">
        <v>10005</v>
      </c>
      <c r="F93" s="103" t="s">
        <v>1449</v>
      </c>
      <c r="G93" s="102" t="s">
        <v>10006</v>
      </c>
      <c r="H93" s="36" t="s">
        <v>10007</v>
      </c>
      <c r="I93" s="36" t="s">
        <v>10008</v>
      </c>
      <c r="J93" s="36" t="s">
        <v>10009</v>
      </c>
      <c r="K93" s="36" t="s">
        <v>10010</v>
      </c>
      <c r="L93" s="36" t="s">
        <v>10011</v>
      </c>
      <c r="M93" s="36" t="s">
        <v>10012</v>
      </c>
      <c r="N93" s="36" t="s">
        <v>10013</v>
      </c>
      <c r="O93" s="36" t="s">
        <v>10014</v>
      </c>
      <c r="P93" s="36" t="s">
        <v>10015</v>
      </c>
      <c r="Q93" s="36" t="s">
        <v>10016</v>
      </c>
      <c r="R93" s="36" t="s">
        <v>10017</v>
      </c>
      <c r="S93" s="36" t="s">
        <v>10018</v>
      </c>
      <c r="T93" s="36" t="s">
        <v>10019</v>
      </c>
      <c r="U93" s="36" t="s">
        <v>10020</v>
      </c>
      <c r="V93" s="36"/>
      <c r="W93" s="36"/>
      <c r="X93" s="36"/>
      <c r="Y93" s="36"/>
      <c r="Z93" s="36"/>
      <c r="AA93" s="36"/>
      <c r="AB93" s="36"/>
      <c r="AC93" s="36"/>
      <c r="AD93" s="104" t="s">
        <v>10021</v>
      </c>
      <c r="AE93" s="104" t="s">
        <v>10022</v>
      </c>
      <c r="AF93" s="104" t="s">
        <v>10023</v>
      </c>
      <c r="AG93" s="36"/>
      <c r="AH93" s="36" t="s">
        <v>6041</v>
      </c>
      <c r="AI93" s="36" t="s">
        <v>6041</v>
      </c>
      <c r="AJ93" s="36" t="s">
        <v>6041</v>
      </c>
      <c r="AK93" s="36" t="s">
        <v>6041</v>
      </c>
      <c r="AL93" s="36" t="s">
        <v>6041</v>
      </c>
      <c r="AM93" s="36" t="s">
        <v>6041</v>
      </c>
      <c r="AN93" s="36" t="s">
        <v>6041</v>
      </c>
      <c r="AO93" s="36"/>
      <c r="AP93" s="36" t="s">
        <v>6041</v>
      </c>
      <c r="AQ93" s="36" t="s">
        <v>6041</v>
      </c>
      <c r="AR93" s="36" t="s">
        <v>6041</v>
      </c>
      <c r="AS93" s="36" t="s">
        <v>6041</v>
      </c>
      <c r="AT93" s="36" t="s">
        <v>6041</v>
      </c>
      <c r="AU93" s="36" t="s">
        <v>6041</v>
      </c>
      <c r="AV93" s="36"/>
      <c r="AW93" s="36" t="s">
        <v>6041</v>
      </c>
      <c r="AX93" s="36" t="s">
        <v>6041</v>
      </c>
      <c r="AY93" s="36" t="s">
        <v>6041</v>
      </c>
      <c r="AZ93" s="36" t="s">
        <v>6041</v>
      </c>
      <c r="BA93" s="36" t="s">
        <v>6041</v>
      </c>
      <c r="BB93" s="36" t="s">
        <v>6041</v>
      </c>
      <c r="BC93" s="36"/>
      <c r="BD93" s="102" t="s">
        <v>10024</v>
      </c>
      <c r="BE93" s="36" t="s">
        <v>6041</v>
      </c>
      <c r="BF93" s="105"/>
      <c r="BG93" s="105"/>
      <c r="BH93" s="105"/>
      <c r="BI93" s="105"/>
      <c r="BJ93" s="105"/>
      <c r="BK93" s="105"/>
    </row>
    <row r="94" spans="2:63">
      <c r="B94" s="103" t="s">
        <v>9874</v>
      </c>
      <c r="C94" s="100">
        <v>257</v>
      </c>
      <c r="D94" s="101" t="s">
        <v>651</v>
      </c>
      <c r="E94" s="102" t="s">
        <v>10365</v>
      </c>
      <c r="F94" s="103" t="s">
        <v>1449</v>
      </c>
      <c r="G94" s="102" t="s">
        <v>10366</v>
      </c>
      <c r="H94" s="36" t="s">
        <v>10367</v>
      </c>
      <c r="I94" s="36" t="s">
        <v>10368</v>
      </c>
      <c r="J94" s="36" t="s">
        <v>10369</v>
      </c>
      <c r="K94" s="36" t="s">
        <v>10370</v>
      </c>
      <c r="L94" s="36" t="s">
        <v>10371</v>
      </c>
      <c r="M94" s="36" t="s">
        <v>10372</v>
      </c>
      <c r="N94" s="36" t="s">
        <v>10373</v>
      </c>
      <c r="O94" s="36" t="s">
        <v>10374</v>
      </c>
      <c r="P94" s="36" t="s">
        <v>10375</v>
      </c>
      <c r="Q94" s="36" t="s">
        <v>10376</v>
      </c>
      <c r="R94" s="36" t="s">
        <v>10377</v>
      </c>
      <c r="S94" s="36" t="s">
        <v>10378</v>
      </c>
      <c r="T94" s="36" t="s">
        <v>10379</v>
      </c>
      <c r="U94" s="36" t="s">
        <v>10380</v>
      </c>
      <c r="V94" s="36"/>
      <c r="W94" s="36"/>
      <c r="X94" s="36"/>
      <c r="Y94" s="36"/>
      <c r="Z94" s="36"/>
      <c r="AA94" s="36"/>
      <c r="AB94" s="36"/>
      <c r="AC94" s="36"/>
      <c r="AD94" s="104" t="s">
        <v>10381</v>
      </c>
      <c r="AE94" s="104" t="s">
        <v>10382</v>
      </c>
      <c r="AF94" s="104" t="s">
        <v>10383</v>
      </c>
      <c r="AG94" s="36"/>
      <c r="AH94" s="36" t="s">
        <v>6041</v>
      </c>
      <c r="AI94" s="36" t="s">
        <v>6041</v>
      </c>
      <c r="AJ94" s="36" t="s">
        <v>6041</v>
      </c>
      <c r="AK94" s="36" t="s">
        <v>6041</v>
      </c>
      <c r="AL94" s="36" t="s">
        <v>6041</v>
      </c>
      <c r="AM94" s="36" t="s">
        <v>6041</v>
      </c>
      <c r="AN94" s="36" t="s">
        <v>6041</v>
      </c>
      <c r="AO94" s="36"/>
      <c r="AP94" s="36" t="s">
        <v>6041</v>
      </c>
      <c r="AQ94" s="36" t="s">
        <v>6041</v>
      </c>
      <c r="AR94" s="36" t="s">
        <v>6041</v>
      </c>
      <c r="AS94" s="36" t="s">
        <v>6041</v>
      </c>
      <c r="AT94" s="36" t="s">
        <v>6041</v>
      </c>
      <c r="AU94" s="36" t="s">
        <v>6041</v>
      </c>
      <c r="AV94" s="36"/>
      <c r="AW94" s="36" t="s">
        <v>6041</v>
      </c>
      <c r="AX94" s="36" t="s">
        <v>6041</v>
      </c>
      <c r="AY94" s="36" t="s">
        <v>6041</v>
      </c>
      <c r="AZ94" s="36" t="s">
        <v>6041</v>
      </c>
      <c r="BA94" s="36" t="s">
        <v>6041</v>
      </c>
      <c r="BB94" s="36" t="s">
        <v>6041</v>
      </c>
      <c r="BC94" s="36"/>
      <c r="BD94" s="102" t="s">
        <v>10384</v>
      </c>
      <c r="BE94" s="36" t="s">
        <v>6041</v>
      </c>
      <c r="BF94" s="105"/>
      <c r="BG94" s="105"/>
      <c r="BH94" s="105"/>
      <c r="BI94" s="105"/>
      <c r="BJ94" s="105"/>
      <c r="BK94" s="105"/>
    </row>
    <row r="95" spans="2:63">
      <c r="B95" s="103" t="s">
        <v>9874</v>
      </c>
      <c r="C95" s="100">
        <v>258</v>
      </c>
      <c r="D95" s="101" t="s">
        <v>694</v>
      </c>
      <c r="E95" s="102" t="s">
        <v>11169</v>
      </c>
      <c r="F95" s="103" t="s">
        <v>1449</v>
      </c>
      <c r="G95" s="102" t="s">
        <v>11170</v>
      </c>
      <c r="H95" s="36" t="s">
        <v>11171</v>
      </c>
      <c r="I95" s="36" t="s">
        <v>11172</v>
      </c>
      <c r="J95" s="36" t="s">
        <v>11173</v>
      </c>
      <c r="K95" s="36" t="s">
        <v>11174</v>
      </c>
      <c r="L95" s="36" t="s">
        <v>11175</v>
      </c>
      <c r="M95" s="36" t="s">
        <v>11176</v>
      </c>
      <c r="N95" s="36" t="s">
        <v>11177</v>
      </c>
      <c r="O95" s="36" t="s">
        <v>11178</v>
      </c>
      <c r="P95" s="36" t="s">
        <v>11179</v>
      </c>
      <c r="Q95" s="36" t="s">
        <v>11180</v>
      </c>
      <c r="R95" s="36" t="s">
        <v>11181</v>
      </c>
      <c r="S95" s="36" t="s">
        <v>11182</v>
      </c>
      <c r="T95" s="36" t="s">
        <v>11183</v>
      </c>
      <c r="U95" s="36" t="s">
        <v>11184</v>
      </c>
      <c r="V95" s="36"/>
      <c r="W95" s="36"/>
      <c r="X95" s="36"/>
      <c r="Y95" s="36"/>
      <c r="Z95" s="36"/>
      <c r="AA95" s="36"/>
      <c r="AB95" s="36"/>
      <c r="AC95" s="36"/>
      <c r="AD95" s="104" t="s">
        <v>11185</v>
      </c>
      <c r="AE95" s="104" t="s">
        <v>11186</v>
      </c>
      <c r="AF95" s="104" t="s">
        <v>11187</v>
      </c>
      <c r="AG95" s="36"/>
      <c r="AH95" s="36" t="s">
        <v>6041</v>
      </c>
      <c r="AI95" s="36" t="s">
        <v>6041</v>
      </c>
      <c r="AJ95" s="36" t="s">
        <v>6041</v>
      </c>
      <c r="AK95" s="36" t="s">
        <v>6041</v>
      </c>
      <c r="AL95" s="36" t="s">
        <v>6041</v>
      </c>
      <c r="AM95" s="36" t="s">
        <v>6041</v>
      </c>
      <c r="AN95" s="36" t="s">
        <v>6041</v>
      </c>
      <c r="AO95" s="36"/>
      <c r="AP95" s="36" t="s">
        <v>6041</v>
      </c>
      <c r="AQ95" s="36" t="s">
        <v>6041</v>
      </c>
      <c r="AR95" s="36" t="s">
        <v>6041</v>
      </c>
      <c r="AS95" s="36" t="s">
        <v>6041</v>
      </c>
      <c r="AT95" s="36" t="s">
        <v>6041</v>
      </c>
      <c r="AU95" s="36" t="s">
        <v>6041</v>
      </c>
      <c r="AV95" s="36"/>
      <c r="AW95" s="36" t="s">
        <v>6041</v>
      </c>
      <c r="AX95" s="36" t="s">
        <v>6041</v>
      </c>
      <c r="AY95" s="36" t="s">
        <v>6041</v>
      </c>
      <c r="AZ95" s="36" t="s">
        <v>6041</v>
      </c>
      <c r="BA95" s="36" t="s">
        <v>6041</v>
      </c>
      <c r="BB95" s="36" t="s">
        <v>6041</v>
      </c>
      <c r="BC95" s="36"/>
      <c r="BD95" s="102" t="s">
        <v>11188</v>
      </c>
      <c r="BE95" s="36" t="s">
        <v>6041</v>
      </c>
      <c r="BF95" s="105"/>
      <c r="BG95" s="105"/>
      <c r="BH95" s="105"/>
      <c r="BI95" s="105"/>
      <c r="BJ95" s="105"/>
      <c r="BK95" s="105"/>
    </row>
    <row r="96" spans="2:63">
      <c r="B96" s="103" t="s">
        <v>9874</v>
      </c>
      <c r="C96" s="100">
        <v>260</v>
      </c>
      <c r="D96" s="101" t="s">
        <v>652</v>
      </c>
      <c r="E96" s="102" t="s">
        <v>10445</v>
      </c>
      <c r="F96" s="103" t="s">
        <v>1449</v>
      </c>
      <c r="G96" s="102" t="s">
        <v>10446</v>
      </c>
      <c r="H96" s="36" t="s">
        <v>10447</v>
      </c>
      <c r="I96" s="36" t="s">
        <v>10448</v>
      </c>
      <c r="J96" s="36" t="s">
        <v>10449</v>
      </c>
      <c r="K96" s="36" t="s">
        <v>10450</v>
      </c>
      <c r="L96" s="36" t="s">
        <v>10451</v>
      </c>
      <c r="M96" s="36" t="s">
        <v>10452</v>
      </c>
      <c r="N96" s="36" t="s">
        <v>10453</v>
      </c>
      <c r="O96" s="36" t="s">
        <v>10454</v>
      </c>
      <c r="P96" s="36" t="s">
        <v>10455</v>
      </c>
      <c r="Q96" s="36" t="s">
        <v>10456</v>
      </c>
      <c r="R96" s="36" t="s">
        <v>10457</v>
      </c>
      <c r="S96" s="36" t="s">
        <v>10458</v>
      </c>
      <c r="T96" s="36" t="s">
        <v>10459</v>
      </c>
      <c r="U96" s="36" t="s">
        <v>10460</v>
      </c>
      <c r="V96" s="36"/>
      <c r="W96" s="36"/>
      <c r="X96" s="36"/>
      <c r="Y96" s="36"/>
      <c r="Z96" s="36"/>
      <c r="AA96" s="36"/>
      <c r="AB96" s="36"/>
      <c r="AC96" s="36"/>
      <c r="AD96" s="104" t="s">
        <v>10461</v>
      </c>
      <c r="AE96" s="104" t="s">
        <v>10462</v>
      </c>
      <c r="AF96" s="104" t="s">
        <v>10463</v>
      </c>
      <c r="AG96" s="36"/>
      <c r="AH96" s="36" t="s">
        <v>6041</v>
      </c>
      <c r="AI96" s="36" t="s">
        <v>6041</v>
      </c>
      <c r="AJ96" s="36" t="s">
        <v>6041</v>
      </c>
      <c r="AK96" s="36" t="s">
        <v>6041</v>
      </c>
      <c r="AL96" s="36" t="s">
        <v>6041</v>
      </c>
      <c r="AM96" s="36" t="s">
        <v>6041</v>
      </c>
      <c r="AN96" s="36" t="s">
        <v>6041</v>
      </c>
      <c r="AO96" s="36"/>
      <c r="AP96" s="36" t="s">
        <v>6041</v>
      </c>
      <c r="AQ96" s="36" t="s">
        <v>6041</v>
      </c>
      <c r="AR96" s="36" t="s">
        <v>6041</v>
      </c>
      <c r="AS96" s="36" t="s">
        <v>6041</v>
      </c>
      <c r="AT96" s="36" t="s">
        <v>6041</v>
      </c>
      <c r="AU96" s="36" t="s">
        <v>6041</v>
      </c>
      <c r="AV96" s="36"/>
      <c r="AW96" s="36" t="s">
        <v>6041</v>
      </c>
      <c r="AX96" s="36" t="s">
        <v>6041</v>
      </c>
      <c r="AY96" s="36" t="s">
        <v>6041</v>
      </c>
      <c r="AZ96" s="36" t="s">
        <v>6041</v>
      </c>
      <c r="BA96" s="36" t="s">
        <v>6041</v>
      </c>
      <c r="BB96" s="36" t="s">
        <v>6041</v>
      </c>
      <c r="BC96" s="36"/>
      <c r="BD96" s="102" t="s">
        <v>10464</v>
      </c>
      <c r="BE96" s="36" t="s">
        <v>6041</v>
      </c>
      <c r="BF96" s="105"/>
      <c r="BG96" s="105"/>
      <c r="BH96" s="105"/>
      <c r="BI96" s="105"/>
      <c r="BJ96" s="105"/>
      <c r="BK96" s="105"/>
    </row>
    <row r="97" spans="2:63">
      <c r="B97" s="103" t="s">
        <v>9874</v>
      </c>
      <c r="C97" s="100">
        <v>261</v>
      </c>
      <c r="D97" s="101" t="s">
        <v>653</v>
      </c>
      <c r="E97" s="102" t="s">
        <v>10465</v>
      </c>
      <c r="F97" s="103" t="s">
        <v>1449</v>
      </c>
      <c r="G97" s="102" t="s">
        <v>10466</v>
      </c>
      <c r="H97" s="36" t="s">
        <v>10467</v>
      </c>
      <c r="I97" s="36" t="s">
        <v>10468</v>
      </c>
      <c r="J97" s="36" t="s">
        <v>10469</v>
      </c>
      <c r="K97" s="36" t="s">
        <v>10470</v>
      </c>
      <c r="L97" s="36" t="s">
        <v>10471</v>
      </c>
      <c r="M97" s="36" t="s">
        <v>10472</v>
      </c>
      <c r="N97" s="36" t="s">
        <v>10473</v>
      </c>
      <c r="O97" s="36" t="s">
        <v>10474</v>
      </c>
      <c r="P97" s="36" t="s">
        <v>10475</v>
      </c>
      <c r="Q97" s="36" t="s">
        <v>10476</v>
      </c>
      <c r="R97" s="36" t="s">
        <v>10477</v>
      </c>
      <c r="S97" s="36" t="s">
        <v>10478</v>
      </c>
      <c r="T97" s="36" t="s">
        <v>10479</v>
      </c>
      <c r="U97" s="36" t="s">
        <v>10480</v>
      </c>
      <c r="V97" s="36"/>
      <c r="W97" s="36"/>
      <c r="X97" s="36"/>
      <c r="Y97" s="36"/>
      <c r="Z97" s="36"/>
      <c r="AA97" s="36"/>
      <c r="AB97" s="36"/>
      <c r="AC97" s="36"/>
      <c r="AD97" s="104" t="s">
        <v>10481</v>
      </c>
      <c r="AE97" s="104" t="s">
        <v>10482</v>
      </c>
      <c r="AF97" s="104" t="s">
        <v>10483</v>
      </c>
      <c r="AG97" s="36"/>
      <c r="AH97" s="36" t="s">
        <v>6041</v>
      </c>
      <c r="AI97" s="36" t="s">
        <v>6041</v>
      </c>
      <c r="AJ97" s="36" t="s">
        <v>6041</v>
      </c>
      <c r="AK97" s="36" t="s">
        <v>6041</v>
      </c>
      <c r="AL97" s="36" t="s">
        <v>6041</v>
      </c>
      <c r="AM97" s="36" t="s">
        <v>6041</v>
      </c>
      <c r="AN97" s="36" t="s">
        <v>6041</v>
      </c>
      <c r="AO97" s="36"/>
      <c r="AP97" s="36" t="s">
        <v>6041</v>
      </c>
      <c r="AQ97" s="36" t="s">
        <v>6041</v>
      </c>
      <c r="AR97" s="36" t="s">
        <v>6041</v>
      </c>
      <c r="AS97" s="36" t="s">
        <v>6041</v>
      </c>
      <c r="AT97" s="36" t="s">
        <v>6041</v>
      </c>
      <c r="AU97" s="36" t="s">
        <v>6041</v>
      </c>
      <c r="AV97" s="36"/>
      <c r="AW97" s="36" t="s">
        <v>6041</v>
      </c>
      <c r="AX97" s="36" t="s">
        <v>6041</v>
      </c>
      <c r="AY97" s="36" t="s">
        <v>6041</v>
      </c>
      <c r="AZ97" s="36" t="s">
        <v>6041</v>
      </c>
      <c r="BA97" s="36" t="s">
        <v>6041</v>
      </c>
      <c r="BB97" s="36" t="s">
        <v>6041</v>
      </c>
      <c r="BC97" s="36"/>
      <c r="BD97" s="102" t="s">
        <v>10484</v>
      </c>
      <c r="BE97" s="36" t="s">
        <v>6041</v>
      </c>
      <c r="BF97" s="105"/>
      <c r="BG97" s="105"/>
      <c r="BH97" s="105"/>
      <c r="BI97" s="105"/>
      <c r="BJ97" s="105"/>
      <c r="BK97" s="105"/>
    </row>
    <row r="98" spans="2:63">
      <c r="B98" s="103" t="s">
        <v>9874</v>
      </c>
      <c r="C98" s="100">
        <v>262</v>
      </c>
      <c r="D98" s="101" t="s">
        <v>654</v>
      </c>
      <c r="E98" s="102" t="s">
        <v>10425</v>
      </c>
      <c r="F98" s="103" t="s">
        <v>1449</v>
      </c>
      <c r="G98" s="102" t="s">
        <v>10426</v>
      </c>
      <c r="H98" s="36" t="s">
        <v>10427</v>
      </c>
      <c r="I98" s="36" t="s">
        <v>10428</v>
      </c>
      <c r="J98" s="36" t="s">
        <v>10429</v>
      </c>
      <c r="K98" s="36" t="s">
        <v>10430</v>
      </c>
      <c r="L98" s="36" t="s">
        <v>10431</v>
      </c>
      <c r="M98" s="36" t="s">
        <v>10432</v>
      </c>
      <c r="N98" s="36" t="s">
        <v>10433</v>
      </c>
      <c r="O98" s="36" t="s">
        <v>10434</v>
      </c>
      <c r="P98" s="36" t="s">
        <v>10435</v>
      </c>
      <c r="Q98" s="36" t="s">
        <v>10436</v>
      </c>
      <c r="R98" s="36" t="s">
        <v>10437</v>
      </c>
      <c r="S98" s="36" t="s">
        <v>10438</v>
      </c>
      <c r="T98" s="36" t="s">
        <v>10439</v>
      </c>
      <c r="U98" s="36" t="s">
        <v>10440</v>
      </c>
      <c r="V98" s="36"/>
      <c r="W98" s="36"/>
      <c r="X98" s="36"/>
      <c r="Y98" s="36"/>
      <c r="Z98" s="36"/>
      <c r="AA98" s="36"/>
      <c r="AB98" s="36"/>
      <c r="AC98" s="36"/>
      <c r="AD98" s="104" t="s">
        <v>10441</v>
      </c>
      <c r="AE98" s="104" t="s">
        <v>10442</v>
      </c>
      <c r="AF98" s="104" t="s">
        <v>10443</v>
      </c>
      <c r="AG98" s="36"/>
      <c r="AH98" s="36" t="s">
        <v>6041</v>
      </c>
      <c r="AI98" s="36" t="s">
        <v>6041</v>
      </c>
      <c r="AJ98" s="36" t="s">
        <v>6041</v>
      </c>
      <c r="AK98" s="36" t="s">
        <v>6041</v>
      </c>
      <c r="AL98" s="36" t="s">
        <v>6041</v>
      </c>
      <c r="AM98" s="36" t="s">
        <v>6041</v>
      </c>
      <c r="AN98" s="36" t="s">
        <v>6041</v>
      </c>
      <c r="AO98" s="36"/>
      <c r="AP98" s="36" t="s">
        <v>6041</v>
      </c>
      <c r="AQ98" s="36" t="s">
        <v>6041</v>
      </c>
      <c r="AR98" s="36" t="s">
        <v>6041</v>
      </c>
      <c r="AS98" s="36" t="s">
        <v>6041</v>
      </c>
      <c r="AT98" s="36" t="s">
        <v>6041</v>
      </c>
      <c r="AU98" s="36" t="s">
        <v>6041</v>
      </c>
      <c r="AV98" s="36"/>
      <c r="AW98" s="36" t="s">
        <v>6041</v>
      </c>
      <c r="AX98" s="36" t="s">
        <v>6041</v>
      </c>
      <c r="AY98" s="36" t="s">
        <v>6041</v>
      </c>
      <c r="AZ98" s="36" t="s">
        <v>6041</v>
      </c>
      <c r="BA98" s="36" t="s">
        <v>6041</v>
      </c>
      <c r="BB98" s="36" t="s">
        <v>6041</v>
      </c>
      <c r="BC98" s="36"/>
      <c r="BD98" s="102" t="s">
        <v>10444</v>
      </c>
      <c r="BE98" s="36" t="s">
        <v>6041</v>
      </c>
      <c r="BF98" s="105"/>
      <c r="BG98" s="105"/>
      <c r="BH98" s="105"/>
      <c r="BI98" s="105"/>
      <c r="BJ98" s="105"/>
      <c r="BK98" s="105"/>
    </row>
    <row r="99" spans="2:63">
      <c r="B99" s="103" t="s">
        <v>9874</v>
      </c>
      <c r="C99" s="100">
        <v>263</v>
      </c>
      <c r="D99" s="101" t="s">
        <v>655</v>
      </c>
      <c r="E99" s="102" t="s">
        <v>10505</v>
      </c>
      <c r="F99" s="103" t="s">
        <v>1449</v>
      </c>
      <c r="G99" s="102" t="s">
        <v>10506</v>
      </c>
      <c r="H99" s="36" t="s">
        <v>10507</v>
      </c>
      <c r="I99" s="36" t="s">
        <v>10508</v>
      </c>
      <c r="J99" s="36" t="s">
        <v>10509</v>
      </c>
      <c r="K99" s="36" t="s">
        <v>10510</v>
      </c>
      <c r="L99" s="36" t="s">
        <v>10511</v>
      </c>
      <c r="M99" s="36" t="s">
        <v>10512</v>
      </c>
      <c r="N99" s="36" t="s">
        <v>10513</v>
      </c>
      <c r="O99" s="36" t="s">
        <v>10514</v>
      </c>
      <c r="P99" s="36" t="s">
        <v>10515</v>
      </c>
      <c r="Q99" s="36" t="s">
        <v>10516</v>
      </c>
      <c r="R99" s="36" t="s">
        <v>10517</v>
      </c>
      <c r="S99" s="36" t="s">
        <v>10518</v>
      </c>
      <c r="T99" s="36" t="s">
        <v>10519</v>
      </c>
      <c r="U99" s="36" t="s">
        <v>10520</v>
      </c>
      <c r="V99" s="36"/>
      <c r="W99" s="36"/>
      <c r="X99" s="36"/>
      <c r="Y99" s="36"/>
      <c r="Z99" s="36"/>
      <c r="AA99" s="36"/>
      <c r="AB99" s="36"/>
      <c r="AC99" s="36"/>
      <c r="AD99" s="104" t="s">
        <v>10521</v>
      </c>
      <c r="AE99" s="104" t="s">
        <v>10522</v>
      </c>
      <c r="AF99" s="104" t="s">
        <v>10523</v>
      </c>
      <c r="AG99" s="36"/>
      <c r="AH99" s="36" t="s">
        <v>6041</v>
      </c>
      <c r="AI99" s="36" t="s">
        <v>6041</v>
      </c>
      <c r="AJ99" s="36" t="s">
        <v>6041</v>
      </c>
      <c r="AK99" s="36" t="s">
        <v>6041</v>
      </c>
      <c r="AL99" s="36" t="s">
        <v>6041</v>
      </c>
      <c r="AM99" s="36" t="s">
        <v>6041</v>
      </c>
      <c r="AN99" s="36" t="s">
        <v>6041</v>
      </c>
      <c r="AO99" s="36"/>
      <c r="AP99" s="36" t="s">
        <v>6041</v>
      </c>
      <c r="AQ99" s="36" t="s">
        <v>6041</v>
      </c>
      <c r="AR99" s="36" t="s">
        <v>6041</v>
      </c>
      <c r="AS99" s="36" t="s">
        <v>6041</v>
      </c>
      <c r="AT99" s="36" t="s">
        <v>6041</v>
      </c>
      <c r="AU99" s="36" t="s">
        <v>6041</v>
      </c>
      <c r="AV99" s="36"/>
      <c r="AW99" s="36" t="s">
        <v>6041</v>
      </c>
      <c r="AX99" s="36" t="s">
        <v>6041</v>
      </c>
      <c r="AY99" s="36" t="s">
        <v>6041</v>
      </c>
      <c r="AZ99" s="36" t="s">
        <v>6041</v>
      </c>
      <c r="BA99" s="36" t="s">
        <v>6041</v>
      </c>
      <c r="BB99" s="36" t="s">
        <v>6041</v>
      </c>
      <c r="BC99" s="36"/>
      <c r="BD99" s="102" t="s">
        <v>10524</v>
      </c>
      <c r="BE99" s="36" t="s">
        <v>6041</v>
      </c>
      <c r="BF99" s="105"/>
      <c r="BG99" s="105"/>
      <c r="BH99" s="105"/>
      <c r="BI99" s="105"/>
      <c r="BJ99" s="105"/>
      <c r="BK99" s="105"/>
    </row>
    <row r="100" spans="2:63">
      <c r="B100" s="103" t="s">
        <v>9874</v>
      </c>
      <c r="C100" s="100">
        <v>264</v>
      </c>
      <c r="D100" s="101" t="s">
        <v>656</v>
      </c>
      <c r="E100" s="102" t="s">
        <v>9925</v>
      </c>
      <c r="F100" s="103" t="s">
        <v>1449</v>
      </c>
      <c r="G100" s="102" t="s">
        <v>9926</v>
      </c>
      <c r="H100" s="36" t="s">
        <v>9927</v>
      </c>
      <c r="I100" s="36" t="s">
        <v>9928</v>
      </c>
      <c r="J100" s="36" t="s">
        <v>9929</v>
      </c>
      <c r="K100" s="36" t="s">
        <v>9930</v>
      </c>
      <c r="L100" s="36" t="s">
        <v>9931</v>
      </c>
      <c r="M100" s="36" t="s">
        <v>9932</v>
      </c>
      <c r="N100" s="36" t="s">
        <v>9933</v>
      </c>
      <c r="O100" s="36" t="s">
        <v>9934</v>
      </c>
      <c r="P100" s="36" t="s">
        <v>9935</v>
      </c>
      <c r="Q100" s="36" t="s">
        <v>9936</v>
      </c>
      <c r="R100" s="36" t="s">
        <v>9937</v>
      </c>
      <c r="S100" s="36" t="s">
        <v>9938</v>
      </c>
      <c r="T100" s="36" t="s">
        <v>9939</v>
      </c>
      <c r="U100" s="36" t="s">
        <v>9940</v>
      </c>
      <c r="V100" s="36"/>
      <c r="W100" s="36"/>
      <c r="X100" s="36"/>
      <c r="Y100" s="36"/>
      <c r="Z100" s="36"/>
      <c r="AA100" s="36"/>
      <c r="AB100" s="36"/>
      <c r="AC100" s="36"/>
      <c r="AD100" s="104" t="s">
        <v>9941</v>
      </c>
      <c r="AE100" s="104" t="s">
        <v>9942</v>
      </c>
      <c r="AF100" s="104" t="s">
        <v>9943</v>
      </c>
      <c r="AG100" s="36"/>
      <c r="AH100" s="36" t="s">
        <v>6041</v>
      </c>
      <c r="AI100" s="36" t="s">
        <v>6041</v>
      </c>
      <c r="AJ100" s="36" t="s">
        <v>6041</v>
      </c>
      <c r="AK100" s="36" t="s">
        <v>6041</v>
      </c>
      <c r="AL100" s="36" t="s">
        <v>6041</v>
      </c>
      <c r="AM100" s="36" t="s">
        <v>6041</v>
      </c>
      <c r="AN100" s="36" t="s">
        <v>6041</v>
      </c>
      <c r="AO100" s="36"/>
      <c r="AP100" s="36" t="s">
        <v>6041</v>
      </c>
      <c r="AQ100" s="36" t="s">
        <v>6041</v>
      </c>
      <c r="AR100" s="36" t="s">
        <v>6041</v>
      </c>
      <c r="AS100" s="36" t="s">
        <v>6041</v>
      </c>
      <c r="AT100" s="36" t="s">
        <v>6041</v>
      </c>
      <c r="AU100" s="36" t="s">
        <v>6041</v>
      </c>
      <c r="AV100" s="36"/>
      <c r="AW100" s="36" t="s">
        <v>6041</v>
      </c>
      <c r="AX100" s="36" t="s">
        <v>6041</v>
      </c>
      <c r="AY100" s="36" t="s">
        <v>6041</v>
      </c>
      <c r="AZ100" s="36" t="s">
        <v>6041</v>
      </c>
      <c r="BA100" s="36" t="s">
        <v>6041</v>
      </c>
      <c r="BB100" s="36" t="s">
        <v>6041</v>
      </c>
      <c r="BC100" s="36"/>
      <c r="BD100" s="102" t="s">
        <v>9944</v>
      </c>
      <c r="BE100" s="36" t="s">
        <v>6041</v>
      </c>
      <c r="BF100" s="105"/>
      <c r="BG100" s="105"/>
      <c r="BH100" s="105"/>
      <c r="BI100" s="105"/>
      <c r="BJ100" s="105"/>
      <c r="BK100" s="105"/>
    </row>
    <row r="101" spans="2:63">
      <c r="B101" s="103" t="s">
        <v>9874</v>
      </c>
      <c r="C101" s="100">
        <v>265</v>
      </c>
      <c r="D101" s="101" t="s">
        <v>657</v>
      </c>
      <c r="E101" s="102" t="s">
        <v>10525</v>
      </c>
      <c r="F101" s="103" t="s">
        <v>1449</v>
      </c>
      <c r="G101" s="102" t="s">
        <v>10526</v>
      </c>
      <c r="H101" s="36" t="s">
        <v>10527</v>
      </c>
      <c r="I101" s="36" t="s">
        <v>10528</v>
      </c>
      <c r="J101" s="36" t="s">
        <v>10529</v>
      </c>
      <c r="K101" s="36" t="s">
        <v>10530</v>
      </c>
      <c r="L101" s="36" t="s">
        <v>10531</v>
      </c>
      <c r="M101" s="36" t="s">
        <v>10532</v>
      </c>
      <c r="N101" s="36" t="s">
        <v>10533</v>
      </c>
      <c r="O101" s="36" t="s">
        <v>10534</v>
      </c>
      <c r="P101" s="36" t="s">
        <v>10535</v>
      </c>
      <c r="Q101" s="36" t="s">
        <v>10536</v>
      </c>
      <c r="R101" s="36" t="s">
        <v>10537</v>
      </c>
      <c r="S101" s="36" t="s">
        <v>10538</v>
      </c>
      <c r="T101" s="36" t="s">
        <v>10539</v>
      </c>
      <c r="U101" s="36" t="s">
        <v>10540</v>
      </c>
      <c r="V101" s="36"/>
      <c r="W101" s="36"/>
      <c r="X101" s="36"/>
      <c r="Y101" s="36"/>
      <c r="Z101" s="36"/>
      <c r="AA101" s="36"/>
      <c r="AB101" s="36"/>
      <c r="AC101" s="36"/>
      <c r="AD101" s="104" t="s">
        <v>10541</v>
      </c>
      <c r="AE101" s="104" t="s">
        <v>10542</v>
      </c>
      <c r="AF101" s="104" t="s">
        <v>10543</v>
      </c>
      <c r="AG101" s="36"/>
      <c r="AH101" s="36" t="s">
        <v>6041</v>
      </c>
      <c r="AI101" s="36" t="s">
        <v>6041</v>
      </c>
      <c r="AJ101" s="36" t="s">
        <v>6041</v>
      </c>
      <c r="AK101" s="36" t="s">
        <v>6041</v>
      </c>
      <c r="AL101" s="36" t="s">
        <v>6041</v>
      </c>
      <c r="AM101" s="36" t="s">
        <v>6041</v>
      </c>
      <c r="AN101" s="36" t="s">
        <v>6041</v>
      </c>
      <c r="AO101" s="36"/>
      <c r="AP101" s="36" t="s">
        <v>6041</v>
      </c>
      <c r="AQ101" s="36" t="s">
        <v>6041</v>
      </c>
      <c r="AR101" s="36" t="s">
        <v>6041</v>
      </c>
      <c r="AS101" s="36" t="s">
        <v>6041</v>
      </c>
      <c r="AT101" s="36" t="s">
        <v>6041</v>
      </c>
      <c r="AU101" s="36" t="s">
        <v>6041</v>
      </c>
      <c r="AV101" s="36"/>
      <c r="AW101" s="36" t="s">
        <v>6041</v>
      </c>
      <c r="AX101" s="36" t="s">
        <v>6041</v>
      </c>
      <c r="AY101" s="36" t="s">
        <v>6041</v>
      </c>
      <c r="AZ101" s="36" t="s">
        <v>6041</v>
      </c>
      <c r="BA101" s="36" t="s">
        <v>6041</v>
      </c>
      <c r="BB101" s="36" t="s">
        <v>6041</v>
      </c>
      <c r="BC101" s="36"/>
      <c r="BD101" s="102" t="s">
        <v>10544</v>
      </c>
      <c r="BE101" s="36" t="s">
        <v>6041</v>
      </c>
      <c r="BF101" s="105"/>
      <c r="BG101" s="105"/>
      <c r="BH101" s="105"/>
      <c r="BI101" s="105"/>
      <c r="BJ101" s="105"/>
      <c r="BK101" s="105"/>
    </row>
    <row r="102" spans="2:63">
      <c r="B102" s="103" t="s">
        <v>9874</v>
      </c>
      <c r="C102" s="100">
        <v>266</v>
      </c>
      <c r="D102" s="101" t="s">
        <v>658</v>
      </c>
      <c r="E102" s="102" t="s">
        <v>9905</v>
      </c>
      <c r="F102" s="103" t="s">
        <v>1449</v>
      </c>
      <c r="G102" s="102" t="s">
        <v>9906</v>
      </c>
      <c r="H102" s="36" t="s">
        <v>9907</v>
      </c>
      <c r="I102" s="36" t="s">
        <v>9908</v>
      </c>
      <c r="J102" s="36" t="s">
        <v>9909</v>
      </c>
      <c r="K102" s="36" t="s">
        <v>9910</v>
      </c>
      <c r="L102" s="36" t="s">
        <v>9911</v>
      </c>
      <c r="M102" s="36" t="s">
        <v>9912</v>
      </c>
      <c r="N102" s="36" t="s">
        <v>9913</v>
      </c>
      <c r="O102" s="36" t="s">
        <v>9914</v>
      </c>
      <c r="P102" s="36" t="s">
        <v>9915</v>
      </c>
      <c r="Q102" s="36" t="s">
        <v>9916</v>
      </c>
      <c r="R102" s="36" t="s">
        <v>9917</v>
      </c>
      <c r="S102" s="36" t="s">
        <v>9918</v>
      </c>
      <c r="T102" s="36" t="s">
        <v>9919</v>
      </c>
      <c r="U102" s="36" t="s">
        <v>9920</v>
      </c>
      <c r="V102" s="36"/>
      <c r="W102" s="36"/>
      <c r="X102" s="36"/>
      <c r="Y102" s="36"/>
      <c r="Z102" s="36"/>
      <c r="AA102" s="36"/>
      <c r="AB102" s="36"/>
      <c r="AC102" s="36"/>
      <c r="AD102" s="104" t="s">
        <v>9921</v>
      </c>
      <c r="AE102" s="104" t="s">
        <v>9922</v>
      </c>
      <c r="AF102" s="104" t="s">
        <v>9923</v>
      </c>
      <c r="AG102" s="36"/>
      <c r="AH102" s="36" t="s">
        <v>6041</v>
      </c>
      <c r="AI102" s="36" t="s">
        <v>6041</v>
      </c>
      <c r="AJ102" s="36" t="s">
        <v>6041</v>
      </c>
      <c r="AK102" s="36" t="s">
        <v>6041</v>
      </c>
      <c r="AL102" s="36" t="s">
        <v>6041</v>
      </c>
      <c r="AM102" s="36" t="s">
        <v>6041</v>
      </c>
      <c r="AN102" s="36" t="s">
        <v>6041</v>
      </c>
      <c r="AO102" s="36"/>
      <c r="AP102" s="36" t="s">
        <v>6041</v>
      </c>
      <c r="AQ102" s="36" t="s">
        <v>6041</v>
      </c>
      <c r="AR102" s="36" t="s">
        <v>6041</v>
      </c>
      <c r="AS102" s="36" t="s">
        <v>6041</v>
      </c>
      <c r="AT102" s="36" t="s">
        <v>6041</v>
      </c>
      <c r="AU102" s="36" t="s">
        <v>6041</v>
      </c>
      <c r="AV102" s="36"/>
      <c r="AW102" s="36" t="s">
        <v>6041</v>
      </c>
      <c r="AX102" s="36" t="s">
        <v>6041</v>
      </c>
      <c r="AY102" s="36" t="s">
        <v>6041</v>
      </c>
      <c r="AZ102" s="36" t="s">
        <v>6041</v>
      </c>
      <c r="BA102" s="36" t="s">
        <v>6041</v>
      </c>
      <c r="BB102" s="36" t="s">
        <v>6041</v>
      </c>
      <c r="BC102" s="36"/>
      <c r="BD102" s="102" t="s">
        <v>9924</v>
      </c>
      <c r="BE102" s="36" t="s">
        <v>6041</v>
      </c>
      <c r="BF102" s="105"/>
      <c r="BG102" s="105"/>
      <c r="BH102" s="105"/>
      <c r="BI102" s="105"/>
      <c r="BJ102" s="105"/>
      <c r="BK102" s="105"/>
    </row>
    <row r="103" spans="2:63">
      <c r="B103" s="103" t="s">
        <v>9874</v>
      </c>
      <c r="C103" s="100">
        <v>268</v>
      </c>
      <c r="D103" s="101" t="s">
        <v>659</v>
      </c>
      <c r="E103" s="102" t="s">
        <v>10585</v>
      </c>
      <c r="F103" s="103" t="s">
        <v>1449</v>
      </c>
      <c r="G103" s="102" t="s">
        <v>10586</v>
      </c>
      <c r="H103" s="36" t="s">
        <v>10587</v>
      </c>
      <c r="I103" s="36" t="s">
        <v>10588</v>
      </c>
      <c r="J103" s="36" t="s">
        <v>10589</v>
      </c>
      <c r="K103" s="36" t="s">
        <v>10590</v>
      </c>
      <c r="L103" s="36" t="s">
        <v>10591</v>
      </c>
      <c r="M103" s="36" t="s">
        <v>10592</v>
      </c>
      <c r="N103" s="36" t="s">
        <v>10593</v>
      </c>
      <c r="O103" s="36" t="s">
        <v>10594</v>
      </c>
      <c r="P103" s="36" t="s">
        <v>10595</v>
      </c>
      <c r="Q103" s="36" t="s">
        <v>10596</v>
      </c>
      <c r="R103" s="36" t="s">
        <v>10597</v>
      </c>
      <c r="S103" s="36" t="s">
        <v>10598</v>
      </c>
      <c r="T103" s="36" t="s">
        <v>10599</v>
      </c>
      <c r="U103" s="36" t="s">
        <v>10600</v>
      </c>
      <c r="V103" s="36"/>
      <c r="W103" s="36"/>
      <c r="X103" s="36"/>
      <c r="Y103" s="36"/>
      <c r="Z103" s="36"/>
      <c r="AA103" s="36"/>
      <c r="AB103" s="36"/>
      <c r="AC103" s="36"/>
      <c r="AD103" s="104" t="s">
        <v>10601</v>
      </c>
      <c r="AE103" s="104" t="s">
        <v>10602</v>
      </c>
      <c r="AF103" s="104" t="s">
        <v>10603</v>
      </c>
      <c r="AG103" s="36"/>
      <c r="AH103" s="36" t="s">
        <v>6041</v>
      </c>
      <c r="AI103" s="36" t="s">
        <v>6041</v>
      </c>
      <c r="AJ103" s="36" t="s">
        <v>6041</v>
      </c>
      <c r="AK103" s="36" t="s">
        <v>6041</v>
      </c>
      <c r="AL103" s="36" t="s">
        <v>6041</v>
      </c>
      <c r="AM103" s="36" t="s">
        <v>6041</v>
      </c>
      <c r="AN103" s="36" t="s">
        <v>6041</v>
      </c>
      <c r="AO103" s="36"/>
      <c r="AP103" s="36" t="s">
        <v>6041</v>
      </c>
      <c r="AQ103" s="36" t="s">
        <v>6041</v>
      </c>
      <c r="AR103" s="36" t="s">
        <v>6041</v>
      </c>
      <c r="AS103" s="36" t="s">
        <v>6041</v>
      </c>
      <c r="AT103" s="36" t="s">
        <v>6041</v>
      </c>
      <c r="AU103" s="36" t="s">
        <v>6041</v>
      </c>
      <c r="AV103" s="36"/>
      <c r="AW103" s="36" t="s">
        <v>6041</v>
      </c>
      <c r="AX103" s="36" t="s">
        <v>6041</v>
      </c>
      <c r="AY103" s="36" t="s">
        <v>6041</v>
      </c>
      <c r="AZ103" s="36" t="s">
        <v>6041</v>
      </c>
      <c r="BA103" s="36" t="s">
        <v>6041</v>
      </c>
      <c r="BB103" s="36" t="s">
        <v>6041</v>
      </c>
      <c r="BC103" s="36"/>
      <c r="BD103" s="102" t="s">
        <v>10604</v>
      </c>
      <c r="BE103" s="36" t="s">
        <v>6041</v>
      </c>
      <c r="BF103" s="105"/>
      <c r="BG103" s="105"/>
      <c r="BH103" s="105"/>
      <c r="BI103" s="105"/>
      <c r="BJ103" s="105"/>
      <c r="BK103" s="105"/>
    </row>
    <row r="104" spans="2:63">
      <c r="B104" s="103" t="s">
        <v>9874</v>
      </c>
      <c r="C104" s="100">
        <v>269</v>
      </c>
      <c r="D104" s="101" t="s">
        <v>660</v>
      </c>
      <c r="E104" s="102" t="s">
        <v>10625</v>
      </c>
      <c r="F104" s="103" t="s">
        <v>1449</v>
      </c>
      <c r="G104" s="102" t="s">
        <v>10626</v>
      </c>
      <c r="H104" s="36" t="s">
        <v>10627</v>
      </c>
      <c r="I104" s="36" t="s">
        <v>10628</v>
      </c>
      <c r="J104" s="36" t="s">
        <v>10629</v>
      </c>
      <c r="K104" s="36" t="s">
        <v>10630</v>
      </c>
      <c r="L104" s="36" t="s">
        <v>10631</v>
      </c>
      <c r="M104" s="36" t="s">
        <v>10632</v>
      </c>
      <c r="N104" s="36" t="s">
        <v>10633</v>
      </c>
      <c r="O104" s="36" t="s">
        <v>10634</v>
      </c>
      <c r="P104" s="36" t="s">
        <v>10635</v>
      </c>
      <c r="Q104" s="36" t="s">
        <v>10636</v>
      </c>
      <c r="R104" s="36" t="s">
        <v>10637</v>
      </c>
      <c r="S104" s="36" t="s">
        <v>10638</v>
      </c>
      <c r="T104" s="36" t="s">
        <v>10639</v>
      </c>
      <c r="U104" s="36" t="s">
        <v>10640</v>
      </c>
      <c r="V104" s="36"/>
      <c r="W104" s="36"/>
      <c r="X104" s="36"/>
      <c r="Y104" s="36"/>
      <c r="Z104" s="36"/>
      <c r="AA104" s="36"/>
      <c r="AB104" s="36"/>
      <c r="AC104" s="36"/>
      <c r="AD104" s="104" t="s">
        <v>10641</v>
      </c>
      <c r="AE104" s="104" t="s">
        <v>10642</v>
      </c>
      <c r="AF104" s="104" t="s">
        <v>10643</v>
      </c>
      <c r="AG104" s="36"/>
      <c r="AH104" s="36" t="s">
        <v>6041</v>
      </c>
      <c r="AI104" s="36" t="s">
        <v>6041</v>
      </c>
      <c r="AJ104" s="36" t="s">
        <v>6041</v>
      </c>
      <c r="AK104" s="36" t="s">
        <v>6041</v>
      </c>
      <c r="AL104" s="36" t="s">
        <v>6041</v>
      </c>
      <c r="AM104" s="36" t="s">
        <v>6041</v>
      </c>
      <c r="AN104" s="36" t="s">
        <v>6041</v>
      </c>
      <c r="AO104" s="36"/>
      <c r="AP104" s="36" t="s">
        <v>6041</v>
      </c>
      <c r="AQ104" s="36" t="s">
        <v>6041</v>
      </c>
      <c r="AR104" s="36" t="s">
        <v>6041</v>
      </c>
      <c r="AS104" s="36" t="s">
        <v>6041</v>
      </c>
      <c r="AT104" s="36" t="s">
        <v>6041</v>
      </c>
      <c r="AU104" s="36" t="s">
        <v>6041</v>
      </c>
      <c r="AV104" s="36"/>
      <c r="AW104" s="36" t="s">
        <v>6041</v>
      </c>
      <c r="AX104" s="36" t="s">
        <v>6041</v>
      </c>
      <c r="AY104" s="36" t="s">
        <v>6041</v>
      </c>
      <c r="AZ104" s="36" t="s">
        <v>6041</v>
      </c>
      <c r="BA104" s="36" t="s">
        <v>6041</v>
      </c>
      <c r="BB104" s="36" t="s">
        <v>6041</v>
      </c>
      <c r="BC104" s="36"/>
      <c r="BD104" s="102" t="s">
        <v>10644</v>
      </c>
      <c r="BE104" s="36" t="s">
        <v>6041</v>
      </c>
      <c r="BF104" s="105"/>
      <c r="BG104" s="105"/>
      <c r="BH104" s="105"/>
      <c r="BI104" s="105"/>
      <c r="BJ104" s="105"/>
      <c r="BK104" s="105"/>
    </row>
    <row r="105" spans="2:63">
      <c r="B105" s="103" t="s">
        <v>9874</v>
      </c>
      <c r="C105" s="100">
        <v>270</v>
      </c>
      <c r="D105" s="101" t="s">
        <v>661</v>
      </c>
      <c r="E105" s="102" t="s">
        <v>10665</v>
      </c>
      <c r="F105" s="103" t="s">
        <v>1449</v>
      </c>
      <c r="G105" s="102" t="s">
        <v>10666</v>
      </c>
      <c r="H105" s="36" t="s">
        <v>10667</v>
      </c>
      <c r="I105" s="36" t="s">
        <v>10668</v>
      </c>
      <c r="J105" s="36" t="s">
        <v>10669</v>
      </c>
      <c r="K105" s="36" t="s">
        <v>10670</v>
      </c>
      <c r="L105" s="36" t="s">
        <v>10671</v>
      </c>
      <c r="M105" s="36" t="s">
        <v>10672</v>
      </c>
      <c r="N105" s="36" t="s">
        <v>10673</v>
      </c>
      <c r="O105" s="36" t="s">
        <v>10674</v>
      </c>
      <c r="P105" s="36" t="s">
        <v>10675</v>
      </c>
      <c r="Q105" s="36" t="s">
        <v>10676</v>
      </c>
      <c r="R105" s="36" t="s">
        <v>10677</v>
      </c>
      <c r="S105" s="36" t="s">
        <v>10678</v>
      </c>
      <c r="T105" s="36" t="s">
        <v>10679</v>
      </c>
      <c r="U105" s="36" t="s">
        <v>10680</v>
      </c>
      <c r="V105" s="36"/>
      <c r="W105" s="36"/>
      <c r="X105" s="36"/>
      <c r="Y105" s="36"/>
      <c r="Z105" s="36"/>
      <c r="AA105" s="36"/>
      <c r="AB105" s="36"/>
      <c r="AC105" s="36"/>
      <c r="AD105" s="104" t="s">
        <v>10681</v>
      </c>
      <c r="AE105" s="104" t="s">
        <v>10682</v>
      </c>
      <c r="AF105" s="104" t="s">
        <v>10683</v>
      </c>
      <c r="AG105" s="36"/>
      <c r="AH105" s="36" t="s">
        <v>6041</v>
      </c>
      <c r="AI105" s="36" t="s">
        <v>6041</v>
      </c>
      <c r="AJ105" s="36" t="s">
        <v>6041</v>
      </c>
      <c r="AK105" s="36" t="s">
        <v>6041</v>
      </c>
      <c r="AL105" s="36" t="s">
        <v>6041</v>
      </c>
      <c r="AM105" s="36" t="s">
        <v>6041</v>
      </c>
      <c r="AN105" s="36" t="s">
        <v>6041</v>
      </c>
      <c r="AO105" s="36"/>
      <c r="AP105" s="36" t="s">
        <v>6041</v>
      </c>
      <c r="AQ105" s="36" t="s">
        <v>6041</v>
      </c>
      <c r="AR105" s="36" t="s">
        <v>6041</v>
      </c>
      <c r="AS105" s="36" t="s">
        <v>6041</v>
      </c>
      <c r="AT105" s="36" t="s">
        <v>6041</v>
      </c>
      <c r="AU105" s="36" t="s">
        <v>6041</v>
      </c>
      <c r="AV105" s="36"/>
      <c r="AW105" s="36" t="s">
        <v>6041</v>
      </c>
      <c r="AX105" s="36" t="s">
        <v>6041</v>
      </c>
      <c r="AY105" s="36" t="s">
        <v>6041</v>
      </c>
      <c r="AZ105" s="36" t="s">
        <v>6041</v>
      </c>
      <c r="BA105" s="36" t="s">
        <v>6041</v>
      </c>
      <c r="BB105" s="36" t="s">
        <v>6041</v>
      </c>
      <c r="BC105" s="36"/>
      <c r="BD105" s="102" t="s">
        <v>10684</v>
      </c>
      <c r="BE105" s="36" t="s">
        <v>6041</v>
      </c>
      <c r="BF105" s="105"/>
      <c r="BG105" s="105"/>
      <c r="BH105" s="105"/>
      <c r="BI105" s="105"/>
      <c r="BJ105" s="105"/>
      <c r="BK105" s="105"/>
    </row>
    <row r="106" spans="2:63">
      <c r="B106" s="103" t="s">
        <v>9874</v>
      </c>
      <c r="C106" s="100">
        <v>271</v>
      </c>
      <c r="D106" s="101" t="s">
        <v>662</v>
      </c>
      <c r="E106" s="102" t="s">
        <v>10705</v>
      </c>
      <c r="F106" s="103" t="s">
        <v>1449</v>
      </c>
      <c r="G106" s="102" t="s">
        <v>10706</v>
      </c>
      <c r="H106" s="36" t="s">
        <v>10707</v>
      </c>
      <c r="I106" s="36" t="s">
        <v>10708</v>
      </c>
      <c r="J106" s="36" t="s">
        <v>10709</v>
      </c>
      <c r="K106" s="36" t="s">
        <v>10710</v>
      </c>
      <c r="L106" s="36" t="s">
        <v>10711</v>
      </c>
      <c r="M106" s="36" t="s">
        <v>10712</v>
      </c>
      <c r="N106" s="36" t="s">
        <v>10713</v>
      </c>
      <c r="O106" s="36" t="s">
        <v>10714</v>
      </c>
      <c r="P106" s="36" t="s">
        <v>10715</v>
      </c>
      <c r="Q106" s="36" t="s">
        <v>10716</v>
      </c>
      <c r="R106" s="36" t="s">
        <v>10717</v>
      </c>
      <c r="S106" s="36" t="s">
        <v>10718</v>
      </c>
      <c r="T106" s="36" t="s">
        <v>10719</v>
      </c>
      <c r="U106" s="36" t="s">
        <v>10720</v>
      </c>
      <c r="V106" s="36"/>
      <c r="W106" s="36"/>
      <c r="X106" s="36"/>
      <c r="Y106" s="36"/>
      <c r="Z106" s="36"/>
      <c r="AA106" s="36"/>
      <c r="AB106" s="36"/>
      <c r="AC106" s="36"/>
      <c r="AD106" s="104" t="s">
        <v>10721</v>
      </c>
      <c r="AE106" s="104" t="s">
        <v>10722</v>
      </c>
      <c r="AF106" s="104" t="s">
        <v>10723</v>
      </c>
      <c r="AG106" s="36"/>
      <c r="AH106" s="36" t="s">
        <v>6041</v>
      </c>
      <c r="AI106" s="36" t="s">
        <v>6041</v>
      </c>
      <c r="AJ106" s="36" t="s">
        <v>6041</v>
      </c>
      <c r="AK106" s="36" t="s">
        <v>6041</v>
      </c>
      <c r="AL106" s="36" t="s">
        <v>6041</v>
      </c>
      <c r="AM106" s="36" t="s">
        <v>6041</v>
      </c>
      <c r="AN106" s="36" t="s">
        <v>6041</v>
      </c>
      <c r="AO106" s="36"/>
      <c r="AP106" s="36" t="s">
        <v>6041</v>
      </c>
      <c r="AQ106" s="36" t="s">
        <v>6041</v>
      </c>
      <c r="AR106" s="36" t="s">
        <v>6041</v>
      </c>
      <c r="AS106" s="36" t="s">
        <v>6041</v>
      </c>
      <c r="AT106" s="36" t="s">
        <v>6041</v>
      </c>
      <c r="AU106" s="36" t="s">
        <v>6041</v>
      </c>
      <c r="AV106" s="36"/>
      <c r="AW106" s="36" t="s">
        <v>6041</v>
      </c>
      <c r="AX106" s="36" t="s">
        <v>6041</v>
      </c>
      <c r="AY106" s="36" t="s">
        <v>6041</v>
      </c>
      <c r="AZ106" s="36" t="s">
        <v>6041</v>
      </c>
      <c r="BA106" s="36" t="s">
        <v>6041</v>
      </c>
      <c r="BB106" s="36" t="s">
        <v>6041</v>
      </c>
      <c r="BC106" s="36"/>
      <c r="BD106" s="102" t="s">
        <v>10724</v>
      </c>
      <c r="BE106" s="36" t="s">
        <v>6041</v>
      </c>
      <c r="BF106" s="105"/>
      <c r="BG106" s="105"/>
      <c r="BH106" s="105"/>
      <c r="BI106" s="105"/>
      <c r="BJ106" s="105"/>
      <c r="BK106" s="105"/>
    </row>
    <row r="107" spans="2:63">
      <c r="B107" s="103" t="s">
        <v>9874</v>
      </c>
      <c r="C107" s="100">
        <v>272</v>
      </c>
      <c r="D107" s="101" t="s">
        <v>663</v>
      </c>
      <c r="E107" s="102" t="s">
        <v>10745</v>
      </c>
      <c r="F107" s="103" t="s">
        <v>1449</v>
      </c>
      <c r="G107" s="102" t="s">
        <v>10746</v>
      </c>
      <c r="H107" s="36" t="s">
        <v>10747</v>
      </c>
      <c r="I107" s="36" t="s">
        <v>10748</v>
      </c>
      <c r="J107" s="36" t="s">
        <v>10749</v>
      </c>
      <c r="K107" s="36" t="s">
        <v>10750</v>
      </c>
      <c r="L107" s="36" t="s">
        <v>10751</v>
      </c>
      <c r="M107" s="36" t="s">
        <v>10752</v>
      </c>
      <c r="N107" s="36" t="s">
        <v>10753</v>
      </c>
      <c r="O107" s="36" t="s">
        <v>10754</v>
      </c>
      <c r="P107" s="36" t="s">
        <v>10755</v>
      </c>
      <c r="Q107" s="36" t="s">
        <v>10756</v>
      </c>
      <c r="R107" s="36" t="s">
        <v>10757</v>
      </c>
      <c r="S107" s="36" t="s">
        <v>10758</v>
      </c>
      <c r="T107" s="36" t="s">
        <v>10759</v>
      </c>
      <c r="U107" s="36" t="s">
        <v>10760</v>
      </c>
      <c r="V107" s="36"/>
      <c r="W107" s="36"/>
      <c r="X107" s="36"/>
      <c r="Y107" s="36"/>
      <c r="Z107" s="36"/>
      <c r="AA107" s="36"/>
      <c r="AB107" s="36"/>
      <c r="AC107" s="36"/>
      <c r="AD107" s="104" t="s">
        <v>10761</v>
      </c>
      <c r="AE107" s="104" t="s">
        <v>10762</v>
      </c>
      <c r="AF107" s="104" t="s">
        <v>10763</v>
      </c>
      <c r="AG107" s="36"/>
      <c r="AH107" s="36" t="s">
        <v>6041</v>
      </c>
      <c r="AI107" s="36" t="s">
        <v>6041</v>
      </c>
      <c r="AJ107" s="36" t="s">
        <v>6041</v>
      </c>
      <c r="AK107" s="36" t="s">
        <v>6041</v>
      </c>
      <c r="AL107" s="36" t="s">
        <v>6041</v>
      </c>
      <c r="AM107" s="36" t="s">
        <v>6041</v>
      </c>
      <c r="AN107" s="36" t="s">
        <v>6041</v>
      </c>
      <c r="AO107" s="36"/>
      <c r="AP107" s="36" t="s">
        <v>6041</v>
      </c>
      <c r="AQ107" s="36" t="s">
        <v>6041</v>
      </c>
      <c r="AR107" s="36" t="s">
        <v>6041</v>
      </c>
      <c r="AS107" s="36" t="s">
        <v>6041</v>
      </c>
      <c r="AT107" s="36" t="s">
        <v>6041</v>
      </c>
      <c r="AU107" s="36" t="s">
        <v>6041</v>
      </c>
      <c r="AV107" s="36"/>
      <c r="AW107" s="36" t="s">
        <v>6041</v>
      </c>
      <c r="AX107" s="36" t="s">
        <v>6041</v>
      </c>
      <c r="AY107" s="36" t="s">
        <v>6041</v>
      </c>
      <c r="AZ107" s="36" t="s">
        <v>6041</v>
      </c>
      <c r="BA107" s="36" t="s">
        <v>6041</v>
      </c>
      <c r="BB107" s="36" t="s">
        <v>6041</v>
      </c>
      <c r="BC107" s="36"/>
      <c r="BD107" s="102" t="s">
        <v>10764</v>
      </c>
      <c r="BE107" s="36" t="s">
        <v>6041</v>
      </c>
      <c r="BF107" s="105"/>
      <c r="BG107" s="105"/>
      <c r="BH107" s="105"/>
      <c r="BI107" s="105"/>
      <c r="BJ107" s="105"/>
      <c r="BK107" s="105"/>
    </row>
    <row r="108" spans="2:63">
      <c r="B108" s="103" t="s">
        <v>9874</v>
      </c>
      <c r="C108" s="100">
        <v>273</v>
      </c>
      <c r="D108" s="101" t="s">
        <v>664</v>
      </c>
      <c r="E108" s="102" t="s">
        <v>10765</v>
      </c>
      <c r="F108" s="103" t="s">
        <v>1449</v>
      </c>
      <c r="G108" s="102" t="s">
        <v>10766</v>
      </c>
      <c r="H108" s="36" t="s">
        <v>10767</v>
      </c>
      <c r="I108" s="36" t="s">
        <v>10768</v>
      </c>
      <c r="J108" s="36" t="s">
        <v>10769</v>
      </c>
      <c r="K108" s="36" t="s">
        <v>10770</v>
      </c>
      <c r="L108" s="36" t="s">
        <v>10771</v>
      </c>
      <c r="M108" s="36" t="s">
        <v>10772</v>
      </c>
      <c r="N108" s="36" t="s">
        <v>10773</v>
      </c>
      <c r="O108" s="36" t="s">
        <v>10774</v>
      </c>
      <c r="P108" s="36" t="s">
        <v>10775</v>
      </c>
      <c r="Q108" s="36" t="s">
        <v>10776</v>
      </c>
      <c r="R108" s="36" t="s">
        <v>10777</v>
      </c>
      <c r="S108" s="36" t="s">
        <v>10778</v>
      </c>
      <c r="T108" s="36" t="s">
        <v>10779</v>
      </c>
      <c r="U108" s="36" t="s">
        <v>10780</v>
      </c>
      <c r="V108" s="36"/>
      <c r="W108" s="36"/>
      <c r="X108" s="36"/>
      <c r="Y108" s="36"/>
      <c r="Z108" s="36"/>
      <c r="AA108" s="36"/>
      <c r="AB108" s="36"/>
      <c r="AC108" s="36"/>
      <c r="AD108" s="104" t="s">
        <v>10781</v>
      </c>
      <c r="AE108" s="104" t="s">
        <v>10782</v>
      </c>
      <c r="AF108" s="104" t="s">
        <v>10783</v>
      </c>
      <c r="AG108" s="36"/>
      <c r="AH108" s="36" t="s">
        <v>6041</v>
      </c>
      <c r="AI108" s="36" t="s">
        <v>6041</v>
      </c>
      <c r="AJ108" s="36" t="s">
        <v>6041</v>
      </c>
      <c r="AK108" s="36" t="s">
        <v>6041</v>
      </c>
      <c r="AL108" s="36" t="s">
        <v>6041</v>
      </c>
      <c r="AM108" s="36" t="s">
        <v>6041</v>
      </c>
      <c r="AN108" s="36" t="s">
        <v>6041</v>
      </c>
      <c r="AO108" s="36"/>
      <c r="AP108" s="36" t="s">
        <v>6041</v>
      </c>
      <c r="AQ108" s="36" t="s">
        <v>6041</v>
      </c>
      <c r="AR108" s="36" t="s">
        <v>6041</v>
      </c>
      <c r="AS108" s="36" t="s">
        <v>6041</v>
      </c>
      <c r="AT108" s="36" t="s">
        <v>6041</v>
      </c>
      <c r="AU108" s="36" t="s">
        <v>6041</v>
      </c>
      <c r="AV108" s="36"/>
      <c r="AW108" s="36" t="s">
        <v>6041</v>
      </c>
      <c r="AX108" s="36" t="s">
        <v>6041</v>
      </c>
      <c r="AY108" s="36" t="s">
        <v>6041</v>
      </c>
      <c r="AZ108" s="36" t="s">
        <v>6041</v>
      </c>
      <c r="BA108" s="36" t="s">
        <v>6041</v>
      </c>
      <c r="BB108" s="36" t="s">
        <v>6041</v>
      </c>
      <c r="BC108" s="36"/>
      <c r="BD108" s="102" t="s">
        <v>10784</v>
      </c>
      <c r="BE108" s="36" t="s">
        <v>6041</v>
      </c>
      <c r="BF108" s="105"/>
      <c r="BG108" s="105"/>
      <c r="BH108" s="105"/>
      <c r="BI108" s="105"/>
      <c r="BJ108" s="105"/>
      <c r="BK108" s="105"/>
    </row>
    <row r="109" spans="2:63">
      <c r="B109" s="103" t="s">
        <v>9874</v>
      </c>
      <c r="C109" s="100">
        <v>274</v>
      </c>
      <c r="D109" s="101" t="s">
        <v>665</v>
      </c>
      <c r="E109" s="102" t="s">
        <v>10685</v>
      </c>
      <c r="F109" s="103" t="s">
        <v>1449</v>
      </c>
      <c r="G109" s="102" t="s">
        <v>10686</v>
      </c>
      <c r="H109" s="36" t="s">
        <v>10687</v>
      </c>
      <c r="I109" s="36" t="s">
        <v>10688</v>
      </c>
      <c r="J109" s="36" t="s">
        <v>10689</v>
      </c>
      <c r="K109" s="36" t="s">
        <v>10690</v>
      </c>
      <c r="L109" s="36" t="s">
        <v>10691</v>
      </c>
      <c r="M109" s="36" t="s">
        <v>10692</v>
      </c>
      <c r="N109" s="36" t="s">
        <v>10693</v>
      </c>
      <c r="O109" s="36" t="s">
        <v>10694</v>
      </c>
      <c r="P109" s="36" t="s">
        <v>10695</v>
      </c>
      <c r="Q109" s="36" t="s">
        <v>10696</v>
      </c>
      <c r="R109" s="36" t="s">
        <v>10697</v>
      </c>
      <c r="S109" s="36" t="s">
        <v>10698</v>
      </c>
      <c r="T109" s="36" t="s">
        <v>10699</v>
      </c>
      <c r="U109" s="36" t="s">
        <v>10700</v>
      </c>
      <c r="V109" s="36"/>
      <c r="W109" s="36"/>
      <c r="X109" s="36"/>
      <c r="Y109" s="36"/>
      <c r="Z109" s="36"/>
      <c r="AA109" s="36"/>
      <c r="AB109" s="36"/>
      <c r="AC109" s="36"/>
      <c r="AD109" s="104" t="s">
        <v>10701</v>
      </c>
      <c r="AE109" s="104" t="s">
        <v>10702</v>
      </c>
      <c r="AF109" s="104" t="s">
        <v>10703</v>
      </c>
      <c r="AG109" s="36"/>
      <c r="AH109" s="36" t="s">
        <v>6041</v>
      </c>
      <c r="AI109" s="36" t="s">
        <v>6041</v>
      </c>
      <c r="AJ109" s="36" t="s">
        <v>6041</v>
      </c>
      <c r="AK109" s="36" t="s">
        <v>6041</v>
      </c>
      <c r="AL109" s="36" t="s">
        <v>6041</v>
      </c>
      <c r="AM109" s="36" t="s">
        <v>6041</v>
      </c>
      <c r="AN109" s="36" t="s">
        <v>6041</v>
      </c>
      <c r="AO109" s="36"/>
      <c r="AP109" s="36" t="s">
        <v>6041</v>
      </c>
      <c r="AQ109" s="36" t="s">
        <v>6041</v>
      </c>
      <c r="AR109" s="36" t="s">
        <v>6041</v>
      </c>
      <c r="AS109" s="36" t="s">
        <v>6041</v>
      </c>
      <c r="AT109" s="36" t="s">
        <v>6041</v>
      </c>
      <c r="AU109" s="36" t="s">
        <v>6041</v>
      </c>
      <c r="AV109" s="36"/>
      <c r="AW109" s="36" t="s">
        <v>6041</v>
      </c>
      <c r="AX109" s="36" t="s">
        <v>6041</v>
      </c>
      <c r="AY109" s="36" t="s">
        <v>6041</v>
      </c>
      <c r="AZ109" s="36" t="s">
        <v>6041</v>
      </c>
      <c r="BA109" s="36" t="s">
        <v>6041</v>
      </c>
      <c r="BB109" s="36" t="s">
        <v>6041</v>
      </c>
      <c r="BC109" s="36"/>
      <c r="BD109" s="102" t="s">
        <v>10704</v>
      </c>
      <c r="BE109" s="36" t="s">
        <v>6041</v>
      </c>
      <c r="BF109" s="105"/>
      <c r="BG109" s="105"/>
      <c r="BH109" s="105"/>
      <c r="BI109" s="105"/>
      <c r="BJ109" s="105"/>
      <c r="BK109" s="105"/>
    </row>
    <row r="110" spans="2:63">
      <c r="B110" s="103" t="s">
        <v>9874</v>
      </c>
      <c r="C110" s="100">
        <v>275</v>
      </c>
      <c r="D110" s="101" t="s">
        <v>666</v>
      </c>
      <c r="E110" s="102" t="s">
        <v>10545</v>
      </c>
      <c r="F110" s="103" t="s">
        <v>1449</v>
      </c>
      <c r="G110" s="102" t="s">
        <v>10546</v>
      </c>
      <c r="H110" s="36" t="s">
        <v>10547</v>
      </c>
      <c r="I110" s="36" t="s">
        <v>10548</v>
      </c>
      <c r="J110" s="36" t="s">
        <v>10549</v>
      </c>
      <c r="K110" s="36" t="s">
        <v>10550</v>
      </c>
      <c r="L110" s="36" t="s">
        <v>10551</v>
      </c>
      <c r="M110" s="36" t="s">
        <v>10552</v>
      </c>
      <c r="N110" s="36" t="s">
        <v>10553</v>
      </c>
      <c r="O110" s="36" t="s">
        <v>10554</v>
      </c>
      <c r="P110" s="36" t="s">
        <v>10555</v>
      </c>
      <c r="Q110" s="36" t="s">
        <v>10556</v>
      </c>
      <c r="R110" s="36" t="s">
        <v>10557</v>
      </c>
      <c r="S110" s="36" t="s">
        <v>10558</v>
      </c>
      <c r="T110" s="36" t="s">
        <v>10559</v>
      </c>
      <c r="U110" s="36" t="s">
        <v>10560</v>
      </c>
      <c r="V110" s="36"/>
      <c r="W110" s="36"/>
      <c r="X110" s="36"/>
      <c r="Y110" s="36"/>
      <c r="Z110" s="36"/>
      <c r="AA110" s="36"/>
      <c r="AB110" s="36"/>
      <c r="AC110" s="36"/>
      <c r="AD110" s="104" t="s">
        <v>10561</v>
      </c>
      <c r="AE110" s="104" t="s">
        <v>10562</v>
      </c>
      <c r="AF110" s="104" t="s">
        <v>10563</v>
      </c>
      <c r="AG110" s="36"/>
      <c r="AH110" s="36" t="s">
        <v>6041</v>
      </c>
      <c r="AI110" s="36" t="s">
        <v>6041</v>
      </c>
      <c r="AJ110" s="36" t="s">
        <v>6041</v>
      </c>
      <c r="AK110" s="36" t="s">
        <v>6041</v>
      </c>
      <c r="AL110" s="36" t="s">
        <v>6041</v>
      </c>
      <c r="AM110" s="36" t="s">
        <v>6041</v>
      </c>
      <c r="AN110" s="36" t="s">
        <v>6041</v>
      </c>
      <c r="AO110" s="36"/>
      <c r="AP110" s="36" t="s">
        <v>6041</v>
      </c>
      <c r="AQ110" s="36" t="s">
        <v>6041</v>
      </c>
      <c r="AR110" s="36" t="s">
        <v>6041</v>
      </c>
      <c r="AS110" s="36" t="s">
        <v>6041</v>
      </c>
      <c r="AT110" s="36" t="s">
        <v>6041</v>
      </c>
      <c r="AU110" s="36" t="s">
        <v>6041</v>
      </c>
      <c r="AV110" s="36"/>
      <c r="AW110" s="36" t="s">
        <v>6041</v>
      </c>
      <c r="AX110" s="36" t="s">
        <v>6041</v>
      </c>
      <c r="AY110" s="36" t="s">
        <v>6041</v>
      </c>
      <c r="AZ110" s="36" t="s">
        <v>6041</v>
      </c>
      <c r="BA110" s="36" t="s">
        <v>6041</v>
      </c>
      <c r="BB110" s="36" t="s">
        <v>6041</v>
      </c>
      <c r="BC110" s="36"/>
      <c r="BD110" s="102" t="s">
        <v>10564</v>
      </c>
      <c r="BE110" s="36" t="s">
        <v>6041</v>
      </c>
      <c r="BF110" s="105"/>
      <c r="BG110" s="105"/>
      <c r="BH110" s="105"/>
      <c r="BI110" s="105"/>
      <c r="BJ110" s="105"/>
      <c r="BK110" s="105"/>
    </row>
    <row r="111" spans="2:63" s="115" customFormat="1">
      <c r="B111" s="103" t="s">
        <v>9874</v>
      </c>
      <c r="C111" s="100">
        <v>276</v>
      </c>
      <c r="D111" s="101" t="s">
        <v>667</v>
      </c>
      <c r="E111" s="102" t="s">
        <v>10405</v>
      </c>
      <c r="F111" s="103" t="s">
        <v>1449</v>
      </c>
      <c r="G111" s="102" t="s">
        <v>10406</v>
      </c>
      <c r="H111" s="36" t="s">
        <v>10407</v>
      </c>
      <c r="I111" s="36" t="s">
        <v>10408</v>
      </c>
      <c r="J111" s="36" t="s">
        <v>10409</v>
      </c>
      <c r="K111" s="36" t="s">
        <v>10410</v>
      </c>
      <c r="L111" s="36" t="s">
        <v>10411</v>
      </c>
      <c r="M111" s="36" t="s">
        <v>10412</v>
      </c>
      <c r="N111" s="36" t="s">
        <v>10413</v>
      </c>
      <c r="O111" s="36" t="s">
        <v>10414</v>
      </c>
      <c r="P111" s="36" t="s">
        <v>10415</v>
      </c>
      <c r="Q111" s="36" t="s">
        <v>10416</v>
      </c>
      <c r="R111" s="36" t="s">
        <v>10417</v>
      </c>
      <c r="S111" s="36" t="s">
        <v>10418</v>
      </c>
      <c r="T111" s="36" t="s">
        <v>10419</v>
      </c>
      <c r="U111" s="36" t="s">
        <v>10420</v>
      </c>
      <c r="V111" s="36"/>
      <c r="W111" s="36"/>
      <c r="X111" s="36"/>
      <c r="Y111" s="36"/>
      <c r="Z111" s="36"/>
      <c r="AA111" s="36"/>
      <c r="AB111" s="36"/>
      <c r="AC111" s="36"/>
      <c r="AD111" s="104" t="s">
        <v>10421</v>
      </c>
      <c r="AE111" s="104" t="s">
        <v>10422</v>
      </c>
      <c r="AF111" s="104" t="s">
        <v>10423</v>
      </c>
      <c r="AG111" s="36"/>
      <c r="AH111" s="36" t="s">
        <v>6041</v>
      </c>
      <c r="AI111" s="36" t="s">
        <v>6041</v>
      </c>
      <c r="AJ111" s="36" t="s">
        <v>6041</v>
      </c>
      <c r="AK111" s="36" t="s">
        <v>6041</v>
      </c>
      <c r="AL111" s="36" t="s">
        <v>6041</v>
      </c>
      <c r="AM111" s="36" t="s">
        <v>6041</v>
      </c>
      <c r="AN111" s="36" t="s">
        <v>6041</v>
      </c>
      <c r="AO111" s="36"/>
      <c r="AP111" s="36" t="s">
        <v>6041</v>
      </c>
      <c r="AQ111" s="36" t="s">
        <v>6041</v>
      </c>
      <c r="AR111" s="36" t="s">
        <v>6041</v>
      </c>
      <c r="AS111" s="36" t="s">
        <v>6041</v>
      </c>
      <c r="AT111" s="36" t="s">
        <v>6041</v>
      </c>
      <c r="AU111" s="36" t="s">
        <v>6041</v>
      </c>
      <c r="AV111" s="36"/>
      <c r="AW111" s="36" t="s">
        <v>6041</v>
      </c>
      <c r="AX111" s="36" t="s">
        <v>6041</v>
      </c>
      <c r="AY111" s="36" t="s">
        <v>6041</v>
      </c>
      <c r="AZ111" s="36" t="s">
        <v>6041</v>
      </c>
      <c r="BA111" s="36" t="s">
        <v>6041</v>
      </c>
      <c r="BB111" s="36" t="s">
        <v>6041</v>
      </c>
      <c r="BC111" s="36"/>
      <c r="BD111" s="102" t="s">
        <v>10424</v>
      </c>
      <c r="BE111" s="36" t="s">
        <v>6041</v>
      </c>
      <c r="BF111" s="105"/>
      <c r="BG111" s="105"/>
      <c r="BH111" s="105"/>
      <c r="BI111" s="105"/>
      <c r="BJ111" s="105"/>
      <c r="BK111" s="105"/>
    </row>
    <row r="112" spans="2:63">
      <c r="B112" s="103" t="s">
        <v>9874</v>
      </c>
      <c r="C112" s="100">
        <v>277</v>
      </c>
      <c r="D112" s="101" t="s">
        <v>668</v>
      </c>
      <c r="E112" s="102" t="s">
        <v>10285</v>
      </c>
      <c r="F112" s="103" t="s">
        <v>1449</v>
      </c>
      <c r="G112" s="102" t="s">
        <v>10286</v>
      </c>
      <c r="H112" s="36" t="s">
        <v>10287</v>
      </c>
      <c r="I112" s="36" t="s">
        <v>10288</v>
      </c>
      <c r="J112" s="36" t="s">
        <v>10289</v>
      </c>
      <c r="K112" s="36" t="s">
        <v>10290</v>
      </c>
      <c r="L112" s="36" t="s">
        <v>10291</v>
      </c>
      <c r="M112" s="36" t="s">
        <v>10292</v>
      </c>
      <c r="N112" s="36" t="s">
        <v>10293</v>
      </c>
      <c r="O112" s="36" t="s">
        <v>10294</v>
      </c>
      <c r="P112" s="36" t="s">
        <v>10295</v>
      </c>
      <c r="Q112" s="36" t="s">
        <v>10296</v>
      </c>
      <c r="R112" s="36" t="s">
        <v>10297</v>
      </c>
      <c r="S112" s="36" t="s">
        <v>10298</v>
      </c>
      <c r="T112" s="36" t="s">
        <v>10299</v>
      </c>
      <c r="U112" s="36" t="s">
        <v>10300</v>
      </c>
      <c r="V112" s="36"/>
      <c r="W112" s="36"/>
      <c r="X112" s="36"/>
      <c r="Y112" s="36"/>
      <c r="Z112" s="36"/>
      <c r="AA112" s="36"/>
      <c r="AB112" s="36"/>
      <c r="AC112" s="36"/>
      <c r="AD112" s="104" t="s">
        <v>10301</v>
      </c>
      <c r="AE112" s="104" t="s">
        <v>10302</v>
      </c>
      <c r="AF112" s="104" t="s">
        <v>10303</v>
      </c>
      <c r="AG112" s="36"/>
      <c r="AH112" s="36" t="s">
        <v>6041</v>
      </c>
      <c r="AI112" s="36" t="s">
        <v>6041</v>
      </c>
      <c r="AJ112" s="36" t="s">
        <v>6041</v>
      </c>
      <c r="AK112" s="36" t="s">
        <v>6041</v>
      </c>
      <c r="AL112" s="36" t="s">
        <v>6041</v>
      </c>
      <c r="AM112" s="36" t="s">
        <v>6041</v>
      </c>
      <c r="AN112" s="36" t="s">
        <v>6041</v>
      </c>
      <c r="AO112" s="36"/>
      <c r="AP112" s="36" t="s">
        <v>6041</v>
      </c>
      <c r="AQ112" s="36" t="s">
        <v>6041</v>
      </c>
      <c r="AR112" s="36" t="s">
        <v>6041</v>
      </c>
      <c r="AS112" s="36" t="s">
        <v>6041</v>
      </c>
      <c r="AT112" s="36" t="s">
        <v>6041</v>
      </c>
      <c r="AU112" s="36" t="s">
        <v>6041</v>
      </c>
      <c r="AV112" s="36"/>
      <c r="AW112" s="36" t="s">
        <v>6041</v>
      </c>
      <c r="AX112" s="36" t="s">
        <v>6041</v>
      </c>
      <c r="AY112" s="36" t="s">
        <v>6041</v>
      </c>
      <c r="AZ112" s="36" t="s">
        <v>6041</v>
      </c>
      <c r="BA112" s="36" t="s">
        <v>6041</v>
      </c>
      <c r="BB112" s="36" t="s">
        <v>6041</v>
      </c>
      <c r="BC112" s="36"/>
      <c r="BD112" s="102" t="s">
        <v>10304</v>
      </c>
      <c r="BE112" s="36" t="s">
        <v>6041</v>
      </c>
      <c r="BF112" s="105"/>
      <c r="BG112" s="105"/>
      <c r="BH112" s="105"/>
      <c r="BI112" s="105"/>
      <c r="BJ112" s="105"/>
      <c r="BK112" s="105"/>
    </row>
    <row r="113" spans="2:63">
      <c r="B113" s="103" t="s">
        <v>9874</v>
      </c>
      <c r="C113" s="100">
        <v>278</v>
      </c>
      <c r="D113" s="101" t="s">
        <v>669</v>
      </c>
      <c r="E113" s="102" t="s">
        <v>10905</v>
      </c>
      <c r="F113" s="103" t="s">
        <v>1449</v>
      </c>
      <c r="G113" s="102" t="s">
        <v>10906</v>
      </c>
      <c r="H113" s="36" t="s">
        <v>10907</v>
      </c>
      <c r="I113" s="36" t="s">
        <v>10908</v>
      </c>
      <c r="J113" s="36" t="s">
        <v>10909</v>
      </c>
      <c r="K113" s="36" t="s">
        <v>10910</v>
      </c>
      <c r="L113" s="36" t="s">
        <v>10911</v>
      </c>
      <c r="M113" s="36" t="s">
        <v>10912</v>
      </c>
      <c r="N113" s="36" t="s">
        <v>10913</v>
      </c>
      <c r="O113" s="36" t="s">
        <v>10914</v>
      </c>
      <c r="P113" s="36" t="s">
        <v>10915</v>
      </c>
      <c r="Q113" s="36" t="s">
        <v>10916</v>
      </c>
      <c r="R113" s="36" t="s">
        <v>10917</v>
      </c>
      <c r="S113" s="36" t="s">
        <v>10918</v>
      </c>
      <c r="T113" s="36" t="s">
        <v>10919</v>
      </c>
      <c r="U113" s="36" t="s">
        <v>10920</v>
      </c>
      <c r="V113" s="36"/>
      <c r="W113" s="36"/>
      <c r="X113" s="36"/>
      <c r="Y113" s="36"/>
      <c r="Z113" s="36"/>
      <c r="AA113" s="36"/>
      <c r="AB113" s="36"/>
      <c r="AC113" s="36"/>
      <c r="AD113" s="104" t="s">
        <v>10921</v>
      </c>
      <c r="AE113" s="104" t="s">
        <v>10922</v>
      </c>
      <c r="AF113" s="104" t="s">
        <v>10923</v>
      </c>
      <c r="AG113" s="36"/>
      <c r="AH113" s="36" t="s">
        <v>6041</v>
      </c>
      <c r="AI113" s="36" t="s">
        <v>6041</v>
      </c>
      <c r="AJ113" s="36" t="s">
        <v>6041</v>
      </c>
      <c r="AK113" s="36" t="s">
        <v>6041</v>
      </c>
      <c r="AL113" s="36" t="s">
        <v>6041</v>
      </c>
      <c r="AM113" s="36" t="s">
        <v>6041</v>
      </c>
      <c r="AN113" s="36" t="s">
        <v>6041</v>
      </c>
      <c r="AO113" s="36"/>
      <c r="AP113" s="36" t="s">
        <v>6041</v>
      </c>
      <c r="AQ113" s="36" t="s">
        <v>6041</v>
      </c>
      <c r="AR113" s="36" t="s">
        <v>6041</v>
      </c>
      <c r="AS113" s="36" t="s">
        <v>6041</v>
      </c>
      <c r="AT113" s="36" t="s">
        <v>6041</v>
      </c>
      <c r="AU113" s="36" t="s">
        <v>6041</v>
      </c>
      <c r="AV113" s="36"/>
      <c r="AW113" s="36" t="s">
        <v>6041</v>
      </c>
      <c r="AX113" s="36" t="s">
        <v>6041</v>
      </c>
      <c r="AY113" s="36" t="s">
        <v>6041</v>
      </c>
      <c r="AZ113" s="36" t="s">
        <v>6041</v>
      </c>
      <c r="BA113" s="36" t="s">
        <v>6041</v>
      </c>
      <c r="BB113" s="36" t="s">
        <v>6041</v>
      </c>
      <c r="BC113" s="36"/>
      <c r="BD113" s="102" t="s">
        <v>10924</v>
      </c>
      <c r="BE113" s="36" t="s">
        <v>6041</v>
      </c>
      <c r="BF113" s="105"/>
      <c r="BG113" s="105"/>
      <c r="BH113" s="105"/>
      <c r="BI113" s="105"/>
      <c r="BJ113" s="105"/>
      <c r="BK113" s="105"/>
    </row>
    <row r="114" spans="2:63">
      <c r="B114" s="103" t="s">
        <v>9874</v>
      </c>
      <c r="C114" s="100">
        <v>279</v>
      </c>
      <c r="D114" s="101" t="s">
        <v>670</v>
      </c>
      <c r="E114" s="102" t="s">
        <v>10845</v>
      </c>
      <c r="F114" s="103" t="s">
        <v>1449</v>
      </c>
      <c r="G114" s="102" t="s">
        <v>10846</v>
      </c>
      <c r="H114" s="36" t="s">
        <v>10847</v>
      </c>
      <c r="I114" s="36" t="s">
        <v>10848</v>
      </c>
      <c r="J114" s="36" t="s">
        <v>10849</v>
      </c>
      <c r="K114" s="36" t="s">
        <v>10850</v>
      </c>
      <c r="L114" s="36" t="s">
        <v>10851</v>
      </c>
      <c r="M114" s="36" t="s">
        <v>10852</v>
      </c>
      <c r="N114" s="36" t="s">
        <v>10853</v>
      </c>
      <c r="O114" s="36" t="s">
        <v>10854</v>
      </c>
      <c r="P114" s="36" t="s">
        <v>10855</v>
      </c>
      <c r="Q114" s="36" t="s">
        <v>10856</v>
      </c>
      <c r="R114" s="36" t="s">
        <v>10857</v>
      </c>
      <c r="S114" s="36" t="s">
        <v>10858</v>
      </c>
      <c r="T114" s="36" t="s">
        <v>10859</v>
      </c>
      <c r="U114" s="36" t="s">
        <v>10860</v>
      </c>
      <c r="V114" s="36"/>
      <c r="W114" s="36"/>
      <c r="X114" s="36"/>
      <c r="Y114" s="36"/>
      <c r="Z114" s="36"/>
      <c r="AA114" s="36"/>
      <c r="AB114" s="36"/>
      <c r="AC114" s="36"/>
      <c r="AD114" s="104" t="s">
        <v>10861</v>
      </c>
      <c r="AE114" s="104" t="s">
        <v>10862</v>
      </c>
      <c r="AF114" s="104" t="s">
        <v>10863</v>
      </c>
      <c r="AG114" s="36"/>
      <c r="AH114" s="36" t="s">
        <v>6041</v>
      </c>
      <c r="AI114" s="36" t="s">
        <v>6041</v>
      </c>
      <c r="AJ114" s="36" t="s">
        <v>6041</v>
      </c>
      <c r="AK114" s="36" t="s">
        <v>6041</v>
      </c>
      <c r="AL114" s="36" t="s">
        <v>6041</v>
      </c>
      <c r="AM114" s="36" t="s">
        <v>6041</v>
      </c>
      <c r="AN114" s="36" t="s">
        <v>6041</v>
      </c>
      <c r="AO114" s="36"/>
      <c r="AP114" s="36" t="s">
        <v>6041</v>
      </c>
      <c r="AQ114" s="36" t="s">
        <v>6041</v>
      </c>
      <c r="AR114" s="36" t="s">
        <v>6041</v>
      </c>
      <c r="AS114" s="36" t="s">
        <v>6041</v>
      </c>
      <c r="AT114" s="36" t="s">
        <v>6041</v>
      </c>
      <c r="AU114" s="36" t="s">
        <v>6041</v>
      </c>
      <c r="AV114" s="36"/>
      <c r="AW114" s="36" t="s">
        <v>6041</v>
      </c>
      <c r="AX114" s="36" t="s">
        <v>6041</v>
      </c>
      <c r="AY114" s="36" t="s">
        <v>6041</v>
      </c>
      <c r="AZ114" s="36" t="s">
        <v>6041</v>
      </c>
      <c r="BA114" s="36" t="s">
        <v>6041</v>
      </c>
      <c r="BB114" s="36" t="s">
        <v>6041</v>
      </c>
      <c r="BC114" s="36"/>
      <c r="BD114" s="102" t="s">
        <v>10864</v>
      </c>
      <c r="BE114" s="36" t="s">
        <v>6041</v>
      </c>
      <c r="BF114" s="105"/>
      <c r="BG114" s="105"/>
      <c r="BH114" s="105"/>
      <c r="BI114" s="105"/>
      <c r="BJ114" s="105"/>
      <c r="BK114" s="105"/>
    </row>
    <row r="115" spans="2:63">
      <c r="B115" s="103" t="s">
        <v>9874</v>
      </c>
      <c r="C115" s="100">
        <v>280</v>
      </c>
      <c r="D115" s="101" t="s">
        <v>671</v>
      </c>
      <c r="E115" s="102" t="s">
        <v>10885</v>
      </c>
      <c r="F115" s="103" t="s">
        <v>1449</v>
      </c>
      <c r="G115" s="102" t="s">
        <v>10886</v>
      </c>
      <c r="H115" s="36" t="s">
        <v>10887</v>
      </c>
      <c r="I115" s="36" t="s">
        <v>10888</v>
      </c>
      <c r="J115" s="36" t="s">
        <v>10889</v>
      </c>
      <c r="K115" s="36" t="s">
        <v>10890</v>
      </c>
      <c r="L115" s="36" t="s">
        <v>10891</v>
      </c>
      <c r="M115" s="36" t="s">
        <v>10892</v>
      </c>
      <c r="N115" s="36" t="s">
        <v>10893</v>
      </c>
      <c r="O115" s="36" t="s">
        <v>10894</v>
      </c>
      <c r="P115" s="36" t="s">
        <v>10895</v>
      </c>
      <c r="Q115" s="36" t="s">
        <v>10896</v>
      </c>
      <c r="R115" s="36" t="s">
        <v>10897</v>
      </c>
      <c r="S115" s="36" t="s">
        <v>10898</v>
      </c>
      <c r="T115" s="36" t="s">
        <v>10899</v>
      </c>
      <c r="U115" s="36" t="s">
        <v>10900</v>
      </c>
      <c r="V115" s="36"/>
      <c r="W115" s="36"/>
      <c r="X115" s="36"/>
      <c r="Y115" s="36"/>
      <c r="Z115" s="36"/>
      <c r="AA115" s="36"/>
      <c r="AB115" s="36"/>
      <c r="AC115" s="36"/>
      <c r="AD115" s="104" t="s">
        <v>10901</v>
      </c>
      <c r="AE115" s="104" t="s">
        <v>10902</v>
      </c>
      <c r="AF115" s="104" t="s">
        <v>10903</v>
      </c>
      <c r="AG115" s="36"/>
      <c r="AH115" s="36" t="s">
        <v>6041</v>
      </c>
      <c r="AI115" s="36" t="s">
        <v>6041</v>
      </c>
      <c r="AJ115" s="36" t="s">
        <v>6041</v>
      </c>
      <c r="AK115" s="36" t="s">
        <v>6041</v>
      </c>
      <c r="AL115" s="36" t="s">
        <v>6041</v>
      </c>
      <c r="AM115" s="36" t="s">
        <v>6041</v>
      </c>
      <c r="AN115" s="36" t="s">
        <v>6041</v>
      </c>
      <c r="AO115" s="36"/>
      <c r="AP115" s="36" t="s">
        <v>6041</v>
      </c>
      <c r="AQ115" s="36" t="s">
        <v>6041</v>
      </c>
      <c r="AR115" s="36" t="s">
        <v>6041</v>
      </c>
      <c r="AS115" s="36" t="s">
        <v>6041</v>
      </c>
      <c r="AT115" s="36" t="s">
        <v>6041</v>
      </c>
      <c r="AU115" s="36" t="s">
        <v>6041</v>
      </c>
      <c r="AV115" s="36"/>
      <c r="AW115" s="36" t="s">
        <v>6041</v>
      </c>
      <c r="AX115" s="36" t="s">
        <v>6041</v>
      </c>
      <c r="AY115" s="36" t="s">
        <v>6041</v>
      </c>
      <c r="AZ115" s="36" t="s">
        <v>6041</v>
      </c>
      <c r="BA115" s="36" t="s">
        <v>6041</v>
      </c>
      <c r="BB115" s="36" t="s">
        <v>6041</v>
      </c>
      <c r="BC115" s="36"/>
      <c r="BD115" s="102" t="s">
        <v>10904</v>
      </c>
      <c r="BE115" s="36" t="s">
        <v>6041</v>
      </c>
      <c r="BF115" s="105"/>
      <c r="BG115" s="105"/>
      <c r="BH115" s="105"/>
      <c r="BI115" s="105"/>
      <c r="BJ115" s="105"/>
      <c r="BK115" s="105"/>
    </row>
    <row r="116" spans="2:63">
      <c r="B116" s="103" t="s">
        <v>9874</v>
      </c>
      <c r="C116" s="100">
        <v>281</v>
      </c>
      <c r="D116" s="101" t="s">
        <v>672</v>
      </c>
      <c r="E116" s="102" t="s">
        <v>10865</v>
      </c>
      <c r="F116" s="103" t="s">
        <v>1449</v>
      </c>
      <c r="G116" s="102" t="s">
        <v>10866</v>
      </c>
      <c r="H116" s="36" t="s">
        <v>10867</v>
      </c>
      <c r="I116" s="36" t="s">
        <v>10868</v>
      </c>
      <c r="J116" s="36" t="s">
        <v>10869</v>
      </c>
      <c r="K116" s="36" t="s">
        <v>10870</v>
      </c>
      <c r="L116" s="36" t="s">
        <v>10871</v>
      </c>
      <c r="M116" s="36" t="s">
        <v>10872</v>
      </c>
      <c r="N116" s="36" t="s">
        <v>10873</v>
      </c>
      <c r="O116" s="36" t="s">
        <v>10874</v>
      </c>
      <c r="P116" s="36" t="s">
        <v>10875</v>
      </c>
      <c r="Q116" s="36" t="s">
        <v>10876</v>
      </c>
      <c r="R116" s="36" t="s">
        <v>10877</v>
      </c>
      <c r="S116" s="36" t="s">
        <v>10878</v>
      </c>
      <c r="T116" s="36" t="s">
        <v>10879</v>
      </c>
      <c r="U116" s="36" t="s">
        <v>10880</v>
      </c>
      <c r="V116" s="36"/>
      <c r="W116" s="36"/>
      <c r="X116" s="36"/>
      <c r="Y116" s="36"/>
      <c r="Z116" s="36"/>
      <c r="AA116" s="36"/>
      <c r="AB116" s="36"/>
      <c r="AC116" s="36"/>
      <c r="AD116" s="104" t="s">
        <v>10881</v>
      </c>
      <c r="AE116" s="104" t="s">
        <v>10882</v>
      </c>
      <c r="AF116" s="104" t="s">
        <v>10883</v>
      </c>
      <c r="AG116" s="36"/>
      <c r="AH116" s="36" t="s">
        <v>6041</v>
      </c>
      <c r="AI116" s="36" t="s">
        <v>6041</v>
      </c>
      <c r="AJ116" s="36" t="s">
        <v>6041</v>
      </c>
      <c r="AK116" s="36" t="s">
        <v>6041</v>
      </c>
      <c r="AL116" s="36" t="s">
        <v>6041</v>
      </c>
      <c r="AM116" s="36" t="s">
        <v>6041</v>
      </c>
      <c r="AN116" s="36" t="s">
        <v>6041</v>
      </c>
      <c r="AO116" s="36"/>
      <c r="AP116" s="36" t="s">
        <v>6041</v>
      </c>
      <c r="AQ116" s="36" t="s">
        <v>6041</v>
      </c>
      <c r="AR116" s="36" t="s">
        <v>6041</v>
      </c>
      <c r="AS116" s="36" t="s">
        <v>6041</v>
      </c>
      <c r="AT116" s="36" t="s">
        <v>6041</v>
      </c>
      <c r="AU116" s="36" t="s">
        <v>6041</v>
      </c>
      <c r="AV116" s="36"/>
      <c r="AW116" s="36" t="s">
        <v>6041</v>
      </c>
      <c r="AX116" s="36" t="s">
        <v>6041</v>
      </c>
      <c r="AY116" s="36" t="s">
        <v>6041</v>
      </c>
      <c r="AZ116" s="36" t="s">
        <v>6041</v>
      </c>
      <c r="BA116" s="36" t="s">
        <v>6041</v>
      </c>
      <c r="BB116" s="36" t="s">
        <v>6041</v>
      </c>
      <c r="BC116" s="36"/>
      <c r="BD116" s="102" t="s">
        <v>10884</v>
      </c>
      <c r="BE116" s="36" t="s">
        <v>6041</v>
      </c>
      <c r="BF116" s="105"/>
      <c r="BG116" s="105"/>
      <c r="BH116" s="105"/>
      <c r="BI116" s="105"/>
      <c r="BJ116" s="105"/>
      <c r="BK116" s="105"/>
    </row>
    <row r="117" spans="2:63">
      <c r="B117" s="103" t="s">
        <v>9874</v>
      </c>
      <c r="C117" s="100">
        <v>282</v>
      </c>
      <c r="D117" s="101" t="s">
        <v>673</v>
      </c>
      <c r="E117" s="102" t="s">
        <v>10645</v>
      </c>
      <c r="F117" s="103" t="s">
        <v>1449</v>
      </c>
      <c r="G117" s="102" t="s">
        <v>10646</v>
      </c>
      <c r="H117" s="36" t="s">
        <v>10647</v>
      </c>
      <c r="I117" s="36" t="s">
        <v>10648</v>
      </c>
      <c r="J117" s="36" t="s">
        <v>10649</v>
      </c>
      <c r="K117" s="36" t="s">
        <v>10650</v>
      </c>
      <c r="L117" s="36" t="s">
        <v>10651</v>
      </c>
      <c r="M117" s="36" t="s">
        <v>10652</v>
      </c>
      <c r="N117" s="36" t="s">
        <v>10653</v>
      </c>
      <c r="O117" s="36" t="s">
        <v>10654</v>
      </c>
      <c r="P117" s="36" t="s">
        <v>10655</v>
      </c>
      <c r="Q117" s="36" t="s">
        <v>10656</v>
      </c>
      <c r="R117" s="36" t="s">
        <v>10657</v>
      </c>
      <c r="S117" s="36" t="s">
        <v>10658</v>
      </c>
      <c r="T117" s="36" t="s">
        <v>10659</v>
      </c>
      <c r="U117" s="36" t="s">
        <v>10660</v>
      </c>
      <c r="V117" s="36"/>
      <c r="W117" s="36"/>
      <c r="X117" s="36"/>
      <c r="Y117" s="36"/>
      <c r="Z117" s="36"/>
      <c r="AA117" s="36"/>
      <c r="AB117" s="36"/>
      <c r="AC117" s="36"/>
      <c r="AD117" s="104" t="s">
        <v>10661</v>
      </c>
      <c r="AE117" s="104" t="s">
        <v>10662</v>
      </c>
      <c r="AF117" s="104" t="s">
        <v>10663</v>
      </c>
      <c r="AG117" s="36"/>
      <c r="AH117" s="36" t="s">
        <v>6041</v>
      </c>
      <c r="AI117" s="36" t="s">
        <v>6041</v>
      </c>
      <c r="AJ117" s="36" t="s">
        <v>6041</v>
      </c>
      <c r="AK117" s="36" t="s">
        <v>6041</v>
      </c>
      <c r="AL117" s="36" t="s">
        <v>6041</v>
      </c>
      <c r="AM117" s="36" t="s">
        <v>6041</v>
      </c>
      <c r="AN117" s="36" t="s">
        <v>6041</v>
      </c>
      <c r="AO117" s="36"/>
      <c r="AP117" s="36" t="s">
        <v>6041</v>
      </c>
      <c r="AQ117" s="36" t="s">
        <v>6041</v>
      </c>
      <c r="AR117" s="36" t="s">
        <v>6041</v>
      </c>
      <c r="AS117" s="36" t="s">
        <v>6041</v>
      </c>
      <c r="AT117" s="36" t="s">
        <v>6041</v>
      </c>
      <c r="AU117" s="36" t="s">
        <v>6041</v>
      </c>
      <c r="AV117" s="36"/>
      <c r="AW117" s="36" t="s">
        <v>6041</v>
      </c>
      <c r="AX117" s="36" t="s">
        <v>6041</v>
      </c>
      <c r="AY117" s="36" t="s">
        <v>6041</v>
      </c>
      <c r="AZ117" s="36" t="s">
        <v>6041</v>
      </c>
      <c r="BA117" s="36" t="s">
        <v>6041</v>
      </c>
      <c r="BB117" s="36" t="s">
        <v>6041</v>
      </c>
      <c r="BC117" s="36"/>
      <c r="BD117" s="102" t="s">
        <v>10664</v>
      </c>
      <c r="BE117" s="36" t="s">
        <v>6041</v>
      </c>
      <c r="BF117" s="105"/>
      <c r="BG117" s="105"/>
      <c r="BH117" s="105"/>
      <c r="BI117" s="105"/>
      <c r="BJ117" s="105"/>
      <c r="BK117" s="105"/>
    </row>
    <row r="118" spans="2:63">
      <c r="B118" s="103" t="s">
        <v>9874</v>
      </c>
      <c r="C118" s="100">
        <v>283</v>
      </c>
      <c r="D118" s="101" t="s">
        <v>674</v>
      </c>
      <c r="E118" s="102" t="s">
        <v>10925</v>
      </c>
      <c r="F118" s="103" t="s">
        <v>1449</v>
      </c>
      <c r="G118" s="102" t="s">
        <v>10926</v>
      </c>
      <c r="H118" s="36" t="s">
        <v>10927</v>
      </c>
      <c r="I118" s="36" t="s">
        <v>10928</v>
      </c>
      <c r="J118" s="36" t="s">
        <v>10929</v>
      </c>
      <c r="K118" s="36" t="s">
        <v>10930</v>
      </c>
      <c r="L118" s="36" t="s">
        <v>10931</v>
      </c>
      <c r="M118" s="36" t="s">
        <v>10932</v>
      </c>
      <c r="N118" s="36" t="s">
        <v>10933</v>
      </c>
      <c r="O118" s="36" t="s">
        <v>10934</v>
      </c>
      <c r="P118" s="36" t="s">
        <v>10935</v>
      </c>
      <c r="Q118" s="36" t="s">
        <v>10936</v>
      </c>
      <c r="R118" s="36" t="s">
        <v>10937</v>
      </c>
      <c r="S118" s="36" t="s">
        <v>10938</v>
      </c>
      <c r="T118" s="36" t="s">
        <v>10939</v>
      </c>
      <c r="U118" s="36" t="s">
        <v>10940</v>
      </c>
      <c r="V118" s="36"/>
      <c r="W118" s="36"/>
      <c r="X118" s="36"/>
      <c r="Y118" s="36"/>
      <c r="Z118" s="36"/>
      <c r="AA118" s="36"/>
      <c r="AB118" s="36"/>
      <c r="AC118" s="36"/>
      <c r="AD118" s="104" t="s">
        <v>10941</v>
      </c>
      <c r="AE118" s="104" t="s">
        <v>10942</v>
      </c>
      <c r="AF118" s="104" t="s">
        <v>10943</v>
      </c>
      <c r="AG118" s="36"/>
      <c r="AH118" s="36" t="s">
        <v>6041</v>
      </c>
      <c r="AI118" s="36" t="s">
        <v>6041</v>
      </c>
      <c r="AJ118" s="36" t="s">
        <v>6041</v>
      </c>
      <c r="AK118" s="36" t="s">
        <v>6041</v>
      </c>
      <c r="AL118" s="36" t="s">
        <v>6041</v>
      </c>
      <c r="AM118" s="36" t="s">
        <v>6041</v>
      </c>
      <c r="AN118" s="36" t="s">
        <v>6041</v>
      </c>
      <c r="AO118" s="36"/>
      <c r="AP118" s="36" t="s">
        <v>6041</v>
      </c>
      <c r="AQ118" s="36" t="s">
        <v>6041</v>
      </c>
      <c r="AR118" s="36" t="s">
        <v>6041</v>
      </c>
      <c r="AS118" s="36" t="s">
        <v>6041</v>
      </c>
      <c r="AT118" s="36" t="s">
        <v>6041</v>
      </c>
      <c r="AU118" s="36" t="s">
        <v>6041</v>
      </c>
      <c r="AV118" s="36"/>
      <c r="AW118" s="36" t="s">
        <v>6041</v>
      </c>
      <c r="AX118" s="36" t="s">
        <v>6041</v>
      </c>
      <c r="AY118" s="36" t="s">
        <v>6041</v>
      </c>
      <c r="AZ118" s="36" t="s">
        <v>6041</v>
      </c>
      <c r="BA118" s="36" t="s">
        <v>6041</v>
      </c>
      <c r="BB118" s="36" t="s">
        <v>6041</v>
      </c>
      <c r="BC118" s="36"/>
      <c r="BD118" s="102" t="s">
        <v>10944</v>
      </c>
      <c r="BE118" s="36" t="s">
        <v>6041</v>
      </c>
      <c r="BF118" s="105"/>
      <c r="BG118" s="105"/>
      <c r="BH118" s="105"/>
      <c r="BI118" s="105"/>
      <c r="BJ118" s="105"/>
      <c r="BK118" s="105"/>
    </row>
    <row r="119" spans="2:63">
      <c r="B119" s="103" t="s">
        <v>9874</v>
      </c>
      <c r="C119" s="100">
        <v>285</v>
      </c>
      <c r="D119" s="101" t="s">
        <v>675</v>
      </c>
      <c r="E119" s="102" t="s">
        <v>9945</v>
      </c>
      <c r="F119" s="103" t="s">
        <v>1449</v>
      </c>
      <c r="G119" s="102" t="s">
        <v>9946</v>
      </c>
      <c r="H119" s="36" t="s">
        <v>9947</v>
      </c>
      <c r="I119" s="36" t="s">
        <v>9948</v>
      </c>
      <c r="J119" s="36" t="s">
        <v>9949</v>
      </c>
      <c r="K119" s="36" t="s">
        <v>9950</v>
      </c>
      <c r="L119" s="36" t="s">
        <v>9951</v>
      </c>
      <c r="M119" s="36" t="s">
        <v>9952</v>
      </c>
      <c r="N119" s="36" t="s">
        <v>9953</v>
      </c>
      <c r="O119" s="36" t="s">
        <v>9954</v>
      </c>
      <c r="P119" s="36" t="s">
        <v>9955</v>
      </c>
      <c r="Q119" s="36" t="s">
        <v>9956</v>
      </c>
      <c r="R119" s="36" t="s">
        <v>9957</v>
      </c>
      <c r="S119" s="36" t="s">
        <v>9958</v>
      </c>
      <c r="T119" s="36" t="s">
        <v>9959</v>
      </c>
      <c r="U119" s="36" t="s">
        <v>9960</v>
      </c>
      <c r="V119" s="36"/>
      <c r="W119" s="36"/>
      <c r="X119" s="36"/>
      <c r="Y119" s="36"/>
      <c r="Z119" s="36"/>
      <c r="AA119" s="36"/>
      <c r="AB119" s="36"/>
      <c r="AC119" s="36"/>
      <c r="AD119" s="104" t="s">
        <v>9961</v>
      </c>
      <c r="AE119" s="104" t="s">
        <v>9962</v>
      </c>
      <c r="AF119" s="104" t="s">
        <v>9963</v>
      </c>
      <c r="AG119" s="36"/>
      <c r="AH119" s="36" t="s">
        <v>6041</v>
      </c>
      <c r="AI119" s="36" t="s">
        <v>6041</v>
      </c>
      <c r="AJ119" s="36" t="s">
        <v>6041</v>
      </c>
      <c r="AK119" s="36" t="s">
        <v>6041</v>
      </c>
      <c r="AL119" s="36" t="s">
        <v>6041</v>
      </c>
      <c r="AM119" s="36" t="s">
        <v>6041</v>
      </c>
      <c r="AN119" s="36" t="s">
        <v>6041</v>
      </c>
      <c r="AO119" s="36"/>
      <c r="AP119" s="36" t="s">
        <v>6041</v>
      </c>
      <c r="AQ119" s="36" t="s">
        <v>6041</v>
      </c>
      <c r="AR119" s="36" t="s">
        <v>6041</v>
      </c>
      <c r="AS119" s="36" t="s">
        <v>6041</v>
      </c>
      <c r="AT119" s="36" t="s">
        <v>6041</v>
      </c>
      <c r="AU119" s="36" t="s">
        <v>6041</v>
      </c>
      <c r="AV119" s="36"/>
      <c r="AW119" s="36" t="s">
        <v>6041</v>
      </c>
      <c r="AX119" s="36" t="s">
        <v>6041</v>
      </c>
      <c r="AY119" s="36" t="s">
        <v>6041</v>
      </c>
      <c r="AZ119" s="36" t="s">
        <v>6041</v>
      </c>
      <c r="BA119" s="36" t="s">
        <v>6041</v>
      </c>
      <c r="BB119" s="36" t="s">
        <v>6041</v>
      </c>
      <c r="BC119" s="36"/>
      <c r="BD119" s="102" t="s">
        <v>9964</v>
      </c>
      <c r="BE119" s="36" t="s">
        <v>6041</v>
      </c>
      <c r="BF119" s="105"/>
      <c r="BG119" s="105"/>
      <c r="BH119" s="105"/>
      <c r="BI119" s="105"/>
      <c r="BJ119" s="105"/>
      <c r="BK119" s="105"/>
    </row>
    <row r="120" spans="2:63">
      <c r="B120" s="103" t="s">
        <v>9874</v>
      </c>
      <c r="C120" s="100">
        <v>290</v>
      </c>
      <c r="D120" s="101" t="s">
        <v>676</v>
      </c>
      <c r="E120" s="102" t="s">
        <v>10325</v>
      </c>
      <c r="F120" s="103" t="s">
        <v>1449</v>
      </c>
      <c r="G120" s="102" t="s">
        <v>10326</v>
      </c>
      <c r="H120" s="36" t="s">
        <v>10327</v>
      </c>
      <c r="I120" s="36" t="s">
        <v>10328</v>
      </c>
      <c r="J120" s="36" t="s">
        <v>10329</v>
      </c>
      <c r="K120" s="36" t="s">
        <v>10330</v>
      </c>
      <c r="L120" s="36" t="s">
        <v>10331</v>
      </c>
      <c r="M120" s="36" t="s">
        <v>10332</v>
      </c>
      <c r="N120" s="36" t="s">
        <v>10333</v>
      </c>
      <c r="O120" s="36" t="s">
        <v>10334</v>
      </c>
      <c r="P120" s="36" t="s">
        <v>10335</v>
      </c>
      <c r="Q120" s="36" t="s">
        <v>10336</v>
      </c>
      <c r="R120" s="36" t="s">
        <v>10337</v>
      </c>
      <c r="S120" s="36" t="s">
        <v>10338</v>
      </c>
      <c r="T120" s="36" t="s">
        <v>10339</v>
      </c>
      <c r="U120" s="36" t="s">
        <v>10340</v>
      </c>
      <c r="V120" s="36"/>
      <c r="W120" s="36"/>
      <c r="X120" s="36"/>
      <c r="Y120" s="36"/>
      <c r="Z120" s="36"/>
      <c r="AA120" s="36"/>
      <c r="AB120" s="36"/>
      <c r="AC120" s="36"/>
      <c r="AD120" s="104" t="s">
        <v>10341</v>
      </c>
      <c r="AE120" s="104" t="s">
        <v>10342</v>
      </c>
      <c r="AF120" s="104" t="s">
        <v>10343</v>
      </c>
      <c r="AG120" s="36"/>
      <c r="AH120" s="36" t="s">
        <v>6041</v>
      </c>
      <c r="AI120" s="36" t="s">
        <v>6041</v>
      </c>
      <c r="AJ120" s="36" t="s">
        <v>6041</v>
      </c>
      <c r="AK120" s="36" t="s">
        <v>6041</v>
      </c>
      <c r="AL120" s="36" t="s">
        <v>6041</v>
      </c>
      <c r="AM120" s="36" t="s">
        <v>6041</v>
      </c>
      <c r="AN120" s="36" t="s">
        <v>6041</v>
      </c>
      <c r="AO120" s="36"/>
      <c r="AP120" s="36" t="s">
        <v>6041</v>
      </c>
      <c r="AQ120" s="36" t="s">
        <v>6041</v>
      </c>
      <c r="AR120" s="36" t="s">
        <v>6041</v>
      </c>
      <c r="AS120" s="36" t="s">
        <v>6041</v>
      </c>
      <c r="AT120" s="36" t="s">
        <v>6041</v>
      </c>
      <c r="AU120" s="36" t="s">
        <v>6041</v>
      </c>
      <c r="AV120" s="36"/>
      <c r="AW120" s="36" t="s">
        <v>6041</v>
      </c>
      <c r="AX120" s="36" t="s">
        <v>6041</v>
      </c>
      <c r="AY120" s="36" t="s">
        <v>6041</v>
      </c>
      <c r="AZ120" s="36" t="s">
        <v>6041</v>
      </c>
      <c r="BA120" s="36" t="s">
        <v>6041</v>
      </c>
      <c r="BB120" s="36" t="s">
        <v>6041</v>
      </c>
      <c r="BC120" s="36"/>
      <c r="BD120" s="102" t="s">
        <v>10344</v>
      </c>
      <c r="BE120" s="36" t="s">
        <v>6041</v>
      </c>
      <c r="BF120" s="105"/>
      <c r="BG120" s="105"/>
      <c r="BH120" s="105"/>
      <c r="BI120" s="105"/>
      <c r="BJ120" s="105"/>
      <c r="BK120" s="105"/>
    </row>
    <row r="121" spans="2:63">
      <c r="B121" s="103" t="s">
        <v>9874</v>
      </c>
      <c r="C121" s="100">
        <v>325</v>
      </c>
      <c r="D121" s="101" t="s">
        <v>677</v>
      </c>
      <c r="E121" s="102" t="s">
        <v>10785</v>
      </c>
      <c r="F121" s="103" t="s">
        <v>1449</v>
      </c>
      <c r="G121" s="102" t="s">
        <v>10786</v>
      </c>
      <c r="H121" s="36" t="s">
        <v>10787</v>
      </c>
      <c r="I121" s="36" t="s">
        <v>10788</v>
      </c>
      <c r="J121" s="36" t="s">
        <v>10789</v>
      </c>
      <c r="K121" s="36" t="s">
        <v>10790</v>
      </c>
      <c r="L121" s="36" t="s">
        <v>10791</v>
      </c>
      <c r="M121" s="36" t="s">
        <v>10792</v>
      </c>
      <c r="N121" s="36" t="s">
        <v>10793</v>
      </c>
      <c r="O121" s="36" t="s">
        <v>10794</v>
      </c>
      <c r="P121" s="36" t="s">
        <v>10795</v>
      </c>
      <c r="Q121" s="36" t="s">
        <v>10796</v>
      </c>
      <c r="R121" s="36" t="s">
        <v>10797</v>
      </c>
      <c r="S121" s="36" t="s">
        <v>10798</v>
      </c>
      <c r="T121" s="36" t="s">
        <v>10799</v>
      </c>
      <c r="U121" s="36" t="s">
        <v>10800</v>
      </c>
      <c r="V121" s="36"/>
      <c r="W121" s="36"/>
      <c r="X121" s="36"/>
      <c r="Y121" s="36"/>
      <c r="Z121" s="36"/>
      <c r="AA121" s="36"/>
      <c r="AB121" s="36"/>
      <c r="AC121" s="36"/>
      <c r="AD121" s="104" t="s">
        <v>10801</v>
      </c>
      <c r="AE121" s="104" t="s">
        <v>10802</v>
      </c>
      <c r="AF121" s="104" t="s">
        <v>10803</v>
      </c>
      <c r="AG121" s="36"/>
      <c r="AH121" s="36" t="s">
        <v>6041</v>
      </c>
      <c r="AI121" s="36" t="s">
        <v>6041</v>
      </c>
      <c r="AJ121" s="36" t="s">
        <v>6041</v>
      </c>
      <c r="AK121" s="36" t="s">
        <v>6041</v>
      </c>
      <c r="AL121" s="36" t="s">
        <v>6041</v>
      </c>
      <c r="AM121" s="36" t="s">
        <v>6041</v>
      </c>
      <c r="AN121" s="36" t="s">
        <v>6041</v>
      </c>
      <c r="AO121" s="36"/>
      <c r="AP121" s="36" t="s">
        <v>6041</v>
      </c>
      <c r="AQ121" s="36" t="s">
        <v>6041</v>
      </c>
      <c r="AR121" s="36" t="s">
        <v>6041</v>
      </c>
      <c r="AS121" s="36" t="s">
        <v>6041</v>
      </c>
      <c r="AT121" s="36" t="s">
        <v>6041</v>
      </c>
      <c r="AU121" s="36" t="s">
        <v>6041</v>
      </c>
      <c r="AV121" s="36"/>
      <c r="AW121" s="36" t="s">
        <v>6041</v>
      </c>
      <c r="AX121" s="36" t="s">
        <v>6041</v>
      </c>
      <c r="AY121" s="36" t="s">
        <v>6041</v>
      </c>
      <c r="AZ121" s="36" t="s">
        <v>6041</v>
      </c>
      <c r="BA121" s="36" t="s">
        <v>6041</v>
      </c>
      <c r="BB121" s="36" t="s">
        <v>6041</v>
      </c>
      <c r="BC121" s="36"/>
      <c r="BD121" s="102" t="s">
        <v>10804</v>
      </c>
      <c r="BE121" s="36" t="s">
        <v>6041</v>
      </c>
      <c r="BF121" s="105"/>
      <c r="BG121" s="105"/>
      <c r="BH121" s="105"/>
      <c r="BI121" s="105"/>
      <c r="BJ121" s="105"/>
      <c r="BK121" s="105"/>
    </row>
    <row r="122" spans="2:63">
      <c r="B122" s="103" t="s">
        <v>9874</v>
      </c>
      <c r="C122" s="100">
        <v>337</v>
      </c>
      <c r="D122" s="101" t="s">
        <v>678</v>
      </c>
      <c r="E122" s="102" t="s">
        <v>9985</v>
      </c>
      <c r="F122" s="103" t="s">
        <v>1449</v>
      </c>
      <c r="G122" s="102" t="s">
        <v>9986</v>
      </c>
      <c r="H122" s="36" t="s">
        <v>9987</v>
      </c>
      <c r="I122" s="36" t="s">
        <v>9988</v>
      </c>
      <c r="J122" s="36" t="s">
        <v>9989</v>
      </c>
      <c r="K122" s="36" t="s">
        <v>9990</v>
      </c>
      <c r="L122" s="36" t="s">
        <v>9991</v>
      </c>
      <c r="M122" s="36" t="s">
        <v>9992</v>
      </c>
      <c r="N122" s="36" t="s">
        <v>9993</v>
      </c>
      <c r="O122" s="36" t="s">
        <v>9994</v>
      </c>
      <c r="P122" s="36" t="s">
        <v>9995</v>
      </c>
      <c r="Q122" s="36" t="s">
        <v>9996</v>
      </c>
      <c r="R122" s="36" t="s">
        <v>9997</v>
      </c>
      <c r="S122" s="36" t="s">
        <v>9998</v>
      </c>
      <c r="T122" s="36" t="s">
        <v>9999</v>
      </c>
      <c r="U122" s="36" t="s">
        <v>10000</v>
      </c>
      <c r="V122" s="36"/>
      <c r="W122" s="36"/>
      <c r="X122" s="36"/>
      <c r="Y122" s="36"/>
      <c r="Z122" s="36"/>
      <c r="AA122" s="36"/>
      <c r="AB122" s="36"/>
      <c r="AC122" s="36"/>
      <c r="AD122" s="104" t="s">
        <v>10001</v>
      </c>
      <c r="AE122" s="104" t="s">
        <v>10002</v>
      </c>
      <c r="AF122" s="104" t="s">
        <v>10003</v>
      </c>
      <c r="AG122" s="36"/>
      <c r="AH122" s="36" t="s">
        <v>6041</v>
      </c>
      <c r="AI122" s="36" t="s">
        <v>6041</v>
      </c>
      <c r="AJ122" s="36" t="s">
        <v>6041</v>
      </c>
      <c r="AK122" s="36" t="s">
        <v>6041</v>
      </c>
      <c r="AL122" s="36" t="s">
        <v>6041</v>
      </c>
      <c r="AM122" s="36" t="s">
        <v>6041</v>
      </c>
      <c r="AN122" s="36" t="s">
        <v>6041</v>
      </c>
      <c r="AO122" s="36"/>
      <c r="AP122" s="36" t="s">
        <v>6041</v>
      </c>
      <c r="AQ122" s="36" t="s">
        <v>6041</v>
      </c>
      <c r="AR122" s="36" t="s">
        <v>6041</v>
      </c>
      <c r="AS122" s="36" t="s">
        <v>6041</v>
      </c>
      <c r="AT122" s="36" t="s">
        <v>6041</v>
      </c>
      <c r="AU122" s="36" t="s">
        <v>6041</v>
      </c>
      <c r="AV122" s="36"/>
      <c r="AW122" s="36" t="s">
        <v>6041</v>
      </c>
      <c r="AX122" s="36" t="s">
        <v>6041</v>
      </c>
      <c r="AY122" s="36" t="s">
        <v>6041</v>
      </c>
      <c r="AZ122" s="36" t="s">
        <v>6041</v>
      </c>
      <c r="BA122" s="36" t="s">
        <v>6041</v>
      </c>
      <c r="BB122" s="36" t="s">
        <v>6041</v>
      </c>
      <c r="BC122" s="36"/>
      <c r="BD122" s="102" t="s">
        <v>10004</v>
      </c>
      <c r="BE122" s="36" t="s">
        <v>6041</v>
      </c>
      <c r="BF122" s="105"/>
      <c r="BG122" s="105"/>
      <c r="BH122" s="105"/>
      <c r="BI122" s="105"/>
      <c r="BJ122" s="105"/>
      <c r="BK122" s="105"/>
    </row>
    <row r="123" spans="2:63">
      <c r="B123" s="103" t="s">
        <v>9874</v>
      </c>
      <c r="C123" s="100">
        <v>419</v>
      </c>
      <c r="D123" s="101" t="s">
        <v>679</v>
      </c>
      <c r="E123" s="102" t="s">
        <v>10225</v>
      </c>
      <c r="F123" s="103" t="s">
        <v>1449</v>
      </c>
      <c r="G123" s="102" t="s">
        <v>10226</v>
      </c>
      <c r="H123" s="36" t="s">
        <v>10227</v>
      </c>
      <c r="I123" s="36" t="s">
        <v>10228</v>
      </c>
      <c r="J123" s="36" t="s">
        <v>10229</v>
      </c>
      <c r="K123" s="36" t="s">
        <v>10230</v>
      </c>
      <c r="L123" s="36" t="s">
        <v>10231</v>
      </c>
      <c r="M123" s="36" t="s">
        <v>10232</v>
      </c>
      <c r="N123" s="36" t="s">
        <v>10233</v>
      </c>
      <c r="O123" s="36" t="s">
        <v>10234</v>
      </c>
      <c r="P123" s="36" t="s">
        <v>10235</v>
      </c>
      <c r="Q123" s="36" t="s">
        <v>10236</v>
      </c>
      <c r="R123" s="36" t="s">
        <v>10237</v>
      </c>
      <c r="S123" s="36" t="s">
        <v>10238</v>
      </c>
      <c r="T123" s="36" t="s">
        <v>10239</v>
      </c>
      <c r="U123" s="36" t="s">
        <v>10240</v>
      </c>
      <c r="V123" s="36"/>
      <c r="W123" s="36"/>
      <c r="X123" s="36"/>
      <c r="Y123" s="36"/>
      <c r="Z123" s="36"/>
      <c r="AA123" s="36"/>
      <c r="AB123" s="36"/>
      <c r="AC123" s="36"/>
      <c r="AD123" s="104" t="s">
        <v>10241</v>
      </c>
      <c r="AE123" s="104" t="s">
        <v>10242</v>
      </c>
      <c r="AF123" s="104" t="s">
        <v>10243</v>
      </c>
      <c r="AG123" s="36"/>
      <c r="AH123" s="36" t="s">
        <v>6041</v>
      </c>
      <c r="AI123" s="36" t="s">
        <v>6041</v>
      </c>
      <c r="AJ123" s="36" t="s">
        <v>6041</v>
      </c>
      <c r="AK123" s="36" t="s">
        <v>6041</v>
      </c>
      <c r="AL123" s="36" t="s">
        <v>6041</v>
      </c>
      <c r="AM123" s="36" t="s">
        <v>6041</v>
      </c>
      <c r="AN123" s="36" t="s">
        <v>6041</v>
      </c>
      <c r="AO123" s="36"/>
      <c r="AP123" s="36" t="s">
        <v>6041</v>
      </c>
      <c r="AQ123" s="36" t="s">
        <v>6041</v>
      </c>
      <c r="AR123" s="36" t="s">
        <v>6041</v>
      </c>
      <c r="AS123" s="36" t="s">
        <v>6041</v>
      </c>
      <c r="AT123" s="36" t="s">
        <v>6041</v>
      </c>
      <c r="AU123" s="36" t="s">
        <v>6041</v>
      </c>
      <c r="AV123" s="36"/>
      <c r="AW123" s="36" t="s">
        <v>6041</v>
      </c>
      <c r="AX123" s="36" t="s">
        <v>6041</v>
      </c>
      <c r="AY123" s="36" t="s">
        <v>6041</v>
      </c>
      <c r="AZ123" s="36" t="s">
        <v>6041</v>
      </c>
      <c r="BA123" s="36" t="s">
        <v>6041</v>
      </c>
      <c r="BB123" s="36" t="s">
        <v>6041</v>
      </c>
      <c r="BC123" s="36"/>
      <c r="BD123" s="102" t="s">
        <v>10244</v>
      </c>
      <c r="BE123" s="36" t="s">
        <v>6041</v>
      </c>
      <c r="BF123" s="105"/>
      <c r="BG123" s="105"/>
      <c r="BH123" s="105"/>
      <c r="BI123" s="105"/>
      <c r="BJ123" s="105"/>
      <c r="BK123" s="105"/>
    </row>
    <row r="124" spans="2:63">
      <c r="B124" s="103" t="s">
        <v>9874</v>
      </c>
      <c r="C124" s="100">
        <v>442</v>
      </c>
      <c r="D124" s="101" t="s">
        <v>689</v>
      </c>
      <c r="E124" s="102" t="s">
        <v>11081</v>
      </c>
      <c r="F124" s="103" t="s">
        <v>1449</v>
      </c>
      <c r="G124" s="102" t="s">
        <v>11082</v>
      </c>
      <c r="H124" s="36" t="s">
        <v>11083</v>
      </c>
      <c r="I124" s="36" t="s">
        <v>11084</v>
      </c>
      <c r="J124" s="36" t="s">
        <v>11085</v>
      </c>
      <c r="K124" s="36" t="s">
        <v>11086</v>
      </c>
      <c r="L124" s="36" t="s">
        <v>11087</v>
      </c>
      <c r="M124" s="36" t="s">
        <v>11088</v>
      </c>
      <c r="N124" s="36" t="s">
        <v>11089</v>
      </c>
      <c r="O124" s="36" t="s">
        <v>11090</v>
      </c>
      <c r="P124" s="36" t="s">
        <v>11091</v>
      </c>
      <c r="Q124" s="36" t="s">
        <v>11092</v>
      </c>
      <c r="R124" s="36" t="s">
        <v>11093</v>
      </c>
      <c r="S124" s="36" t="s">
        <v>11094</v>
      </c>
      <c r="T124" s="36" t="s">
        <v>11095</v>
      </c>
      <c r="U124" s="36" t="s">
        <v>11096</v>
      </c>
      <c r="V124" s="36"/>
      <c r="W124" s="36"/>
      <c r="X124" s="36"/>
      <c r="Y124" s="36"/>
      <c r="Z124" s="36"/>
      <c r="AA124" s="36"/>
      <c r="AB124" s="36"/>
      <c r="AC124" s="36"/>
      <c r="AD124" s="104" t="s">
        <v>11097</v>
      </c>
      <c r="AE124" s="104" t="s">
        <v>11098</v>
      </c>
      <c r="AF124" s="104" t="s">
        <v>11099</v>
      </c>
      <c r="AG124" s="36"/>
      <c r="AH124" s="36" t="s">
        <v>6041</v>
      </c>
      <c r="AI124" s="36" t="s">
        <v>6041</v>
      </c>
      <c r="AJ124" s="36" t="s">
        <v>6041</v>
      </c>
      <c r="AK124" s="36" t="s">
        <v>6041</v>
      </c>
      <c r="AL124" s="36" t="s">
        <v>6041</v>
      </c>
      <c r="AM124" s="36" t="s">
        <v>6041</v>
      </c>
      <c r="AN124" s="36" t="s">
        <v>6041</v>
      </c>
      <c r="AO124" s="36"/>
      <c r="AP124" s="36" t="s">
        <v>6041</v>
      </c>
      <c r="AQ124" s="36" t="s">
        <v>6041</v>
      </c>
      <c r="AR124" s="36" t="s">
        <v>6041</v>
      </c>
      <c r="AS124" s="36" t="s">
        <v>6041</v>
      </c>
      <c r="AT124" s="36" t="s">
        <v>6041</v>
      </c>
      <c r="AU124" s="36" t="s">
        <v>6041</v>
      </c>
      <c r="AV124" s="36"/>
      <c r="AW124" s="36" t="s">
        <v>6041</v>
      </c>
      <c r="AX124" s="36" t="s">
        <v>6041</v>
      </c>
      <c r="AY124" s="36" t="s">
        <v>6041</v>
      </c>
      <c r="AZ124" s="36" t="s">
        <v>6041</v>
      </c>
      <c r="BA124" s="36" t="s">
        <v>6041</v>
      </c>
      <c r="BB124" s="36" t="s">
        <v>6041</v>
      </c>
      <c r="BC124" s="36"/>
      <c r="BD124" s="102" t="s">
        <v>11100</v>
      </c>
      <c r="BE124" s="36" t="s">
        <v>6041</v>
      </c>
      <c r="BF124" s="105"/>
      <c r="BG124" s="105"/>
      <c r="BH124" s="105"/>
      <c r="BI124" s="105"/>
      <c r="BJ124" s="105"/>
      <c r="BK124" s="105"/>
    </row>
    <row r="125" spans="2:63">
      <c r="B125" s="103" t="s">
        <v>9874</v>
      </c>
      <c r="C125" s="100">
        <v>443</v>
      </c>
      <c r="D125" s="101" t="s">
        <v>685</v>
      </c>
      <c r="E125" s="102" t="s">
        <v>11037</v>
      </c>
      <c r="F125" s="103" t="s">
        <v>1449</v>
      </c>
      <c r="G125" s="102" t="s">
        <v>11038</v>
      </c>
      <c r="H125" s="36" t="s">
        <v>11039</v>
      </c>
      <c r="I125" s="36" t="s">
        <v>11040</v>
      </c>
      <c r="J125" s="36" t="s">
        <v>11041</v>
      </c>
      <c r="K125" s="36" t="s">
        <v>11042</v>
      </c>
      <c r="L125" s="36" t="s">
        <v>11043</v>
      </c>
      <c r="M125" s="36" t="s">
        <v>11044</v>
      </c>
      <c r="N125" s="36" t="s">
        <v>11045</v>
      </c>
      <c r="O125" s="36" t="s">
        <v>11046</v>
      </c>
      <c r="P125" s="36" t="s">
        <v>11047</v>
      </c>
      <c r="Q125" s="36" t="s">
        <v>11048</v>
      </c>
      <c r="R125" s="36" t="s">
        <v>11049</v>
      </c>
      <c r="S125" s="36" t="s">
        <v>11050</v>
      </c>
      <c r="T125" s="36" t="s">
        <v>11051</v>
      </c>
      <c r="U125" s="36" t="s">
        <v>11052</v>
      </c>
      <c r="V125" s="36"/>
      <c r="W125" s="36"/>
      <c r="X125" s="36"/>
      <c r="Y125" s="36"/>
      <c r="Z125" s="36"/>
      <c r="AA125" s="36"/>
      <c r="AB125" s="36"/>
      <c r="AC125" s="36"/>
      <c r="AD125" s="104" t="s">
        <v>11053</v>
      </c>
      <c r="AE125" s="104" t="s">
        <v>11054</v>
      </c>
      <c r="AF125" s="104" t="s">
        <v>11055</v>
      </c>
      <c r="AG125" s="36"/>
      <c r="AH125" s="36" t="s">
        <v>6041</v>
      </c>
      <c r="AI125" s="36" t="s">
        <v>6041</v>
      </c>
      <c r="AJ125" s="36" t="s">
        <v>6041</v>
      </c>
      <c r="AK125" s="36" t="s">
        <v>6041</v>
      </c>
      <c r="AL125" s="36" t="s">
        <v>6041</v>
      </c>
      <c r="AM125" s="36" t="s">
        <v>6041</v>
      </c>
      <c r="AN125" s="36" t="s">
        <v>6041</v>
      </c>
      <c r="AO125" s="36"/>
      <c r="AP125" s="36" t="s">
        <v>6041</v>
      </c>
      <c r="AQ125" s="36" t="s">
        <v>6041</v>
      </c>
      <c r="AR125" s="36" t="s">
        <v>6041</v>
      </c>
      <c r="AS125" s="36" t="s">
        <v>6041</v>
      </c>
      <c r="AT125" s="36" t="s">
        <v>6041</v>
      </c>
      <c r="AU125" s="36" t="s">
        <v>6041</v>
      </c>
      <c r="AV125" s="36"/>
      <c r="AW125" s="36" t="s">
        <v>6041</v>
      </c>
      <c r="AX125" s="36" t="s">
        <v>6041</v>
      </c>
      <c r="AY125" s="36" t="s">
        <v>6041</v>
      </c>
      <c r="AZ125" s="36" t="s">
        <v>6041</v>
      </c>
      <c r="BA125" s="36" t="s">
        <v>6041</v>
      </c>
      <c r="BB125" s="36" t="s">
        <v>6041</v>
      </c>
      <c r="BC125" s="36"/>
      <c r="BD125" s="102" t="s">
        <v>11056</v>
      </c>
      <c r="BE125" s="36" t="s">
        <v>6041</v>
      </c>
      <c r="BF125" s="105"/>
      <c r="BG125" s="105"/>
      <c r="BH125" s="105"/>
      <c r="BI125" s="105"/>
      <c r="BJ125" s="105"/>
      <c r="BK125" s="105"/>
    </row>
    <row r="126" spans="2:63" s="115" customFormat="1">
      <c r="B126" s="103" t="s">
        <v>9874</v>
      </c>
      <c r="C126" s="100">
        <v>457</v>
      </c>
      <c r="D126" s="101" t="s">
        <v>680</v>
      </c>
      <c r="E126" s="102" t="s">
        <v>10605</v>
      </c>
      <c r="F126" s="103" t="s">
        <v>1449</v>
      </c>
      <c r="G126" s="102" t="s">
        <v>10606</v>
      </c>
      <c r="H126" s="36" t="s">
        <v>10607</v>
      </c>
      <c r="I126" s="36" t="s">
        <v>10608</v>
      </c>
      <c r="J126" s="36" t="s">
        <v>10609</v>
      </c>
      <c r="K126" s="36" t="s">
        <v>10610</v>
      </c>
      <c r="L126" s="36" t="s">
        <v>10611</v>
      </c>
      <c r="M126" s="36" t="s">
        <v>10612</v>
      </c>
      <c r="N126" s="36" t="s">
        <v>10613</v>
      </c>
      <c r="O126" s="36" t="s">
        <v>10614</v>
      </c>
      <c r="P126" s="36" t="s">
        <v>10615</v>
      </c>
      <c r="Q126" s="36" t="s">
        <v>10616</v>
      </c>
      <c r="R126" s="36" t="s">
        <v>10617</v>
      </c>
      <c r="S126" s="36" t="s">
        <v>10618</v>
      </c>
      <c r="T126" s="36" t="s">
        <v>10619</v>
      </c>
      <c r="U126" s="36" t="s">
        <v>10620</v>
      </c>
      <c r="V126" s="36"/>
      <c r="W126" s="36"/>
      <c r="X126" s="36"/>
      <c r="Y126" s="36"/>
      <c r="Z126" s="36"/>
      <c r="AA126" s="36"/>
      <c r="AB126" s="36"/>
      <c r="AC126" s="36"/>
      <c r="AD126" s="104" t="s">
        <v>10621</v>
      </c>
      <c r="AE126" s="104" t="s">
        <v>10622</v>
      </c>
      <c r="AF126" s="104" t="s">
        <v>10623</v>
      </c>
      <c r="AG126" s="36"/>
      <c r="AH126" s="36" t="s">
        <v>6041</v>
      </c>
      <c r="AI126" s="36" t="s">
        <v>6041</v>
      </c>
      <c r="AJ126" s="36" t="s">
        <v>6041</v>
      </c>
      <c r="AK126" s="36" t="s">
        <v>6041</v>
      </c>
      <c r="AL126" s="36" t="s">
        <v>6041</v>
      </c>
      <c r="AM126" s="36" t="s">
        <v>6041</v>
      </c>
      <c r="AN126" s="36" t="s">
        <v>6041</v>
      </c>
      <c r="AO126" s="36"/>
      <c r="AP126" s="36" t="s">
        <v>6041</v>
      </c>
      <c r="AQ126" s="36" t="s">
        <v>6041</v>
      </c>
      <c r="AR126" s="36" t="s">
        <v>6041</v>
      </c>
      <c r="AS126" s="36" t="s">
        <v>6041</v>
      </c>
      <c r="AT126" s="36" t="s">
        <v>6041</v>
      </c>
      <c r="AU126" s="36" t="s">
        <v>6041</v>
      </c>
      <c r="AV126" s="36"/>
      <c r="AW126" s="36" t="s">
        <v>6041</v>
      </c>
      <c r="AX126" s="36" t="s">
        <v>6041</v>
      </c>
      <c r="AY126" s="36" t="s">
        <v>6041</v>
      </c>
      <c r="AZ126" s="36" t="s">
        <v>6041</v>
      </c>
      <c r="BA126" s="36" t="s">
        <v>6041</v>
      </c>
      <c r="BB126" s="36" t="s">
        <v>6041</v>
      </c>
      <c r="BC126" s="36"/>
      <c r="BD126" s="102" t="s">
        <v>10624</v>
      </c>
      <c r="BE126" s="36" t="s">
        <v>6041</v>
      </c>
      <c r="BF126" s="105"/>
      <c r="BG126" s="105"/>
      <c r="BH126" s="105"/>
      <c r="BI126" s="105"/>
      <c r="BJ126" s="105"/>
      <c r="BK126" s="105"/>
    </row>
    <row r="127" spans="2:63">
      <c r="B127" s="103" t="s">
        <v>9874</v>
      </c>
      <c r="C127" s="100">
        <v>458</v>
      </c>
      <c r="D127" s="101" t="s">
        <v>681</v>
      </c>
      <c r="E127" s="102" t="s">
        <v>10969</v>
      </c>
      <c r="F127" s="103" t="s">
        <v>1449</v>
      </c>
      <c r="G127" s="102" t="s">
        <v>10970</v>
      </c>
      <c r="H127" s="36" t="s">
        <v>10971</v>
      </c>
      <c r="I127" s="36" t="s">
        <v>10972</v>
      </c>
      <c r="J127" s="36" t="s">
        <v>10973</v>
      </c>
      <c r="K127" s="36" t="s">
        <v>10974</v>
      </c>
      <c r="L127" s="36" t="s">
        <v>10975</v>
      </c>
      <c r="M127" s="36" t="s">
        <v>10976</v>
      </c>
      <c r="N127" s="36" t="s">
        <v>10977</v>
      </c>
      <c r="O127" s="36" t="s">
        <v>10978</v>
      </c>
      <c r="P127" s="36" t="s">
        <v>10979</v>
      </c>
      <c r="Q127" s="36" t="s">
        <v>10980</v>
      </c>
      <c r="R127" s="36" t="s">
        <v>10981</v>
      </c>
      <c r="S127" s="36" t="s">
        <v>10982</v>
      </c>
      <c r="T127" s="36" t="s">
        <v>10983</v>
      </c>
      <c r="U127" s="36" t="s">
        <v>10984</v>
      </c>
      <c r="V127" s="36"/>
      <c r="W127" s="36"/>
      <c r="X127" s="36"/>
      <c r="Y127" s="36"/>
      <c r="Z127" s="36"/>
      <c r="AA127" s="36"/>
      <c r="AB127" s="36"/>
      <c r="AC127" s="36"/>
      <c r="AD127" s="104" t="s">
        <v>10985</v>
      </c>
      <c r="AE127" s="104" t="s">
        <v>10986</v>
      </c>
      <c r="AF127" s="104" t="s">
        <v>10987</v>
      </c>
      <c r="AG127" s="36"/>
      <c r="AH127" s="36" t="s">
        <v>6041</v>
      </c>
      <c r="AI127" s="36" t="s">
        <v>6041</v>
      </c>
      <c r="AJ127" s="36" t="s">
        <v>6041</v>
      </c>
      <c r="AK127" s="36" t="s">
        <v>6041</v>
      </c>
      <c r="AL127" s="36" t="s">
        <v>6041</v>
      </c>
      <c r="AM127" s="36" t="s">
        <v>6041</v>
      </c>
      <c r="AN127" s="36" t="s">
        <v>6041</v>
      </c>
      <c r="AO127" s="36"/>
      <c r="AP127" s="36" t="s">
        <v>6041</v>
      </c>
      <c r="AQ127" s="36" t="s">
        <v>6041</v>
      </c>
      <c r="AR127" s="36" t="s">
        <v>6041</v>
      </c>
      <c r="AS127" s="36" t="s">
        <v>6041</v>
      </c>
      <c r="AT127" s="36" t="s">
        <v>6041</v>
      </c>
      <c r="AU127" s="36" t="s">
        <v>6041</v>
      </c>
      <c r="AV127" s="36"/>
      <c r="AW127" s="36" t="s">
        <v>6041</v>
      </c>
      <c r="AX127" s="36" t="s">
        <v>6041</v>
      </c>
      <c r="AY127" s="36" t="s">
        <v>6041</v>
      </c>
      <c r="AZ127" s="36" t="s">
        <v>6041</v>
      </c>
      <c r="BA127" s="36" t="s">
        <v>6041</v>
      </c>
      <c r="BB127" s="36" t="s">
        <v>6041</v>
      </c>
      <c r="BC127" s="36"/>
      <c r="BD127" s="102" t="s">
        <v>10988</v>
      </c>
      <c r="BE127" s="36" t="s">
        <v>6041</v>
      </c>
      <c r="BF127" s="105"/>
      <c r="BG127" s="105"/>
      <c r="BH127" s="105"/>
      <c r="BI127" s="105"/>
      <c r="BJ127" s="105"/>
      <c r="BK127" s="105"/>
    </row>
    <row r="128" spans="2:63" s="115" customFormat="1">
      <c r="B128" s="103" t="s">
        <v>9874</v>
      </c>
      <c r="C128" s="100">
        <v>460</v>
      </c>
      <c r="D128" s="101" t="s">
        <v>692</v>
      </c>
      <c r="E128" s="102" t="s">
        <v>11101</v>
      </c>
      <c r="F128" s="103" t="s">
        <v>1449</v>
      </c>
      <c r="G128" s="102" t="s">
        <v>11102</v>
      </c>
      <c r="H128" s="36" t="s">
        <v>11103</v>
      </c>
      <c r="I128" s="36" t="s">
        <v>11104</v>
      </c>
      <c r="J128" s="36" t="s">
        <v>11105</v>
      </c>
      <c r="K128" s="36" t="s">
        <v>11106</v>
      </c>
      <c r="L128" s="36" t="s">
        <v>11107</v>
      </c>
      <c r="M128" s="36" t="s">
        <v>11108</v>
      </c>
      <c r="N128" s="36" t="s">
        <v>11109</v>
      </c>
      <c r="O128" s="36" t="s">
        <v>11110</v>
      </c>
      <c r="P128" s="36" t="s">
        <v>11111</v>
      </c>
      <c r="Q128" s="36" t="s">
        <v>11112</v>
      </c>
      <c r="R128" s="36" t="s">
        <v>11113</v>
      </c>
      <c r="S128" s="36" t="s">
        <v>11114</v>
      </c>
      <c r="T128" s="36" t="s">
        <v>11115</v>
      </c>
      <c r="U128" s="36" t="s">
        <v>11116</v>
      </c>
      <c r="V128" s="36"/>
      <c r="W128" s="36"/>
      <c r="X128" s="36"/>
      <c r="Y128" s="36"/>
      <c r="Z128" s="36"/>
      <c r="AA128" s="36"/>
      <c r="AB128" s="36"/>
      <c r="AC128" s="36"/>
      <c r="AD128" s="104" t="s">
        <v>11117</v>
      </c>
      <c r="AE128" s="104" t="s">
        <v>11118</v>
      </c>
      <c r="AF128" s="104" t="s">
        <v>11119</v>
      </c>
      <c r="AG128" s="36"/>
      <c r="AH128" s="36" t="s">
        <v>6041</v>
      </c>
      <c r="AI128" s="36" t="s">
        <v>6041</v>
      </c>
      <c r="AJ128" s="36" t="s">
        <v>6041</v>
      </c>
      <c r="AK128" s="36" t="s">
        <v>6041</v>
      </c>
      <c r="AL128" s="36" t="s">
        <v>6041</v>
      </c>
      <c r="AM128" s="36" t="s">
        <v>6041</v>
      </c>
      <c r="AN128" s="36" t="s">
        <v>6041</v>
      </c>
      <c r="AO128" s="36"/>
      <c r="AP128" s="36" t="s">
        <v>6041</v>
      </c>
      <c r="AQ128" s="36" t="s">
        <v>6041</v>
      </c>
      <c r="AR128" s="36" t="s">
        <v>6041</v>
      </c>
      <c r="AS128" s="36" t="s">
        <v>6041</v>
      </c>
      <c r="AT128" s="36" t="s">
        <v>6041</v>
      </c>
      <c r="AU128" s="36" t="s">
        <v>6041</v>
      </c>
      <c r="AV128" s="36"/>
      <c r="AW128" s="36" t="s">
        <v>6041</v>
      </c>
      <c r="AX128" s="36" t="s">
        <v>6041</v>
      </c>
      <c r="AY128" s="36" t="s">
        <v>6041</v>
      </c>
      <c r="AZ128" s="36" t="s">
        <v>6041</v>
      </c>
      <c r="BA128" s="36" t="s">
        <v>6041</v>
      </c>
      <c r="BB128" s="36" t="s">
        <v>6041</v>
      </c>
      <c r="BC128" s="36"/>
      <c r="BD128" s="102" t="s">
        <v>11120</v>
      </c>
      <c r="BE128" s="36" t="s">
        <v>6041</v>
      </c>
      <c r="BF128" s="105"/>
      <c r="BG128" s="105"/>
      <c r="BH128" s="105"/>
      <c r="BI128" s="105"/>
      <c r="BJ128" s="105"/>
      <c r="BK128" s="105"/>
    </row>
    <row r="129" spans="2:63">
      <c r="B129" s="103" t="s">
        <v>9874</v>
      </c>
      <c r="C129" s="100">
        <v>772</v>
      </c>
      <c r="D129" s="101" t="s">
        <v>702</v>
      </c>
      <c r="E129" s="102" t="s">
        <v>11261</v>
      </c>
      <c r="F129" s="103" t="s">
        <v>1449</v>
      </c>
      <c r="G129" s="102" t="s">
        <v>11262</v>
      </c>
      <c r="H129" s="36" t="s">
        <v>11263</v>
      </c>
      <c r="I129" s="36" t="s">
        <v>11264</v>
      </c>
      <c r="J129" s="36" t="s">
        <v>11265</v>
      </c>
      <c r="K129" s="36" t="s">
        <v>11266</v>
      </c>
      <c r="L129" s="36" t="s">
        <v>11267</v>
      </c>
      <c r="M129" s="36" t="s">
        <v>11268</v>
      </c>
      <c r="N129" s="36" t="s">
        <v>11269</v>
      </c>
      <c r="O129" s="36" t="s">
        <v>11270</v>
      </c>
      <c r="P129" s="36" t="s">
        <v>11271</v>
      </c>
      <c r="Q129" s="36" t="s">
        <v>11272</v>
      </c>
      <c r="R129" s="36" t="s">
        <v>11273</v>
      </c>
      <c r="S129" s="36" t="s">
        <v>11274</v>
      </c>
      <c r="T129" s="36" t="s">
        <v>11275</v>
      </c>
      <c r="U129" s="36" t="s">
        <v>11276</v>
      </c>
      <c r="V129" s="36"/>
      <c r="W129" s="36"/>
      <c r="X129" s="36"/>
      <c r="Y129" s="36"/>
      <c r="Z129" s="36"/>
      <c r="AA129" s="36"/>
      <c r="AB129" s="36"/>
      <c r="AC129" s="36"/>
      <c r="AD129" s="104" t="s">
        <v>11277</v>
      </c>
      <c r="AE129" s="104" t="s">
        <v>11278</v>
      </c>
      <c r="AF129" s="104" t="s">
        <v>11279</v>
      </c>
      <c r="AG129" s="36"/>
      <c r="AH129" s="36" t="s">
        <v>6041</v>
      </c>
      <c r="AI129" s="36" t="s">
        <v>6041</v>
      </c>
      <c r="AJ129" s="36" t="s">
        <v>6041</v>
      </c>
      <c r="AK129" s="36" t="s">
        <v>6041</v>
      </c>
      <c r="AL129" s="36" t="s">
        <v>6041</v>
      </c>
      <c r="AM129" s="36" t="s">
        <v>6041</v>
      </c>
      <c r="AN129" s="36" t="s">
        <v>6041</v>
      </c>
      <c r="AO129" s="36"/>
      <c r="AP129" s="36" t="s">
        <v>6041</v>
      </c>
      <c r="AQ129" s="36" t="s">
        <v>6041</v>
      </c>
      <c r="AR129" s="36" t="s">
        <v>6041</v>
      </c>
      <c r="AS129" s="36" t="s">
        <v>6041</v>
      </c>
      <c r="AT129" s="36" t="s">
        <v>6041</v>
      </c>
      <c r="AU129" s="36" t="s">
        <v>6041</v>
      </c>
      <c r="AV129" s="36"/>
      <c r="AW129" s="36" t="s">
        <v>6041</v>
      </c>
      <c r="AX129" s="36" t="s">
        <v>6041</v>
      </c>
      <c r="AY129" s="36" t="s">
        <v>6041</v>
      </c>
      <c r="AZ129" s="36" t="s">
        <v>6041</v>
      </c>
      <c r="BA129" s="36" t="s">
        <v>6041</v>
      </c>
      <c r="BB129" s="36" t="s">
        <v>6041</v>
      </c>
      <c r="BC129" s="36"/>
      <c r="BD129" s="102" t="s">
        <v>11280</v>
      </c>
      <c r="BE129" s="36" t="s">
        <v>6041</v>
      </c>
      <c r="BF129" s="105"/>
      <c r="BG129" s="105"/>
      <c r="BH129" s="105"/>
      <c r="BI129" s="105"/>
      <c r="BJ129" s="105"/>
      <c r="BK129" s="105"/>
    </row>
    <row r="130" spans="2:63">
      <c r="B130" s="103" t="s">
        <v>9874</v>
      </c>
      <c r="C130" s="100">
        <v>773</v>
      </c>
      <c r="D130" s="101" t="s">
        <v>705</v>
      </c>
      <c r="E130" s="102" t="s">
        <v>11281</v>
      </c>
      <c r="F130" s="103" t="s">
        <v>1449</v>
      </c>
      <c r="G130" s="102" t="s">
        <v>11282</v>
      </c>
      <c r="H130" s="36" t="s">
        <v>11283</v>
      </c>
      <c r="I130" s="36" t="s">
        <v>11284</v>
      </c>
      <c r="J130" s="36" t="s">
        <v>11285</v>
      </c>
      <c r="K130" s="36" t="s">
        <v>11286</v>
      </c>
      <c r="L130" s="36" t="s">
        <v>11287</v>
      </c>
      <c r="M130" s="36" t="s">
        <v>11288</v>
      </c>
      <c r="N130" s="36" t="s">
        <v>11289</v>
      </c>
      <c r="O130" s="36" t="s">
        <v>11290</v>
      </c>
      <c r="P130" s="36" t="s">
        <v>11291</v>
      </c>
      <c r="Q130" s="36" t="s">
        <v>11292</v>
      </c>
      <c r="R130" s="36" t="s">
        <v>11293</v>
      </c>
      <c r="S130" s="36" t="s">
        <v>11294</v>
      </c>
      <c r="T130" s="36" t="s">
        <v>11295</v>
      </c>
      <c r="U130" s="36" t="s">
        <v>11296</v>
      </c>
      <c r="V130" s="36"/>
      <c r="W130" s="36"/>
      <c r="X130" s="36"/>
      <c r="Y130" s="36"/>
      <c r="Z130" s="36"/>
      <c r="AA130" s="36"/>
      <c r="AB130" s="36"/>
      <c r="AC130" s="36"/>
      <c r="AD130" s="104" t="s">
        <v>11297</v>
      </c>
      <c r="AE130" s="104" t="s">
        <v>11298</v>
      </c>
      <c r="AF130" s="104" t="s">
        <v>11299</v>
      </c>
      <c r="AG130" s="36"/>
      <c r="AH130" s="36" t="s">
        <v>6041</v>
      </c>
      <c r="AI130" s="36" t="s">
        <v>6041</v>
      </c>
      <c r="AJ130" s="36" t="s">
        <v>6041</v>
      </c>
      <c r="AK130" s="36" t="s">
        <v>6041</v>
      </c>
      <c r="AL130" s="36" t="s">
        <v>6041</v>
      </c>
      <c r="AM130" s="36" t="s">
        <v>6041</v>
      </c>
      <c r="AN130" s="36" t="s">
        <v>6041</v>
      </c>
      <c r="AO130" s="36"/>
      <c r="AP130" s="36" t="s">
        <v>6041</v>
      </c>
      <c r="AQ130" s="36" t="s">
        <v>6041</v>
      </c>
      <c r="AR130" s="36" t="s">
        <v>6041</v>
      </c>
      <c r="AS130" s="36" t="s">
        <v>6041</v>
      </c>
      <c r="AT130" s="36" t="s">
        <v>6041</v>
      </c>
      <c r="AU130" s="36" t="s">
        <v>6041</v>
      </c>
      <c r="AV130" s="36"/>
      <c r="AW130" s="36" t="s">
        <v>6041</v>
      </c>
      <c r="AX130" s="36" t="s">
        <v>6041</v>
      </c>
      <c r="AY130" s="36" t="s">
        <v>6041</v>
      </c>
      <c r="AZ130" s="36" t="s">
        <v>6041</v>
      </c>
      <c r="BA130" s="36" t="s">
        <v>6041</v>
      </c>
      <c r="BB130" s="36" t="s">
        <v>6041</v>
      </c>
      <c r="BC130" s="36"/>
      <c r="BD130" s="102" t="s">
        <v>11300</v>
      </c>
      <c r="BE130" s="36" t="s">
        <v>6041</v>
      </c>
      <c r="BF130" s="105"/>
      <c r="BG130" s="105"/>
      <c r="BH130" s="105"/>
      <c r="BI130" s="105"/>
      <c r="BJ130" s="105"/>
      <c r="BK130" s="105"/>
    </row>
    <row r="131" spans="2:63">
      <c r="B131" s="103" t="s">
        <v>9874</v>
      </c>
      <c r="C131" s="100">
        <v>238</v>
      </c>
      <c r="D131" s="101" t="s">
        <v>693</v>
      </c>
      <c r="E131" s="102" t="s">
        <v>11057</v>
      </c>
      <c r="F131" s="103" t="s">
        <v>5122</v>
      </c>
      <c r="G131" s="102" t="s">
        <v>11058</v>
      </c>
      <c r="H131" s="36" t="s">
        <v>6041</v>
      </c>
      <c r="I131" s="36" t="s">
        <v>6041</v>
      </c>
      <c r="J131" s="36" t="s">
        <v>6041</v>
      </c>
      <c r="K131" s="36" t="s">
        <v>6041</v>
      </c>
      <c r="L131" s="36" t="s">
        <v>6041</v>
      </c>
      <c r="M131" s="36" t="s">
        <v>6041</v>
      </c>
      <c r="N131" s="36" t="s">
        <v>6041</v>
      </c>
      <c r="O131" s="36" t="s">
        <v>6041</v>
      </c>
      <c r="P131" s="36" t="s">
        <v>6041</v>
      </c>
      <c r="Q131" s="36" t="s">
        <v>6041</v>
      </c>
      <c r="R131" s="36" t="s">
        <v>6041</v>
      </c>
      <c r="S131" s="36" t="s">
        <v>6041</v>
      </c>
      <c r="T131" s="36" t="s">
        <v>6041</v>
      </c>
      <c r="U131" s="36" t="s">
        <v>6041</v>
      </c>
      <c r="V131" s="36"/>
      <c r="W131" s="36"/>
      <c r="X131" s="36"/>
      <c r="Y131" s="36"/>
      <c r="Z131" s="36"/>
      <c r="AA131" s="36"/>
      <c r="AB131" s="36"/>
      <c r="AC131" s="36"/>
      <c r="AD131" s="104" t="s">
        <v>6041</v>
      </c>
      <c r="AE131" s="104" t="s">
        <v>6041</v>
      </c>
      <c r="AF131" s="104" t="s">
        <v>6041</v>
      </c>
      <c r="AG131" s="36"/>
      <c r="AH131" s="36" t="s">
        <v>11059</v>
      </c>
      <c r="AI131" s="36" t="s">
        <v>11060</v>
      </c>
      <c r="AJ131" s="36" t="s">
        <v>11061</v>
      </c>
      <c r="AK131" s="36" t="s">
        <v>11062</v>
      </c>
      <c r="AL131" s="36" t="s">
        <v>11063</v>
      </c>
      <c r="AM131" s="36" t="s">
        <v>11064</v>
      </c>
      <c r="AN131" s="36" t="s">
        <v>11065</v>
      </c>
      <c r="AO131" s="36" t="s">
        <v>11066</v>
      </c>
      <c r="AP131" s="36" t="s">
        <v>11067</v>
      </c>
      <c r="AQ131" s="36" t="s">
        <v>11068</v>
      </c>
      <c r="AR131" s="36" t="s">
        <v>11069</v>
      </c>
      <c r="AS131" s="36" t="s">
        <v>11070</v>
      </c>
      <c r="AT131" s="36" t="s">
        <v>11071</v>
      </c>
      <c r="AU131" s="36" t="s">
        <v>11072</v>
      </c>
      <c r="AV131" s="36"/>
      <c r="AW131" s="36" t="s">
        <v>11073</v>
      </c>
      <c r="AX131" s="36" t="s">
        <v>11074</v>
      </c>
      <c r="AY131" s="36" t="s">
        <v>11075</v>
      </c>
      <c r="AZ131" s="36" t="s">
        <v>11076</v>
      </c>
      <c r="BA131" s="36" t="s">
        <v>11077</v>
      </c>
      <c r="BB131" s="36" t="s">
        <v>11078</v>
      </c>
      <c r="BC131" s="36"/>
      <c r="BD131" s="102" t="s">
        <v>11079</v>
      </c>
      <c r="BE131" s="36" t="s">
        <v>11080</v>
      </c>
      <c r="BF131" s="36"/>
      <c r="BG131" s="36"/>
      <c r="BH131" s="36"/>
      <c r="BI131" s="36"/>
      <c r="BJ131" s="36"/>
      <c r="BK131" s="36"/>
    </row>
    <row r="132" spans="2:63">
      <c r="B132" s="103" t="s">
        <v>9874</v>
      </c>
      <c r="C132" s="100">
        <v>284</v>
      </c>
      <c r="D132" s="101" t="s">
        <v>682</v>
      </c>
      <c r="E132" s="102" t="s">
        <v>11301</v>
      </c>
      <c r="F132" s="103" t="s">
        <v>5122</v>
      </c>
      <c r="G132" s="102" t="s">
        <v>11302</v>
      </c>
      <c r="H132" s="36" t="s">
        <v>6041</v>
      </c>
      <c r="I132" s="36" t="s">
        <v>6041</v>
      </c>
      <c r="J132" s="36" t="s">
        <v>6041</v>
      </c>
      <c r="K132" s="36" t="s">
        <v>6041</v>
      </c>
      <c r="L132" s="36" t="s">
        <v>6041</v>
      </c>
      <c r="M132" s="36" t="s">
        <v>6041</v>
      </c>
      <c r="N132" s="36" t="s">
        <v>6041</v>
      </c>
      <c r="O132" s="36" t="s">
        <v>6041</v>
      </c>
      <c r="P132" s="36" t="s">
        <v>6041</v>
      </c>
      <c r="Q132" s="36" t="s">
        <v>6041</v>
      </c>
      <c r="R132" s="36" t="s">
        <v>6041</v>
      </c>
      <c r="S132" s="36" t="s">
        <v>6041</v>
      </c>
      <c r="T132" s="36" t="s">
        <v>6041</v>
      </c>
      <c r="U132" s="36" t="s">
        <v>6041</v>
      </c>
      <c r="V132" s="36"/>
      <c r="W132" s="36"/>
      <c r="X132" s="36"/>
      <c r="Y132" s="36"/>
      <c r="Z132" s="36"/>
      <c r="AA132" s="36"/>
      <c r="AB132" s="36"/>
      <c r="AC132" s="36"/>
      <c r="AD132" s="104" t="s">
        <v>6041</v>
      </c>
      <c r="AE132" s="104" t="s">
        <v>6041</v>
      </c>
      <c r="AF132" s="104" t="s">
        <v>6041</v>
      </c>
      <c r="AG132" s="36"/>
      <c r="AH132" s="36" t="s">
        <v>11303</v>
      </c>
      <c r="AI132" s="36" t="s">
        <v>11304</v>
      </c>
      <c r="AJ132" s="36" t="s">
        <v>11305</v>
      </c>
      <c r="AK132" s="36" t="s">
        <v>11306</v>
      </c>
      <c r="AL132" s="36" t="s">
        <v>11307</v>
      </c>
      <c r="AM132" s="36" t="s">
        <v>11308</v>
      </c>
      <c r="AN132" s="36" t="s">
        <v>11309</v>
      </c>
      <c r="AO132" s="36" t="s">
        <v>11310</v>
      </c>
      <c r="AP132" s="36" t="s">
        <v>11311</v>
      </c>
      <c r="AQ132" s="36" t="s">
        <v>11312</v>
      </c>
      <c r="AR132" s="36" t="s">
        <v>11313</v>
      </c>
      <c r="AS132" s="36" t="s">
        <v>11314</v>
      </c>
      <c r="AT132" s="36" t="s">
        <v>11315</v>
      </c>
      <c r="AU132" s="36" t="s">
        <v>11316</v>
      </c>
      <c r="AV132" s="36"/>
      <c r="AW132" s="36" t="s">
        <v>11317</v>
      </c>
      <c r="AX132" s="36" t="s">
        <v>11318</v>
      </c>
      <c r="AY132" s="36" t="s">
        <v>11319</v>
      </c>
      <c r="AZ132" s="36" t="s">
        <v>11320</v>
      </c>
      <c r="BA132" s="36" t="s">
        <v>11321</v>
      </c>
      <c r="BB132" s="36" t="s">
        <v>11322</v>
      </c>
      <c r="BC132" s="36"/>
      <c r="BD132" s="102" t="s">
        <v>11323</v>
      </c>
      <c r="BE132" s="36" t="s">
        <v>11324</v>
      </c>
      <c r="BF132" s="105"/>
      <c r="BG132" s="105"/>
      <c r="BH132" s="105"/>
      <c r="BI132" s="105"/>
      <c r="BJ132" s="105"/>
      <c r="BK132" s="105"/>
    </row>
    <row r="133" spans="2:63">
      <c r="B133" s="103" t="s">
        <v>9874</v>
      </c>
      <c r="C133" s="100">
        <v>293</v>
      </c>
      <c r="D133" s="101" t="s">
        <v>699</v>
      </c>
      <c r="E133" s="102" t="s">
        <v>11189</v>
      </c>
      <c r="F133" s="103" t="s">
        <v>5122</v>
      </c>
      <c r="G133" s="102" t="s">
        <v>11190</v>
      </c>
      <c r="H133" s="36" t="s">
        <v>6041</v>
      </c>
      <c r="I133" s="36" t="s">
        <v>6041</v>
      </c>
      <c r="J133" s="36" t="s">
        <v>6041</v>
      </c>
      <c r="K133" s="36" t="s">
        <v>6041</v>
      </c>
      <c r="L133" s="36" t="s">
        <v>6041</v>
      </c>
      <c r="M133" s="36" t="s">
        <v>6041</v>
      </c>
      <c r="N133" s="36" t="s">
        <v>6041</v>
      </c>
      <c r="O133" s="36" t="s">
        <v>6041</v>
      </c>
      <c r="P133" s="36" t="s">
        <v>6041</v>
      </c>
      <c r="Q133" s="36" t="s">
        <v>6041</v>
      </c>
      <c r="R133" s="36" t="s">
        <v>6041</v>
      </c>
      <c r="S133" s="36" t="s">
        <v>6041</v>
      </c>
      <c r="T133" s="36" t="s">
        <v>6041</v>
      </c>
      <c r="U133" s="36" t="s">
        <v>6041</v>
      </c>
      <c r="V133" s="36"/>
      <c r="W133" s="36"/>
      <c r="X133" s="36"/>
      <c r="Y133" s="36"/>
      <c r="Z133" s="36"/>
      <c r="AA133" s="36"/>
      <c r="AB133" s="36"/>
      <c r="AC133" s="36"/>
      <c r="AD133" s="104" t="s">
        <v>6041</v>
      </c>
      <c r="AE133" s="104" t="s">
        <v>6041</v>
      </c>
      <c r="AF133" s="104" t="s">
        <v>6041</v>
      </c>
      <c r="AG133" s="36"/>
      <c r="AH133" s="36" t="s">
        <v>11191</v>
      </c>
      <c r="AI133" s="36" t="s">
        <v>11192</v>
      </c>
      <c r="AJ133" s="36" t="s">
        <v>11193</v>
      </c>
      <c r="AK133" s="36" t="s">
        <v>11194</v>
      </c>
      <c r="AL133" s="36" t="s">
        <v>11195</v>
      </c>
      <c r="AM133" s="36" t="s">
        <v>11196</v>
      </c>
      <c r="AN133" s="36" t="s">
        <v>11197</v>
      </c>
      <c r="AO133" s="36" t="s">
        <v>11198</v>
      </c>
      <c r="AP133" s="36" t="s">
        <v>11199</v>
      </c>
      <c r="AQ133" s="36" t="s">
        <v>11200</v>
      </c>
      <c r="AR133" s="36" t="s">
        <v>11201</v>
      </c>
      <c r="AS133" s="36" t="s">
        <v>11202</v>
      </c>
      <c r="AT133" s="36" t="s">
        <v>11203</v>
      </c>
      <c r="AU133" s="36" t="s">
        <v>11204</v>
      </c>
      <c r="AV133" s="36"/>
      <c r="AW133" s="36" t="s">
        <v>11205</v>
      </c>
      <c r="AX133" s="36" t="s">
        <v>11206</v>
      </c>
      <c r="AY133" s="36" t="s">
        <v>11207</v>
      </c>
      <c r="AZ133" s="36" t="s">
        <v>11208</v>
      </c>
      <c r="BA133" s="36" t="s">
        <v>11209</v>
      </c>
      <c r="BB133" s="36" t="s">
        <v>11210</v>
      </c>
      <c r="BC133" s="36"/>
      <c r="BD133" s="102" t="s">
        <v>11211</v>
      </c>
      <c r="BE133" s="36" t="s">
        <v>11212</v>
      </c>
      <c r="BF133" s="36"/>
      <c r="BG133" s="36"/>
      <c r="BH133" s="36"/>
      <c r="BI133" s="36"/>
      <c r="BJ133" s="36"/>
      <c r="BK133" s="36"/>
    </row>
    <row r="134" spans="2:63">
      <c r="B134" s="103" t="s">
        <v>9874</v>
      </c>
      <c r="C134" s="100">
        <v>294</v>
      </c>
      <c r="D134" s="101" t="s">
        <v>697</v>
      </c>
      <c r="E134" s="102" t="s">
        <v>11121</v>
      </c>
      <c r="F134" s="103" t="s">
        <v>5122</v>
      </c>
      <c r="G134" s="83" t="s">
        <v>11122</v>
      </c>
      <c r="H134" s="36" t="s">
        <v>6041</v>
      </c>
      <c r="I134" s="36" t="s">
        <v>6041</v>
      </c>
      <c r="J134" s="36" t="s">
        <v>6041</v>
      </c>
      <c r="K134" s="36" t="s">
        <v>6041</v>
      </c>
      <c r="L134" s="36" t="s">
        <v>6041</v>
      </c>
      <c r="M134" s="36" t="s">
        <v>6041</v>
      </c>
      <c r="N134" s="36" t="s">
        <v>6041</v>
      </c>
      <c r="O134" s="36" t="s">
        <v>6041</v>
      </c>
      <c r="P134" s="36" t="s">
        <v>6041</v>
      </c>
      <c r="Q134" s="36" t="s">
        <v>6041</v>
      </c>
      <c r="R134" s="36" t="s">
        <v>6041</v>
      </c>
      <c r="S134" s="36" t="s">
        <v>6041</v>
      </c>
      <c r="T134" s="36" t="s">
        <v>6041</v>
      </c>
      <c r="U134" s="36" t="s">
        <v>6041</v>
      </c>
      <c r="V134" s="36"/>
      <c r="W134" s="36"/>
      <c r="X134" s="36"/>
      <c r="Y134" s="36"/>
      <c r="Z134" s="36"/>
      <c r="AA134" s="36"/>
      <c r="AB134" s="36"/>
      <c r="AC134" s="36"/>
      <c r="AD134" s="104" t="s">
        <v>6041</v>
      </c>
      <c r="AE134" s="104" t="s">
        <v>6041</v>
      </c>
      <c r="AF134" s="104" t="s">
        <v>6041</v>
      </c>
      <c r="AG134" s="36"/>
      <c r="AH134" s="36" t="s">
        <v>11123</v>
      </c>
      <c r="AI134" s="36" t="s">
        <v>11124</v>
      </c>
      <c r="AJ134" s="36" t="s">
        <v>11125</v>
      </c>
      <c r="AK134" s="36" t="s">
        <v>11126</v>
      </c>
      <c r="AL134" s="36" t="s">
        <v>11127</v>
      </c>
      <c r="AM134" s="36" t="s">
        <v>11128</v>
      </c>
      <c r="AN134" s="36" t="s">
        <v>11129</v>
      </c>
      <c r="AO134" s="36" t="s">
        <v>11130</v>
      </c>
      <c r="AP134" s="36" t="s">
        <v>11131</v>
      </c>
      <c r="AQ134" s="36" t="s">
        <v>11132</v>
      </c>
      <c r="AR134" s="36" t="s">
        <v>11133</v>
      </c>
      <c r="AS134" s="36" t="s">
        <v>11134</v>
      </c>
      <c r="AT134" s="36" t="s">
        <v>11135</v>
      </c>
      <c r="AU134" s="36" t="s">
        <v>11136</v>
      </c>
      <c r="AV134" s="36"/>
      <c r="AW134" s="36" t="s">
        <v>11137</v>
      </c>
      <c r="AX134" s="36" t="s">
        <v>11138</v>
      </c>
      <c r="AY134" s="36" t="s">
        <v>11139</v>
      </c>
      <c r="AZ134" s="36" t="s">
        <v>11140</v>
      </c>
      <c r="BA134" s="36" t="s">
        <v>11141</v>
      </c>
      <c r="BB134" s="36" t="s">
        <v>11142</v>
      </c>
      <c r="BC134" s="36"/>
      <c r="BD134" s="102" t="s">
        <v>11143</v>
      </c>
      <c r="BE134" s="36" t="s">
        <v>11144</v>
      </c>
      <c r="BF134" s="36"/>
      <c r="BG134" s="36"/>
      <c r="BH134" s="36"/>
      <c r="BI134" s="36"/>
      <c r="BJ134" s="36"/>
      <c r="BK134" s="36"/>
    </row>
    <row r="135" spans="2:63">
      <c r="B135" s="103" t="s">
        <v>9874</v>
      </c>
      <c r="C135" s="100">
        <v>295</v>
      </c>
      <c r="D135" s="101" t="s">
        <v>698</v>
      </c>
      <c r="E135" s="102" t="s">
        <v>11145</v>
      </c>
      <c r="F135" s="103" t="s">
        <v>5122</v>
      </c>
      <c r="G135" s="102" t="s">
        <v>11146</v>
      </c>
      <c r="H135" s="36" t="s">
        <v>6041</v>
      </c>
      <c r="I135" s="36" t="s">
        <v>6041</v>
      </c>
      <c r="J135" s="36" t="s">
        <v>6041</v>
      </c>
      <c r="K135" s="36" t="s">
        <v>6041</v>
      </c>
      <c r="L135" s="36" t="s">
        <v>6041</v>
      </c>
      <c r="M135" s="36" t="s">
        <v>6041</v>
      </c>
      <c r="N135" s="36" t="s">
        <v>6041</v>
      </c>
      <c r="O135" s="36" t="s">
        <v>6041</v>
      </c>
      <c r="P135" s="36" t="s">
        <v>6041</v>
      </c>
      <c r="Q135" s="36" t="s">
        <v>6041</v>
      </c>
      <c r="R135" s="36" t="s">
        <v>6041</v>
      </c>
      <c r="S135" s="36" t="s">
        <v>6041</v>
      </c>
      <c r="T135" s="36" t="s">
        <v>6041</v>
      </c>
      <c r="U135" s="36" t="s">
        <v>6041</v>
      </c>
      <c r="V135" s="36"/>
      <c r="W135" s="36"/>
      <c r="X135" s="36"/>
      <c r="Y135" s="36"/>
      <c r="Z135" s="36"/>
      <c r="AA135" s="36"/>
      <c r="AB135" s="36"/>
      <c r="AC135" s="36"/>
      <c r="AD135" s="104" t="s">
        <v>6041</v>
      </c>
      <c r="AE135" s="104" t="s">
        <v>6041</v>
      </c>
      <c r="AF135" s="104" t="s">
        <v>6041</v>
      </c>
      <c r="AG135" s="36"/>
      <c r="AH135" s="36" t="s">
        <v>11147</v>
      </c>
      <c r="AI135" s="36" t="s">
        <v>11148</v>
      </c>
      <c r="AJ135" s="36" t="s">
        <v>11149</v>
      </c>
      <c r="AK135" s="36" t="s">
        <v>11150</v>
      </c>
      <c r="AL135" s="36" t="s">
        <v>11151</v>
      </c>
      <c r="AM135" s="36" t="s">
        <v>11152</v>
      </c>
      <c r="AN135" s="36" t="s">
        <v>11153</v>
      </c>
      <c r="AO135" s="36" t="s">
        <v>11154</v>
      </c>
      <c r="AP135" s="36" t="s">
        <v>11155</v>
      </c>
      <c r="AQ135" s="36" t="s">
        <v>11156</v>
      </c>
      <c r="AR135" s="36" t="s">
        <v>11157</v>
      </c>
      <c r="AS135" s="36" t="s">
        <v>11158</v>
      </c>
      <c r="AT135" s="36" t="s">
        <v>11159</v>
      </c>
      <c r="AU135" s="36" t="s">
        <v>11160</v>
      </c>
      <c r="AV135" s="36"/>
      <c r="AW135" s="36" t="s">
        <v>11161</v>
      </c>
      <c r="AX135" s="36" t="s">
        <v>11162</v>
      </c>
      <c r="AY135" s="36" t="s">
        <v>11163</v>
      </c>
      <c r="AZ135" s="36" t="s">
        <v>11164</v>
      </c>
      <c r="BA135" s="36" t="s">
        <v>11165</v>
      </c>
      <c r="BB135" s="36" t="s">
        <v>11166</v>
      </c>
      <c r="BC135" s="36"/>
      <c r="BD135" s="102" t="s">
        <v>11167</v>
      </c>
      <c r="BE135" s="36" t="s">
        <v>11168</v>
      </c>
      <c r="BF135" s="36"/>
      <c r="BG135" s="36"/>
      <c r="BH135" s="36"/>
      <c r="BI135" s="36"/>
      <c r="BJ135" s="36"/>
      <c r="BK135" s="36"/>
    </row>
    <row r="136" spans="2:63">
      <c r="B136" s="103" t="s">
        <v>9874</v>
      </c>
      <c r="C136" s="100">
        <v>420</v>
      </c>
      <c r="D136" s="101" t="s">
        <v>688</v>
      </c>
      <c r="E136" s="102" t="s">
        <v>11013</v>
      </c>
      <c r="F136" s="103" t="s">
        <v>5122</v>
      </c>
      <c r="G136" s="83" t="s">
        <v>11014</v>
      </c>
      <c r="H136" s="36" t="s">
        <v>6041</v>
      </c>
      <c r="I136" s="36" t="s">
        <v>6041</v>
      </c>
      <c r="J136" s="36" t="s">
        <v>6041</v>
      </c>
      <c r="K136" s="36" t="s">
        <v>6041</v>
      </c>
      <c r="L136" s="36" t="s">
        <v>6041</v>
      </c>
      <c r="M136" s="36" t="s">
        <v>6041</v>
      </c>
      <c r="N136" s="36" t="s">
        <v>6041</v>
      </c>
      <c r="O136" s="36" t="s">
        <v>6041</v>
      </c>
      <c r="P136" s="36" t="s">
        <v>6041</v>
      </c>
      <c r="Q136" s="36" t="s">
        <v>6041</v>
      </c>
      <c r="R136" s="36" t="s">
        <v>6041</v>
      </c>
      <c r="S136" s="36" t="s">
        <v>6041</v>
      </c>
      <c r="T136" s="36" t="s">
        <v>6041</v>
      </c>
      <c r="U136" s="36" t="s">
        <v>6041</v>
      </c>
      <c r="V136" s="36"/>
      <c r="W136" s="36"/>
      <c r="X136" s="36"/>
      <c r="Y136" s="36"/>
      <c r="Z136" s="36"/>
      <c r="AA136" s="36"/>
      <c r="AB136" s="36"/>
      <c r="AC136" s="36"/>
      <c r="AD136" s="104" t="s">
        <v>6041</v>
      </c>
      <c r="AE136" s="104" t="s">
        <v>6041</v>
      </c>
      <c r="AF136" s="104" t="s">
        <v>6041</v>
      </c>
      <c r="AG136" s="36"/>
      <c r="AH136" s="36" t="s">
        <v>11015</v>
      </c>
      <c r="AI136" s="36" t="s">
        <v>11016</v>
      </c>
      <c r="AJ136" s="36" t="s">
        <v>11017</v>
      </c>
      <c r="AK136" s="36" t="s">
        <v>11018</v>
      </c>
      <c r="AL136" s="36" t="s">
        <v>11019</v>
      </c>
      <c r="AM136" s="36" t="s">
        <v>11020</v>
      </c>
      <c r="AN136" s="36" t="s">
        <v>11021</v>
      </c>
      <c r="AO136" s="36" t="s">
        <v>11022</v>
      </c>
      <c r="AP136" s="36" t="s">
        <v>11023</v>
      </c>
      <c r="AQ136" s="36" t="s">
        <v>11024</v>
      </c>
      <c r="AR136" s="36" t="s">
        <v>11025</v>
      </c>
      <c r="AS136" s="36" t="s">
        <v>11026</v>
      </c>
      <c r="AT136" s="36" t="s">
        <v>11027</v>
      </c>
      <c r="AU136" s="36" t="s">
        <v>11028</v>
      </c>
      <c r="AV136" s="36"/>
      <c r="AW136" s="36" t="s">
        <v>11029</v>
      </c>
      <c r="AX136" s="36" t="s">
        <v>11030</v>
      </c>
      <c r="AY136" s="36" t="s">
        <v>11031</v>
      </c>
      <c r="AZ136" s="36" t="s">
        <v>11032</v>
      </c>
      <c r="BA136" s="36" t="s">
        <v>11033</v>
      </c>
      <c r="BB136" s="36" t="s">
        <v>11034</v>
      </c>
      <c r="BC136" s="36"/>
      <c r="BD136" s="102" t="s">
        <v>11035</v>
      </c>
      <c r="BE136" s="36" t="s">
        <v>11036</v>
      </c>
      <c r="BF136" s="36"/>
      <c r="BG136" s="36"/>
      <c r="BH136" s="36"/>
      <c r="BI136" s="36"/>
      <c r="BJ136" s="36"/>
      <c r="BK136" s="36"/>
    </row>
    <row r="137" spans="2:63">
      <c r="B137" s="103" t="s">
        <v>9874</v>
      </c>
      <c r="C137" s="100">
        <v>505</v>
      </c>
      <c r="D137" s="101" t="s">
        <v>1268</v>
      </c>
      <c r="E137" s="102" t="s">
        <v>10989</v>
      </c>
      <c r="F137" s="103" t="s">
        <v>5122</v>
      </c>
      <c r="G137" s="102" t="s">
        <v>10990</v>
      </c>
      <c r="H137" s="36" t="s">
        <v>6041</v>
      </c>
      <c r="I137" s="36" t="s">
        <v>6041</v>
      </c>
      <c r="J137" s="36" t="s">
        <v>6041</v>
      </c>
      <c r="K137" s="36" t="s">
        <v>6041</v>
      </c>
      <c r="L137" s="36" t="s">
        <v>6041</v>
      </c>
      <c r="M137" s="36" t="s">
        <v>6041</v>
      </c>
      <c r="N137" s="36" t="s">
        <v>6041</v>
      </c>
      <c r="O137" s="36" t="s">
        <v>6041</v>
      </c>
      <c r="P137" s="36" t="s">
        <v>6041</v>
      </c>
      <c r="Q137" s="36" t="s">
        <v>6041</v>
      </c>
      <c r="R137" s="36" t="s">
        <v>6041</v>
      </c>
      <c r="S137" s="36" t="s">
        <v>6041</v>
      </c>
      <c r="T137" s="36" t="s">
        <v>6041</v>
      </c>
      <c r="U137" s="36" t="s">
        <v>6041</v>
      </c>
      <c r="V137" s="36"/>
      <c r="W137" s="36"/>
      <c r="X137" s="36"/>
      <c r="Y137" s="36"/>
      <c r="Z137" s="36"/>
      <c r="AA137" s="36"/>
      <c r="AB137" s="36"/>
      <c r="AC137" s="36"/>
      <c r="AD137" s="104" t="s">
        <v>6041</v>
      </c>
      <c r="AE137" s="104" t="s">
        <v>6041</v>
      </c>
      <c r="AF137" s="104" t="s">
        <v>6041</v>
      </c>
      <c r="AG137" s="36"/>
      <c r="AH137" s="36" t="s">
        <v>10991</v>
      </c>
      <c r="AI137" s="36" t="s">
        <v>10992</v>
      </c>
      <c r="AJ137" s="36" t="s">
        <v>10993</v>
      </c>
      <c r="AK137" s="36" t="s">
        <v>10994</v>
      </c>
      <c r="AL137" s="36" t="s">
        <v>10995</v>
      </c>
      <c r="AM137" s="36" t="s">
        <v>10996</v>
      </c>
      <c r="AN137" s="36" t="s">
        <v>10997</v>
      </c>
      <c r="AO137" s="36" t="s">
        <v>10998</v>
      </c>
      <c r="AP137" s="36" t="s">
        <v>10999</v>
      </c>
      <c r="AQ137" s="36" t="s">
        <v>11000</v>
      </c>
      <c r="AR137" s="36" t="s">
        <v>11001</v>
      </c>
      <c r="AS137" s="36" t="s">
        <v>11002</v>
      </c>
      <c r="AT137" s="36" t="s">
        <v>11003</v>
      </c>
      <c r="AU137" s="36" t="s">
        <v>11004</v>
      </c>
      <c r="AV137" s="36"/>
      <c r="AW137" s="36" t="s">
        <v>11005</v>
      </c>
      <c r="AX137" s="36" t="s">
        <v>11006</v>
      </c>
      <c r="AY137" s="36" t="s">
        <v>11007</v>
      </c>
      <c r="AZ137" s="36" t="s">
        <v>11008</v>
      </c>
      <c r="BA137" s="36" t="s">
        <v>11009</v>
      </c>
      <c r="BB137" s="36" t="s">
        <v>11010</v>
      </c>
      <c r="BC137" s="36"/>
      <c r="BD137" s="102" t="s">
        <v>11011</v>
      </c>
      <c r="BE137" s="36" t="s">
        <v>11012</v>
      </c>
      <c r="BF137" s="36"/>
      <c r="BG137" s="36"/>
      <c r="BH137" s="36"/>
      <c r="BI137" s="36"/>
      <c r="BJ137" s="36"/>
      <c r="BK137" s="36"/>
    </row>
    <row r="138" spans="2:63" s="115" customFormat="1">
      <c r="B138" s="103" t="s">
        <v>9874</v>
      </c>
      <c r="C138" s="100">
        <v>511</v>
      </c>
      <c r="D138" s="101" t="s">
        <v>683</v>
      </c>
      <c r="E138" s="102" t="s">
        <v>9899</v>
      </c>
      <c r="F138" s="103" t="s">
        <v>5122</v>
      </c>
      <c r="G138" s="102" t="s">
        <v>9900</v>
      </c>
      <c r="H138" s="36" t="s">
        <v>6041</v>
      </c>
      <c r="I138" s="36" t="s">
        <v>6041</v>
      </c>
      <c r="J138" s="36" t="s">
        <v>6041</v>
      </c>
      <c r="K138" s="36" t="s">
        <v>6041</v>
      </c>
      <c r="L138" s="36" t="s">
        <v>6041</v>
      </c>
      <c r="M138" s="36" t="s">
        <v>6041</v>
      </c>
      <c r="N138" s="36" t="s">
        <v>6041</v>
      </c>
      <c r="O138" s="36" t="s">
        <v>6041</v>
      </c>
      <c r="P138" s="36" t="s">
        <v>6041</v>
      </c>
      <c r="Q138" s="36" t="s">
        <v>6041</v>
      </c>
      <c r="R138" s="36" t="s">
        <v>6041</v>
      </c>
      <c r="S138" s="36" t="s">
        <v>6041</v>
      </c>
      <c r="T138" s="36" t="s">
        <v>6041</v>
      </c>
      <c r="U138" s="36" t="s">
        <v>6041</v>
      </c>
      <c r="V138" s="36"/>
      <c r="W138" s="36"/>
      <c r="X138" s="36"/>
      <c r="Y138" s="36"/>
      <c r="Z138" s="36"/>
      <c r="AA138" s="36"/>
      <c r="AB138" s="36"/>
      <c r="AC138" s="36"/>
      <c r="AD138" s="104" t="s">
        <v>6041</v>
      </c>
      <c r="AE138" s="104" t="s">
        <v>6041</v>
      </c>
      <c r="AF138" s="104" t="s">
        <v>6041</v>
      </c>
      <c r="AG138" s="36"/>
      <c r="AH138" s="36" t="s">
        <v>9901</v>
      </c>
      <c r="AI138" s="36"/>
      <c r="AJ138" s="36"/>
      <c r="AK138" s="36"/>
      <c r="AL138" s="36"/>
      <c r="AM138" s="36"/>
      <c r="AN138" s="36"/>
      <c r="AO138" s="36" t="s">
        <v>9902</v>
      </c>
      <c r="AP138" s="36" t="s">
        <v>9903</v>
      </c>
      <c r="AQ138" s="36"/>
      <c r="AR138" s="36"/>
      <c r="AS138" s="36"/>
      <c r="AT138" s="36"/>
      <c r="AU138" s="36"/>
      <c r="AV138" s="36"/>
      <c r="AW138" s="36" t="s">
        <v>9904</v>
      </c>
      <c r="AX138" s="36"/>
      <c r="AY138" s="36"/>
      <c r="AZ138" s="36"/>
      <c r="BA138" s="36"/>
      <c r="BB138" s="36"/>
      <c r="BC138" s="36"/>
      <c r="BD138" s="102"/>
      <c r="BE138" s="36"/>
      <c r="BF138" s="36"/>
      <c r="BG138" s="36"/>
      <c r="BH138" s="36"/>
      <c r="BI138" s="36"/>
      <c r="BJ138" s="36"/>
      <c r="BK138" s="36"/>
    </row>
    <row r="139" spans="2:63" s="115" customFormat="1">
      <c r="B139" s="103" t="s">
        <v>9874</v>
      </c>
      <c r="C139" s="100">
        <v>515</v>
      </c>
      <c r="D139" s="101" t="s">
        <v>1270</v>
      </c>
      <c r="E139" s="102" t="s">
        <v>11213</v>
      </c>
      <c r="F139" s="103" t="s">
        <v>5122</v>
      </c>
      <c r="G139" s="102" t="s">
        <v>11214</v>
      </c>
      <c r="H139" s="112" t="s">
        <v>6041</v>
      </c>
      <c r="I139" s="112" t="s">
        <v>6041</v>
      </c>
      <c r="J139" s="112" t="s">
        <v>6041</v>
      </c>
      <c r="K139" s="112" t="s">
        <v>6041</v>
      </c>
      <c r="L139" s="112" t="s">
        <v>6041</v>
      </c>
      <c r="M139" s="112" t="s">
        <v>6041</v>
      </c>
      <c r="N139" s="112" t="s">
        <v>6041</v>
      </c>
      <c r="O139" s="112" t="s">
        <v>6041</v>
      </c>
      <c r="P139" s="112" t="s">
        <v>6041</v>
      </c>
      <c r="Q139" s="112" t="s">
        <v>6041</v>
      </c>
      <c r="R139" s="112" t="s">
        <v>6041</v>
      </c>
      <c r="S139" s="112" t="s">
        <v>6041</v>
      </c>
      <c r="T139" s="112" t="s">
        <v>6041</v>
      </c>
      <c r="U139" s="112" t="s">
        <v>6041</v>
      </c>
      <c r="V139" s="112"/>
      <c r="W139" s="112"/>
      <c r="X139" s="112"/>
      <c r="Y139" s="112"/>
      <c r="Z139" s="112"/>
      <c r="AA139" s="112"/>
      <c r="AB139" s="112"/>
      <c r="AC139" s="112"/>
      <c r="AD139" s="113" t="s">
        <v>6041</v>
      </c>
      <c r="AE139" s="113" t="s">
        <v>6041</v>
      </c>
      <c r="AF139" s="113" t="s">
        <v>6041</v>
      </c>
      <c r="AG139" s="112"/>
      <c r="AH139" s="112" t="s">
        <v>11215</v>
      </c>
      <c r="AI139" s="112" t="s">
        <v>11216</v>
      </c>
      <c r="AJ139" s="112" t="s">
        <v>11217</v>
      </c>
      <c r="AK139" s="112" t="s">
        <v>11218</v>
      </c>
      <c r="AL139" s="112" t="s">
        <v>11219</v>
      </c>
      <c r="AM139" s="112" t="s">
        <v>11220</v>
      </c>
      <c r="AN139" s="112" t="s">
        <v>11221</v>
      </c>
      <c r="AO139" s="112" t="s">
        <v>11222</v>
      </c>
      <c r="AP139" s="112" t="s">
        <v>11223</v>
      </c>
      <c r="AQ139" s="112" t="s">
        <v>11224</v>
      </c>
      <c r="AR139" s="112" t="s">
        <v>11225</v>
      </c>
      <c r="AS139" s="112" t="s">
        <v>11226</v>
      </c>
      <c r="AT139" s="112" t="s">
        <v>11227</v>
      </c>
      <c r="AU139" s="112" t="s">
        <v>11228</v>
      </c>
      <c r="AV139" s="112"/>
      <c r="AW139" s="112" t="s">
        <v>11229</v>
      </c>
      <c r="AX139" s="112" t="s">
        <v>11230</v>
      </c>
      <c r="AY139" s="112" t="s">
        <v>11231</v>
      </c>
      <c r="AZ139" s="112" t="s">
        <v>11232</v>
      </c>
      <c r="BA139" s="112" t="s">
        <v>11233</v>
      </c>
      <c r="BB139" s="112" t="s">
        <v>11234</v>
      </c>
      <c r="BC139" s="112"/>
      <c r="BD139" s="110" t="s">
        <v>11235</v>
      </c>
      <c r="BE139" s="112" t="s">
        <v>11236</v>
      </c>
      <c r="BF139" s="112"/>
      <c r="BG139" s="112"/>
      <c r="BH139" s="112"/>
      <c r="BI139" s="112"/>
      <c r="BJ139" s="112"/>
      <c r="BK139" s="112"/>
    </row>
    <row r="140" spans="2:63" s="115" customFormat="1">
      <c r="B140" s="103" t="s">
        <v>9874</v>
      </c>
      <c r="C140" s="100">
        <v>600</v>
      </c>
      <c r="D140" s="101" t="s">
        <v>684</v>
      </c>
      <c r="E140" s="102" t="s">
        <v>9875</v>
      </c>
      <c r="F140" s="103" t="s">
        <v>5122</v>
      </c>
      <c r="G140" s="102" t="s">
        <v>9876</v>
      </c>
      <c r="H140" s="36" t="s">
        <v>6041</v>
      </c>
      <c r="I140" s="36" t="s">
        <v>6041</v>
      </c>
      <c r="J140" s="36" t="s">
        <v>6041</v>
      </c>
      <c r="K140" s="36" t="s">
        <v>6041</v>
      </c>
      <c r="L140" s="36" t="s">
        <v>6041</v>
      </c>
      <c r="M140" s="36" t="s">
        <v>6041</v>
      </c>
      <c r="N140" s="36" t="s">
        <v>6041</v>
      </c>
      <c r="O140" s="36" t="s">
        <v>6041</v>
      </c>
      <c r="P140" s="36" t="s">
        <v>6041</v>
      </c>
      <c r="Q140" s="36" t="s">
        <v>6041</v>
      </c>
      <c r="R140" s="36" t="s">
        <v>6041</v>
      </c>
      <c r="S140" s="36" t="s">
        <v>6041</v>
      </c>
      <c r="T140" s="36" t="s">
        <v>6041</v>
      </c>
      <c r="U140" s="36" t="s">
        <v>6041</v>
      </c>
      <c r="V140" s="36"/>
      <c r="W140" s="36"/>
      <c r="X140" s="36"/>
      <c r="Y140" s="36"/>
      <c r="Z140" s="36"/>
      <c r="AA140" s="36"/>
      <c r="AB140" s="36"/>
      <c r="AC140" s="36"/>
      <c r="AD140" s="104" t="s">
        <v>6041</v>
      </c>
      <c r="AE140" s="104" t="s">
        <v>6041</v>
      </c>
      <c r="AF140" s="104" t="s">
        <v>6041</v>
      </c>
      <c r="AG140" s="36"/>
      <c r="AH140" s="36" t="s">
        <v>9877</v>
      </c>
      <c r="AI140" s="36" t="s">
        <v>9878</v>
      </c>
      <c r="AJ140" s="36" t="s">
        <v>9879</v>
      </c>
      <c r="AK140" s="36" t="s">
        <v>9880</v>
      </c>
      <c r="AL140" s="36" t="s">
        <v>9881</v>
      </c>
      <c r="AM140" s="36" t="s">
        <v>9882</v>
      </c>
      <c r="AN140" s="36" t="s">
        <v>9883</v>
      </c>
      <c r="AO140" s="36" t="s">
        <v>9884</v>
      </c>
      <c r="AP140" s="36" t="s">
        <v>9885</v>
      </c>
      <c r="AQ140" s="36" t="s">
        <v>9886</v>
      </c>
      <c r="AR140" s="36" t="s">
        <v>9887</v>
      </c>
      <c r="AS140" s="36" t="s">
        <v>9888</v>
      </c>
      <c r="AT140" s="36" t="s">
        <v>9889</v>
      </c>
      <c r="AU140" s="36" t="s">
        <v>9890</v>
      </c>
      <c r="AV140" s="36"/>
      <c r="AW140" s="36" t="s">
        <v>9891</v>
      </c>
      <c r="AX140" s="36" t="s">
        <v>9892</v>
      </c>
      <c r="AY140" s="36" t="s">
        <v>9893</v>
      </c>
      <c r="AZ140" s="36" t="s">
        <v>9894</v>
      </c>
      <c r="BA140" s="36" t="s">
        <v>9895</v>
      </c>
      <c r="BB140" s="36" t="s">
        <v>9896</v>
      </c>
      <c r="BC140" s="36"/>
      <c r="BD140" s="102" t="s">
        <v>9897</v>
      </c>
      <c r="BE140" s="36" t="s">
        <v>9898</v>
      </c>
      <c r="BF140" s="36"/>
      <c r="BG140" s="36"/>
      <c r="BH140" s="36"/>
      <c r="BI140" s="36"/>
      <c r="BJ140" s="36"/>
      <c r="BK140" s="36"/>
    </row>
    <row r="141" spans="2:63" s="115" customFormat="1">
      <c r="B141" s="103" t="s">
        <v>9874</v>
      </c>
      <c r="C141" s="100">
        <v>604</v>
      </c>
      <c r="D141" s="101" t="s">
        <v>1271</v>
      </c>
      <c r="E141" s="102" t="s">
        <v>11399</v>
      </c>
      <c r="F141" s="103" t="s">
        <v>5122</v>
      </c>
      <c r="G141" s="102" t="s">
        <v>11400</v>
      </c>
      <c r="H141" s="36" t="s">
        <v>6041</v>
      </c>
      <c r="I141" s="36" t="s">
        <v>6041</v>
      </c>
      <c r="J141" s="36" t="s">
        <v>6041</v>
      </c>
      <c r="K141" s="36" t="s">
        <v>6041</v>
      </c>
      <c r="L141" s="36" t="s">
        <v>6041</v>
      </c>
      <c r="M141" s="36" t="s">
        <v>6041</v>
      </c>
      <c r="N141" s="36" t="s">
        <v>6041</v>
      </c>
      <c r="O141" s="36" t="s">
        <v>6041</v>
      </c>
      <c r="P141" s="36" t="s">
        <v>6041</v>
      </c>
      <c r="Q141" s="36" t="s">
        <v>6041</v>
      </c>
      <c r="R141" s="36" t="s">
        <v>6041</v>
      </c>
      <c r="S141" s="36" t="s">
        <v>6041</v>
      </c>
      <c r="T141" s="36" t="s">
        <v>6041</v>
      </c>
      <c r="U141" s="36" t="s">
        <v>6041</v>
      </c>
      <c r="V141" s="36"/>
      <c r="W141" s="36"/>
      <c r="X141" s="36"/>
      <c r="Y141" s="36"/>
      <c r="Z141" s="36"/>
      <c r="AA141" s="36"/>
      <c r="AB141" s="36"/>
      <c r="AC141" s="36"/>
      <c r="AD141" s="104" t="s">
        <v>6041</v>
      </c>
      <c r="AE141" s="104" t="s">
        <v>6041</v>
      </c>
      <c r="AF141" s="104" t="s">
        <v>6041</v>
      </c>
      <c r="AG141" s="36"/>
      <c r="AH141" s="36" t="s">
        <v>11401</v>
      </c>
      <c r="AI141" s="36" t="s">
        <v>11402</v>
      </c>
      <c r="AJ141" s="36" t="s">
        <v>11403</v>
      </c>
      <c r="AK141" s="36" t="s">
        <v>11404</v>
      </c>
      <c r="AL141" s="36" t="s">
        <v>11405</v>
      </c>
      <c r="AM141" s="36" t="s">
        <v>11406</v>
      </c>
      <c r="AN141" s="36" t="s">
        <v>11407</v>
      </c>
      <c r="AO141" s="36" t="s">
        <v>11408</v>
      </c>
      <c r="AP141" s="36" t="s">
        <v>11409</v>
      </c>
      <c r="AQ141" s="36" t="s">
        <v>11410</v>
      </c>
      <c r="AR141" s="36" t="s">
        <v>11411</v>
      </c>
      <c r="AS141" s="36" t="s">
        <v>11412</v>
      </c>
      <c r="AT141" s="36" t="s">
        <v>11413</v>
      </c>
      <c r="AU141" s="36" t="s">
        <v>11414</v>
      </c>
      <c r="AV141" s="36"/>
      <c r="AW141" s="36" t="s">
        <v>11415</v>
      </c>
      <c r="AX141" s="36" t="s">
        <v>11416</v>
      </c>
      <c r="AY141" s="36" t="s">
        <v>11417</v>
      </c>
      <c r="AZ141" s="36" t="s">
        <v>11418</v>
      </c>
      <c r="BA141" s="36" t="s">
        <v>11419</v>
      </c>
      <c r="BB141" s="36" t="s">
        <v>11420</v>
      </c>
      <c r="BC141" s="36"/>
      <c r="BD141" s="102" t="s">
        <v>11421</v>
      </c>
      <c r="BE141" s="36" t="s">
        <v>11422</v>
      </c>
      <c r="BF141" s="36"/>
      <c r="BG141" s="36"/>
      <c r="BH141" s="36"/>
      <c r="BI141" s="36"/>
      <c r="BJ141" s="36"/>
      <c r="BK141" s="36"/>
    </row>
    <row r="142" spans="2:63">
      <c r="B142" s="103" t="s">
        <v>9874</v>
      </c>
      <c r="C142" s="100">
        <v>605</v>
      </c>
      <c r="D142" s="101" t="s">
        <v>1272</v>
      </c>
      <c r="E142" s="102" t="s">
        <v>11423</v>
      </c>
      <c r="F142" s="103" t="s">
        <v>5122</v>
      </c>
      <c r="G142" s="102" t="s">
        <v>11424</v>
      </c>
      <c r="H142" s="36" t="s">
        <v>6041</v>
      </c>
      <c r="I142" s="36" t="s">
        <v>6041</v>
      </c>
      <c r="J142" s="36" t="s">
        <v>6041</v>
      </c>
      <c r="K142" s="36" t="s">
        <v>6041</v>
      </c>
      <c r="L142" s="36" t="s">
        <v>6041</v>
      </c>
      <c r="M142" s="36" t="s">
        <v>6041</v>
      </c>
      <c r="N142" s="36" t="s">
        <v>6041</v>
      </c>
      <c r="O142" s="36" t="s">
        <v>6041</v>
      </c>
      <c r="P142" s="36" t="s">
        <v>6041</v>
      </c>
      <c r="Q142" s="36" t="s">
        <v>6041</v>
      </c>
      <c r="R142" s="36" t="s">
        <v>6041</v>
      </c>
      <c r="S142" s="36" t="s">
        <v>6041</v>
      </c>
      <c r="T142" s="36" t="s">
        <v>6041</v>
      </c>
      <c r="U142" s="36" t="s">
        <v>6041</v>
      </c>
      <c r="V142" s="36"/>
      <c r="W142" s="36"/>
      <c r="X142" s="36"/>
      <c r="Y142" s="36"/>
      <c r="Z142" s="36"/>
      <c r="AA142" s="36"/>
      <c r="AB142" s="36"/>
      <c r="AC142" s="36"/>
      <c r="AD142" s="104" t="s">
        <v>6041</v>
      </c>
      <c r="AE142" s="104" t="s">
        <v>6041</v>
      </c>
      <c r="AF142" s="104" t="s">
        <v>6041</v>
      </c>
      <c r="AG142" s="36"/>
      <c r="AH142" s="36" t="s">
        <v>11425</v>
      </c>
      <c r="AI142" s="36" t="s">
        <v>11426</v>
      </c>
      <c r="AJ142" s="36" t="s">
        <v>11427</v>
      </c>
      <c r="AK142" s="36" t="s">
        <v>11428</v>
      </c>
      <c r="AL142" s="36" t="s">
        <v>11429</v>
      </c>
      <c r="AM142" s="36" t="s">
        <v>11430</v>
      </c>
      <c r="AN142" s="36" t="s">
        <v>11431</v>
      </c>
      <c r="AO142" s="36" t="s">
        <v>11432</v>
      </c>
      <c r="AP142" s="36" t="s">
        <v>11433</v>
      </c>
      <c r="AQ142" s="36" t="s">
        <v>11434</v>
      </c>
      <c r="AR142" s="36" t="s">
        <v>11435</v>
      </c>
      <c r="AS142" s="36" t="s">
        <v>11436</v>
      </c>
      <c r="AT142" s="36" t="s">
        <v>11437</v>
      </c>
      <c r="AU142" s="36" t="s">
        <v>11438</v>
      </c>
      <c r="AV142" s="36"/>
      <c r="AW142" s="36" t="s">
        <v>11439</v>
      </c>
      <c r="AX142" s="36" t="s">
        <v>11440</v>
      </c>
      <c r="AY142" s="36" t="s">
        <v>11441</v>
      </c>
      <c r="AZ142" s="36" t="s">
        <v>11442</v>
      </c>
      <c r="BA142" s="36" t="s">
        <v>11443</v>
      </c>
      <c r="BB142" s="36" t="s">
        <v>11444</v>
      </c>
      <c r="BC142" s="36"/>
      <c r="BD142" s="102" t="s">
        <v>11445</v>
      </c>
      <c r="BE142" s="36" t="s">
        <v>11446</v>
      </c>
      <c r="BF142" s="36"/>
      <c r="BG142" s="36"/>
      <c r="BH142" s="36"/>
      <c r="BI142" s="36"/>
      <c r="BJ142" s="36"/>
      <c r="BK142" s="36"/>
    </row>
    <row r="143" spans="2:63">
      <c r="B143" s="103" t="s">
        <v>9874</v>
      </c>
      <c r="C143" s="100">
        <v>606</v>
      </c>
      <c r="D143" s="101" t="s">
        <v>1273</v>
      </c>
      <c r="E143" s="102" t="s">
        <v>11447</v>
      </c>
      <c r="F143" s="103" t="s">
        <v>5122</v>
      </c>
      <c r="G143" s="102" t="s">
        <v>11448</v>
      </c>
      <c r="H143" s="36" t="s">
        <v>6041</v>
      </c>
      <c r="I143" s="36" t="s">
        <v>6041</v>
      </c>
      <c r="J143" s="36" t="s">
        <v>6041</v>
      </c>
      <c r="K143" s="36" t="s">
        <v>6041</v>
      </c>
      <c r="L143" s="36" t="s">
        <v>6041</v>
      </c>
      <c r="M143" s="36" t="s">
        <v>6041</v>
      </c>
      <c r="N143" s="36" t="s">
        <v>6041</v>
      </c>
      <c r="O143" s="36" t="s">
        <v>6041</v>
      </c>
      <c r="P143" s="36" t="s">
        <v>6041</v>
      </c>
      <c r="Q143" s="36" t="s">
        <v>6041</v>
      </c>
      <c r="R143" s="36" t="s">
        <v>6041</v>
      </c>
      <c r="S143" s="36" t="s">
        <v>6041</v>
      </c>
      <c r="T143" s="36" t="s">
        <v>6041</v>
      </c>
      <c r="U143" s="36" t="s">
        <v>6041</v>
      </c>
      <c r="V143" s="36"/>
      <c r="W143" s="36"/>
      <c r="X143" s="36"/>
      <c r="Y143" s="36"/>
      <c r="Z143" s="36"/>
      <c r="AA143" s="36"/>
      <c r="AB143" s="36"/>
      <c r="AC143" s="36"/>
      <c r="AD143" s="104" t="s">
        <v>6041</v>
      </c>
      <c r="AE143" s="104" t="s">
        <v>6041</v>
      </c>
      <c r="AF143" s="104" t="s">
        <v>6041</v>
      </c>
      <c r="AG143" s="36"/>
      <c r="AH143" s="36" t="s">
        <v>11449</v>
      </c>
      <c r="AI143" s="36" t="s">
        <v>11450</v>
      </c>
      <c r="AJ143" s="36" t="s">
        <v>11451</v>
      </c>
      <c r="AK143" s="36" t="s">
        <v>11452</v>
      </c>
      <c r="AL143" s="36" t="s">
        <v>11453</v>
      </c>
      <c r="AM143" s="36" t="s">
        <v>11454</v>
      </c>
      <c r="AN143" s="36" t="s">
        <v>11455</v>
      </c>
      <c r="AO143" s="36" t="s">
        <v>11456</v>
      </c>
      <c r="AP143" s="36" t="s">
        <v>11457</v>
      </c>
      <c r="AQ143" s="36" t="s">
        <v>11458</v>
      </c>
      <c r="AR143" s="36" t="s">
        <v>11459</v>
      </c>
      <c r="AS143" s="36" t="s">
        <v>11460</v>
      </c>
      <c r="AT143" s="36" t="s">
        <v>11461</v>
      </c>
      <c r="AU143" s="36" t="s">
        <v>11462</v>
      </c>
      <c r="AV143" s="36"/>
      <c r="AW143" s="36" t="s">
        <v>11463</v>
      </c>
      <c r="AX143" s="36" t="s">
        <v>11464</v>
      </c>
      <c r="AY143" s="36" t="s">
        <v>11465</v>
      </c>
      <c r="AZ143" s="36" t="s">
        <v>11466</v>
      </c>
      <c r="BA143" s="36" t="s">
        <v>11467</v>
      </c>
      <c r="BB143" s="36" t="s">
        <v>11468</v>
      </c>
      <c r="BC143" s="36"/>
      <c r="BD143" s="102" t="s">
        <v>11469</v>
      </c>
      <c r="BE143" s="36" t="s">
        <v>11470</v>
      </c>
      <c r="BF143" s="36"/>
      <c r="BG143" s="36"/>
      <c r="BH143" s="36"/>
      <c r="BI143" s="36"/>
      <c r="BJ143" s="36"/>
      <c r="BK143" s="36"/>
    </row>
    <row r="144" spans="2:63">
      <c r="B144" s="103" t="s">
        <v>9874</v>
      </c>
      <c r="C144" s="100">
        <v>607</v>
      </c>
      <c r="D144" s="101" t="s">
        <v>1274</v>
      </c>
      <c r="E144" s="102" t="s">
        <v>11471</v>
      </c>
      <c r="F144" s="103" t="s">
        <v>5122</v>
      </c>
      <c r="G144" s="102" t="s">
        <v>11472</v>
      </c>
      <c r="H144" s="36" t="s">
        <v>6041</v>
      </c>
      <c r="I144" s="36" t="s">
        <v>6041</v>
      </c>
      <c r="J144" s="36" t="s">
        <v>6041</v>
      </c>
      <c r="K144" s="36" t="s">
        <v>6041</v>
      </c>
      <c r="L144" s="36" t="s">
        <v>6041</v>
      </c>
      <c r="M144" s="36" t="s">
        <v>6041</v>
      </c>
      <c r="N144" s="36" t="s">
        <v>6041</v>
      </c>
      <c r="O144" s="36" t="s">
        <v>6041</v>
      </c>
      <c r="P144" s="36" t="s">
        <v>6041</v>
      </c>
      <c r="Q144" s="36" t="s">
        <v>6041</v>
      </c>
      <c r="R144" s="36" t="s">
        <v>6041</v>
      </c>
      <c r="S144" s="36" t="s">
        <v>6041</v>
      </c>
      <c r="T144" s="36" t="s">
        <v>6041</v>
      </c>
      <c r="U144" s="36" t="s">
        <v>6041</v>
      </c>
      <c r="V144" s="36"/>
      <c r="W144" s="36"/>
      <c r="X144" s="36"/>
      <c r="Y144" s="36"/>
      <c r="Z144" s="36"/>
      <c r="AA144" s="36"/>
      <c r="AB144" s="36"/>
      <c r="AC144" s="36"/>
      <c r="AD144" s="104" t="s">
        <v>6041</v>
      </c>
      <c r="AE144" s="104" t="s">
        <v>6041</v>
      </c>
      <c r="AF144" s="104" t="s">
        <v>6041</v>
      </c>
      <c r="AG144" s="36"/>
      <c r="AH144" s="36" t="s">
        <v>11473</v>
      </c>
      <c r="AI144" s="36" t="s">
        <v>11474</v>
      </c>
      <c r="AJ144" s="36" t="s">
        <v>11475</v>
      </c>
      <c r="AK144" s="36" t="s">
        <v>11476</v>
      </c>
      <c r="AL144" s="36" t="s">
        <v>11477</v>
      </c>
      <c r="AM144" s="36" t="s">
        <v>11478</v>
      </c>
      <c r="AN144" s="36" t="s">
        <v>11479</v>
      </c>
      <c r="AO144" s="36" t="s">
        <v>11480</v>
      </c>
      <c r="AP144" s="36" t="s">
        <v>11481</v>
      </c>
      <c r="AQ144" s="36" t="s">
        <v>11482</v>
      </c>
      <c r="AR144" s="36" t="s">
        <v>11483</v>
      </c>
      <c r="AS144" s="36" t="s">
        <v>11484</v>
      </c>
      <c r="AT144" s="36" t="s">
        <v>11485</v>
      </c>
      <c r="AU144" s="36" t="s">
        <v>11486</v>
      </c>
      <c r="AV144" s="36"/>
      <c r="AW144" s="36" t="s">
        <v>11487</v>
      </c>
      <c r="AX144" s="36" t="s">
        <v>11488</v>
      </c>
      <c r="AY144" s="36" t="s">
        <v>11489</v>
      </c>
      <c r="AZ144" s="36" t="s">
        <v>11490</v>
      </c>
      <c r="BA144" s="36" t="s">
        <v>11491</v>
      </c>
      <c r="BB144" s="36" t="s">
        <v>11492</v>
      </c>
      <c r="BC144" s="36"/>
      <c r="BD144" s="102" t="s">
        <v>11493</v>
      </c>
      <c r="BE144" s="36" t="s">
        <v>11494</v>
      </c>
      <c r="BF144" s="36"/>
      <c r="BG144" s="36"/>
      <c r="BH144" s="36"/>
      <c r="BI144" s="36"/>
      <c r="BJ144" s="36"/>
      <c r="BK144" s="36"/>
    </row>
    <row r="145" spans="2:63">
      <c r="B145" s="103" t="s">
        <v>9874</v>
      </c>
      <c r="C145" s="100">
        <v>608</v>
      </c>
      <c r="D145" s="101" t="s">
        <v>1275</v>
      </c>
      <c r="E145" s="102" t="s">
        <v>11495</v>
      </c>
      <c r="F145" s="103" t="s">
        <v>5122</v>
      </c>
      <c r="G145" s="102" t="s">
        <v>11496</v>
      </c>
      <c r="H145" s="36" t="s">
        <v>6041</v>
      </c>
      <c r="I145" s="36" t="s">
        <v>6041</v>
      </c>
      <c r="J145" s="36" t="s">
        <v>6041</v>
      </c>
      <c r="K145" s="36" t="s">
        <v>6041</v>
      </c>
      <c r="L145" s="36" t="s">
        <v>6041</v>
      </c>
      <c r="M145" s="36" t="s">
        <v>6041</v>
      </c>
      <c r="N145" s="36" t="s">
        <v>6041</v>
      </c>
      <c r="O145" s="36" t="s">
        <v>6041</v>
      </c>
      <c r="P145" s="36" t="s">
        <v>6041</v>
      </c>
      <c r="Q145" s="36" t="s">
        <v>6041</v>
      </c>
      <c r="R145" s="36" t="s">
        <v>6041</v>
      </c>
      <c r="S145" s="36" t="s">
        <v>6041</v>
      </c>
      <c r="T145" s="36" t="s">
        <v>6041</v>
      </c>
      <c r="U145" s="36" t="s">
        <v>6041</v>
      </c>
      <c r="V145" s="36"/>
      <c r="W145" s="36"/>
      <c r="X145" s="36"/>
      <c r="Y145" s="36"/>
      <c r="Z145" s="36"/>
      <c r="AA145" s="36"/>
      <c r="AB145" s="36"/>
      <c r="AC145" s="36"/>
      <c r="AD145" s="104" t="s">
        <v>6041</v>
      </c>
      <c r="AE145" s="104" t="s">
        <v>6041</v>
      </c>
      <c r="AF145" s="104" t="s">
        <v>6041</v>
      </c>
      <c r="AG145" s="36"/>
      <c r="AH145" s="36" t="s">
        <v>11497</v>
      </c>
      <c r="AI145" s="36" t="s">
        <v>11498</v>
      </c>
      <c r="AJ145" s="36" t="s">
        <v>11499</v>
      </c>
      <c r="AK145" s="36" t="s">
        <v>11500</v>
      </c>
      <c r="AL145" s="36" t="s">
        <v>11501</v>
      </c>
      <c r="AM145" s="36" t="s">
        <v>11502</v>
      </c>
      <c r="AN145" s="36" t="s">
        <v>11503</v>
      </c>
      <c r="AO145" s="36" t="s">
        <v>11504</v>
      </c>
      <c r="AP145" s="36" t="s">
        <v>11505</v>
      </c>
      <c r="AQ145" s="36" t="s">
        <v>11506</v>
      </c>
      <c r="AR145" s="36" t="s">
        <v>11507</v>
      </c>
      <c r="AS145" s="36" t="s">
        <v>11508</v>
      </c>
      <c r="AT145" s="36" t="s">
        <v>11509</v>
      </c>
      <c r="AU145" s="36" t="s">
        <v>11510</v>
      </c>
      <c r="AV145" s="36"/>
      <c r="AW145" s="36" t="s">
        <v>11511</v>
      </c>
      <c r="AX145" s="36" t="s">
        <v>11512</v>
      </c>
      <c r="AY145" s="36" t="s">
        <v>11513</v>
      </c>
      <c r="AZ145" s="36" t="s">
        <v>11514</v>
      </c>
      <c r="BA145" s="36" t="s">
        <v>11515</v>
      </c>
      <c r="BB145" s="36" t="s">
        <v>11516</v>
      </c>
      <c r="BC145" s="36"/>
      <c r="BD145" s="102" t="s">
        <v>11517</v>
      </c>
      <c r="BE145" s="36" t="s">
        <v>11518</v>
      </c>
      <c r="BF145" s="36"/>
      <c r="BG145" s="36"/>
      <c r="BH145" s="36"/>
      <c r="BI145" s="36"/>
      <c r="BJ145" s="36"/>
      <c r="BK145" s="36"/>
    </row>
    <row r="146" spans="2:63">
      <c r="B146" s="103" t="s">
        <v>9874</v>
      </c>
      <c r="C146" s="100">
        <v>609</v>
      </c>
      <c r="D146" s="101" t="s">
        <v>1276</v>
      </c>
      <c r="E146" s="102" t="s">
        <v>11519</v>
      </c>
      <c r="F146" s="103" t="s">
        <v>5122</v>
      </c>
      <c r="G146" s="102" t="s">
        <v>11520</v>
      </c>
      <c r="H146" s="36" t="s">
        <v>6041</v>
      </c>
      <c r="I146" s="36" t="s">
        <v>6041</v>
      </c>
      <c r="J146" s="36" t="s">
        <v>6041</v>
      </c>
      <c r="K146" s="36" t="s">
        <v>6041</v>
      </c>
      <c r="L146" s="36" t="s">
        <v>6041</v>
      </c>
      <c r="M146" s="36" t="s">
        <v>6041</v>
      </c>
      <c r="N146" s="36" t="s">
        <v>6041</v>
      </c>
      <c r="O146" s="36" t="s">
        <v>6041</v>
      </c>
      <c r="P146" s="36" t="s">
        <v>6041</v>
      </c>
      <c r="Q146" s="36" t="s">
        <v>6041</v>
      </c>
      <c r="R146" s="36" t="s">
        <v>6041</v>
      </c>
      <c r="S146" s="36" t="s">
        <v>6041</v>
      </c>
      <c r="T146" s="36" t="s">
        <v>6041</v>
      </c>
      <c r="U146" s="36" t="s">
        <v>6041</v>
      </c>
      <c r="V146" s="36"/>
      <c r="W146" s="36"/>
      <c r="X146" s="36"/>
      <c r="Y146" s="36"/>
      <c r="Z146" s="36"/>
      <c r="AA146" s="36"/>
      <c r="AB146" s="36"/>
      <c r="AC146" s="36"/>
      <c r="AD146" s="104" t="s">
        <v>6041</v>
      </c>
      <c r="AE146" s="104" t="s">
        <v>6041</v>
      </c>
      <c r="AF146" s="104" t="s">
        <v>6041</v>
      </c>
      <c r="AG146" s="36"/>
      <c r="AH146" s="36" t="s">
        <v>11521</v>
      </c>
      <c r="AI146" s="36" t="s">
        <v>11522</v>
      </c>
      <c r="AJ146" s="36" t="s">
        <v>11523</v>
      </c>
      <c r="AK146" s="36" t="s">
        <v>11524</v>
      </c>
      <c r="AL146" s="36" t="s">
        <v>11525</v>
      </c>
      <c r="AM146" s="36" t="s">
        <v>11526</v>
      </c>
      <c r="AN146" s="36" t="s">
        <v>11527</v>
      </c>
      <c r="AO146" s="36" t="s">
        <v>11528</v>
      </c>
      <c r="AP146" s="36" t="s">
        <v>11529</v>
      </c>
      <c r="AQ146" s="36" t="s">
        <v>11530</v>
      </c>
      <c r="AR146" s="36" t="s">
        <v>11531</v>
      </c>
      <c r="AS146" s="36" t="s">
        <v>11532</v>
      </c>
      <c r="AT146" s="36" t="s">
        <v>11533</v>
      </c>
      <c r="AU146" s="36" t="s">
        <v>11534</v>
      </c>
      <c r="AV146" s="36"/>
      <c r="AW146" s="36" t="s">
        <v>11535</v>
      </c>
      <c r="AX146" s="36" t="s">
        <v>11536</v>
      </c>
      <c r="AY146" s="36" t="s">
        <v>11537</v>
      </c>
      <c r="AZ146" s="36" t="s">
        <v>11538</v>
      </c>
      <c r="BA146" s="36" t="s">
        <v>11539</v>
      </c>
      <c r="BB146" s="36" t="s">
        <v>11540</v>
      </c>
      <c r="BC146" s="36"/>
      <c r="BD146" s="102" t="s">
        <v>11541</v>
      </c>
      <c r="BE146" s="36" t="s">
        <v>11542</v>
      </c>
      <c r="BF146" s="36"/>
      <c r="BG146" s="36"/>
      <c r="BH146" s="36"/>
      <c r="BI146" s="36"/>
      <c r="BJ146" s="36"/>
      <c r="BK146" s="36"/>
    </row>
    <row r="147" spans="2:63">
      <c r="B147" s="103" t="s">
        <v>9874</v>
      </c>
      <c r="C147" s="100">
        <v>610</v>
      </c>
      <c r="D147" s="101" t="s">
        <v>1277</v>
      </c>
      <c r="E147" s="102" t="s">
        <v>11543</v>
      </c>
      <c r="F147" s="103" t="s">
        <v>5122</v>
      </c>
      <c r="G147" s="102" t="s">
        <v>11544</v>
      </c>
      <c r="H147" s="36" t="s">
        <v>6041</v>
      </c>
      <c r="I147" s="36" t="s">
        <v>6041</v>
      </c>
      <c r="J147" s="36" t="s">
        <v>6041</v>
      </c>
      <c r="K147" s="36" t="s">
        <v>6041</v>
      </c>
      <c r="L147" s="36" t="s">
        <v>6041</v>
      </c>
      <c r="M147" s="36" t="s">
        <v>6041</v>
      </c>
      <c r="N147" s="36" t="s">
        <v>6041</v>
      </c>
      <c r="O147" s="36" t="s">
        <v>6041</v>
      </c>
      <c r="P147" s="36" t="s">
        <v>6041</v>
      </c>
      <c r="Q147" s="36" t="s">
        <v>6041</v>
      </c>
      <c r="R147" s="36" t="s">
        <v>6041</v>
      </c>
      <c r="S147" s="36" t="s">
        <v>6041</v>
      </c>
      <c r="T147" s="36" t="s">
        <v>6041</v>
      </c>
      <c r="U147" s="36" t="s">
        <v>6041</v>
      </c>
      <c r="V147" s="36"/>
      <c r="W147" s="36"/>
      <c r="X147" s="36"/>
      <c r="Y147" s="36"/>
      <c r="Z147" s="36"/>
      <c r="AA147" s="36"/>
      <c r="AB147" s="36"/>
      <c r="AC147" s="36"/>
      <c r="AD147" s="104" t="s">
        <v>6041</v>
      </c>
      <c r="AE147" s="104" t="s">
        <v>6041</v>
      </c>
      <c r="AF147" s="104" t="s">
        <v>6041</v>
      </c>
      <c r="AG147" s="36"/>
      <c r="AH147" s="36" t="s">
        <v>11545</v>
      </c>
      <c r="AI147" s="36" t="s">
        <v>11546</v>
      </c>
      <c r="AJ147" s="36" t="s">
        <v>11547</v>
      </c>
      <c r="AK147" s="36" t="s">
        <v>11548</v>
      </c>
      <c r="AL147" s="36" t="s">
        <v>11549</v>
      </c>
      <c r="AM147" s="36" t="s">
        <v>11550</v>
      </c>
      <c r="AN147" s="36" t="s">
        <v>11551</v>
      </c>
      <c r="AO147" s="36" t="s">
        <v>11552</v>
      </c>
      <c r="AP147" s="36" t="s">
        <v>11553</v>
      </c>
      <c r="AQ147" s="36" t="s">
        <v>11554</v>
      </c>
      <c r="AR147" s="36" t="s">
        <v>11555</v>
      </c>
      <c r="AS147" s="36" t="s">
        <v>11556</v>
      </c>
      <c r="AT147" s="36" t="s">
        <v>11557</v>
      </c>
      <c r="AU147" s="36" t="s">
        <v>11558</v>
      </c>
      <c r="AV147" s="36"/>
      <c r="AW147" s="36" t="s">
        <v>11559</v>
      </c>
      <c r="AX147" s="36" t="s">
        <v>11560</v>
      </c>
      <c r="AY147" s="36" t="s">
        <v>11561</v>
      </c>
      <c r="AZ147" s="36" t="s">
        <v>11562</v>
      </c>
      <c r="BA147" s="36" t="s">
        <v>11563</v>
      </c>
      <c r="BB147" s="36" t="s">
        <v>11564</v>
      </c>
      <c r="BC147" s="36"/>
      <c r="BD147" s="102" t="s">
        <v>11565</v>
      </c>
      <c r="BE147" s="36" t="s">
        <v>11566</v>
      </c>
      <c r="BF147" s="36"/>
      <c r="BG147" s="36"/>
      <c r="BH147" s="36"/>
      <c r="BI147" s="36"/>
      <c r="BJ147" s="36"/>
      <c r="BK147" s="36"/>
    </row>
    <row r="148" spans="2:63">
      <c r="B148" s="103" t="s">
        <v>9874</v>
      </c>
      <c r="C148" s="100">
        <v>611</v>
      </c>
      <c r="D148" s="101" t="s">
        <v>1278</v>
      </c>
      <c r="E148" s="102" t="s">
        <v>11567</v>
      </c>
      <c r="F148" s="103" t="s">
        <v>5122</v>
      </c>
      <c r="G148" s="102" t="s">
        <v>11568</v>
      </c>
      <c r="H148" s="36" t="s">
        <v>6041</v>
      </c>
      <c r="I148" s="36" t="s">
        <v>6041</v>
      </c>
      <c r="J148" s="36" t="s">
        <v>6041</v>
      </c>
      <c r="K148" s="36" t="s">
        <v>6041</v>
      </c>
      <c r="L148" s="36" t="s">
        <v>6041</v>
      </c>
      <c r="M148" s="36" t="s">
        <v>6041</v>
      </c>
      <c r="N148" s="36" t="s">
        <v>6041</v>
      </c>
      <c r="O148" s="36" t="s">
        <v>6041</v>
      </c>
      <c r="P148" s="36" t="s">
        <v>6041</v>
      </c>
      <c r="Q148" s="36" t="s">
        <v>6041</v>
      </c>
      <c r="R148" s="36" t="s">
        <v>6041</v>
      </c>
      <c r="S148" s="36" t="s">
        <v>6041</v>
      </c>
      <c r="T148" s="36" t="s">
        <v>6041</v>
      </c>
      <c r="U148" s="36" t="s">
        <v>6041</v>
      </c>
      <c r="V148" s="36"/>
      <c r="W148" s="36"/>
      <c r="X148" s="36"/>
      <c r="Y148" s="36"/>
      <c r="Z148" s="36"/>
      <c r="AA148" s="36"/>
      <c r="AB148" s="36"/>
      <c r="AC148" s="36"/>
      <c r="AD148" s="104" t="s">
        <v>6041</v>
      </c>
      <c r="AE148" s="104" t="s">
        <v>6041</v>
      </c>
      <c r="AF148" s="104" t="s">
        <v>6041</v>
      </c>
      <c r="AG148" s="36"/>
      <c r="AH148" s="36" t="s">
        <v>11569</v>
      </c>
      <c r="AI148" s="36" t="s">
        <v>11570</v>
      </c>
      <c r="AJ148" s="36" t="s">
        <v>11571</v>
      </c>
      <c r="AK148" s="36" t="s">
        <v>11572</v>
      </c>
      <c r="AL148" s="36" t="s">
        <v>11573</v>
      </c>
      <c r="AM148" s="36" t="s">
        <v>11574</v>
      </c>
      <c r="AN148" s="36" t="s">
        <v>11575</v>
      </c>
      <c r="AO148" s="36" t="s">
        <v>11576</v>
      </c>
      <c r="AP148" s="36" t="s">
        <v>11577</v>
      </c>
      <c r="AQ148" s="36" t="s">
        <v>11578</v>
      </c>
      <c r="AR148" s="36" t="s">
        <v>11579</v>
      </c>
      <c r="AS148" s="36" t="s">
        <v>11580</v>
      </c>
      <c r="AT148" s="36" t="s">
        <v>11581</v>
      </c>
      <c r="AU148" s="36" t="s">
        <v>11582</v>
      </c>
      <c r="AV148" s="36"/>
      <c r="AW148" s="36" t="s">
        <v>11583</v>
      </c>
      <c r="AX148" s="36" t="s">
        <v>11584</v>
      </c>
      <c r="AY148" s="36" t="s">
        <v>11585</v>
      </c>
      <c r="AZ148" s="36" t="s">
        <v>11586</v>
      </c>
      <c r="BA148" s="36" t="s">
        <v>11587</v>
      </c>
      <c r="BB148" s="36" t="s">
        <v>11588</v>
      </c>
      <c r="BC148" s="36"/>
      <c r="BD148" s="102" t="s">
        <v>11589</v>
      </c>
      <c r="BE148" s="36" t="s">
        <v>11590</v>
      </c>
      <c r="BF148" s="36"/>
      <c r="BG148" s="36"/>
      <c r="BH148" s="36"/>
      <c r="BI148" s="36"/>
      <c r="BJ148" s="36"/>
      <c r="BK148" s="36"/>
    </row>
    <row r="149" spans="2:63">
      <c r="B149" s="103" t="s">
        <v>9874</v>
      </c>
      <c r="C149" s="100">
        <v>612</v>
      </c>
      <c r="D149" s="101" t="s">
        <v>1279</v>
      </c>
      <c r="E149" s="102" t="s">
        <v>11591</v>
      </c>
      <c r="F149" s="103" t="s">
        <v>5122</v>
      </c>
      <c r="G149" s="102" t="s">
        <v>11592</v>
      </c>
      <c r="H149" s="36" t="s">
        <v>6041</v>
      </c>
      <c r="I149" s="36" t="s">
        <v>6041</v>
      </c>
      <c r="J149" s="36" t="s">
        <v>6041</v>
      </c>
      <c r="K149" s="36" t="s">
        <v>6041</v>
      </c>
      <c r="L149" s="36" t="s">
        <v>6041</v>
      </c>
      <c r="M149" s="36" t="s">
        <v>6041</v>
      </c>
      <c r="N149" s="36" t="s">
        <v>6041</v>
      </c>
      <c r="O149" s="36" t="s">
        <v>6041</v>
      </c>
      <c r="P149" s="36" t="s">
        <v>6041</v>
      </c>
      <c r="Q149" s="36" t="s">
        <v>6041</v>
      </c>
      <c r="R149" s="36" t="s">
        <v>6041</v>
      </c>
      <c r="S149" s="36" t="s">
        <v>6041</v>
      </c>
      <c r="T149" s="36" t="s">
        <v>6041</v>
      </c>
      <c r="U149" s="36" t="s">
        <v>6041</v>
      </c>
      <c r="V149" s="36"/>
      <c r="W149" s="36"/>
      <c r="X149" s="36"/>
      <c r="Y149" s="36"/>
      <c r="Z149" s="36"/>
      <c r="AA149" s="36"/>
      <c r="AB149" s="36"/>
      <c r="AC149" s="36"/>
      <c r="AD149" s="104" t="s">
        <v>6041</v>
      </c>
      <c r="AE149" s="104" t="s">
        <v>6041</v>
      </c>
      <c r="AF149" s="104" t="s">
        <v>6041</v>
      </c>
      <c r="AG149" s="36"/>
      <c r="AH149" s="36" t="s">
        <v>11593</v>
      </c>
      <c r="AI149" s="36" t="s">
        <v>11594</v>
      </c>
      <c r="AJ149" s="36" t="s">
        <v>11595</v>
      </c>
      <c r="AK149" s="36" t="s">
        <v>11596</v>
      </c>
      <c r="AL149" s="36" t="s">
        <v>11597</v>
      </c>
      <c r="AM149" s="36" t="s">
        <v>11598</v>
      </c>
      <c r="AN149" s="36" t="s">
        <v>11599</v>
      </c>
      <c r="AO149" s="36" t="s">
        <v>11600</v>
      </c>
      <c r="AP149" s="36" t="s">
        <v>11601</v>
      </c>
      <c r="AQ149" s="36" t="s">
        <v>11602</v>
      </c>
      <c r="AR149" s="36" t="s">
        <v>11603</v>
      </c>
      <c r="AS149" s="36" t="s">
        <v>11604</v>
      </c>
      <c r="AT149" s="36" t="s">
        <v>11605</v>
      </c>
      <c r="AU149" s="36" t="s">
        <v>11606</v>
      </c>
      <c r="AV149" s="36"/>
      <c r="AW149" s="36" t="s">
        <v>11607</v>
      </c>
      <c r="AX149" s="36" t="s">
        <v>11608</v>
      </c>
      <c r="AY149" s="36" t="s">
        <v>11609</v>
      </c>
      <c r="AZ149" s="36" t="s">
        <v>11610</v>
      </c>
      <c r="BA149" s="36" t="s">
        <v>11611</v>
      </c>
      <c r="BB149" s="36" t="s">
        <v>11612</v>
      </c>
      <c r="BC149" s="36"/>
      <c r="BD149" s="102" t="s">
        <v>11613</v>
      </c>
      <c r="BE149" s="36" t="s">
        <v>11614</v>
      </c>
      <c r="BF149" s="36"/>
      <c r="BG149" s="36"/>
      <c r="BH149" s="36"/>
      <c r="BI149" s="36"/>
      <c r="BJ149" s="36"/>
      <c r="BK149" s="36"/>
    </row>
    <row r="150" spans="2:63">
      <c r="B150" s="103" t="s">
        <v>9874</v>
      </c>
      <c r="C150" s="100">
        <v>777</v>
      </c>
      <c r="D150" s="101" t="s">
        <v>706</v>
      </c>
      <c r="E150" s="102" t="s">
        <v>11237</v>
      </c>
      <c r="F150" s="103" t="s">
        <v>5122</v>
      </c>
      <c r="G150" s="102" t="s">
        <v>11238</v>
      </c>
      <c r="H150" s="36" t="s">
        <v>6041</v>
      </c>
      <c r="I150" s="36" t="s">
        <v>6041</v>
      </c>
      <c r="J150" s="36" t="s">
        <v>6041</v>
      </c>
      <c r="K150" s="36" t="s">
        <v>6041</v>
      </c>
      <c r="L150" s="36" t="s">
        <v>6041</v>
      </c>
      <c r="M150" s="36" t="s">
        <v>6041</v>
      </c>
      <c r="N150" s="36" t="s">
        <v>6041</v>
      </c>
      <c r="O150" s="36" t="s">
        <v>6041</v>
      </c>
      <c r="P150" s="36" t="s">
        <v>6041</v>
      </c>
      <c r="Q150" s="36" t="s">
        <v>6041</v>
      </c>
      <c r="R150" s="36" t="s">
        <v>6041</v>
      </c>
      <c r="S150" s="36" t="s">
        <v>6041</v>
      </c>
      <c r="T150" s="36" t="s">
        <v>6041</v>
      </c>
      <c r="U150" s="36" t="s">
        <v>6041</v>
      </c>
      <c r="V150" s="36"/>
      <c r="W150" s="36"/>
      <c r="X150" s="36"/>
      <c r="Y150" s="36"/>
      <c r="Z150" s="36"/>
      <c r="AA150" s="36"/>
      <c r="AB150" s="36"/>
      <c r="AC150" s="36"/>
      <c r="AD150" s="104" t="s">
        <v>6041</v>
      </c>
      <c r="AE150" s="104" t="s">
        <v>6041</v>
      </c>
      <c r="AF150" s="104" t="s">
        <v>6041</v>
      </c>
      <c r="AG150" s="36"/>
      <c r="AH150" s="36" t="s">
        <v>11239</v>
      </c>
      <c r="AI150" s="36" t="s">
        <v>11240</v>
      </c>
      <c r="AJ150" s="36" t="s">
        <v>11241</v>
      </c>
      <c r="AK150" s="36" t="s">
        <v>11242</v>
      </c>
      <c r="AL150" s="36" t="s">
        <v>11243</v>
      </c>
      <c r="AM150" s="36" t="s">
        <v>11244</v>
      </c>
      <c r="AN150" s="36" t="s">
        <v>11245</v>
      </c>
      <c r="AO150" s="36" t="s">
        <v>11246</v>
      </c>
      <c r="AP150" s="36" t="s">
        <v>11247</v>
      </c>
      <c r="AQ150" s="36" t="s">
        <v>11248</v>
      </c>
      <c r="AR150" s="36" t="s">
        <v>11249</v>
      </c>
      <c r="AS150" s="36" t="s">
        <v>11250</v>
      </c>
      <c r="AT150" s="36" t="s">
        <v>11251</v>
      </c>
      <c r="AU150" s="36" t="s">
        <v>11252</v>
      </c>
      <c r="AV150" s="36"/>
      <c r="AW150" s="36" t="s">
        <v>11253</v>
      </c>
      <c r="AX150" s="36" t="s">
        <v>11254</v>
      </c>
      <c r="AY150" s="36" t="s">
        <v>11255</v>
      </c>
      <c r="AZ150" s="36" t="s">
        <v>11256</v>
      </c>
      <c r="BA150" s="36" t="s">
        <v>11257</v>
      </c>
      <c r="BB150" s="36" t="s">
        <v>11258</v>
      </c>
      <c r="BC150" s="36"/>
      <c r="BD150" s="102" t="s">
        <v>11259</v>
      </c>
      <c r="BE150" s="36" t="s">
        <v>11260</v>
      </c>
      <c r="BF150" s="36"/>
      <c r="BG150" s="36"/>
      <c r="BH150" s="36"/>
      <c r="BI150" s="36"/>
      <c r="BJ150" s="36"/>
      <c r="BK150" s="36"/>
    </row>
    <row r="151" spans="2:63">
      <c r="B151" s="103" t="s">
        <v>9874</v>
      </c>
      <c r="C151" s="100">
        <v>890</v>
      </c>
      <c r="D151" s="101" t="s">
        <v>1269</v>
      </c>
      <c r="E151" s="102" t="s">
        <v>10945</v>
      </c>
      <c r="F151" s="103" t="s">
        <v>5122</v>
      </c>
      <c r="G151" s="102" t="s">
        <v>10946</v>
      </c>
      <c r="H151" s="36" t="s">
        <v>6041</v>
      </c>
      <c r="I151" s="36" t="s">
        <v>6041</v>
      </c>
      <c r="J151" s="36" t="s">
        <v>6041</v>
      </c>
      <c r="K151" s="36" t="s">
        <v>6041</v>
      </c>
      <c r="L151" s="36" t="s">
        <v>6041</v>
      </c>
      <c r="M151" s="36" t="s">
        <v>6041</v>
      </c>
      <c r="N151" s="36" t="s">
        <v>6041</v>
      </c>
      <c r="O151" s="36" t="s">
        <v>6041</v>
      </c>
      <c r="P151" s="36" t="s">
        <v>6041</v>
      </c>
      <c r="Q151" s="36" t="s">
        <v>6041</v>
      </c>
      <c r="R151" s="36" t="s">
        <v>6041</v>
      </c>
      <c r="S151" s="36" t="s">
        <v>6041</v>
      </c>
      <c r="T151" s="36" t="s">
        <v>6041</v>
      </c>
      <c r="U151" s="36" t="s">
        <v>6041</v>
      </c>
      <c r="V151" s="36"/>
      <c r="W151" s="36"/>
      <c r="X151" s="36"/>
      <c r="Y151" s="36"/>
      <c r="Z151" s="36"/>
      <c r="AA151" s="36"/>
      <c r="AB151" s="36"/>
      <c r="AC151" s="36"/>
      <c r="AD151" s="104" t="s">
        <v>6041</v>
      </c>
      <c r="AE151" s="104" t="s">
        <v>6041</v>
      </c>
      <c r="AF151" s="104" t="s">
        <v>6041</v>
      </c>
      <c r="AG151" s="36"/>
      <c r="AH151" s="36" t="s">
        <v>10947</v>
      </c>
      <c r="AI151" s="36" t="s">
        <v>10948</v>
      </c>
      <c r="AJ151" s="36" t="s">
        <v>10949</v>
      </c>
      <c r="AK151" s="36" t="s">
        <v>10950</v>
      </c>
      <c r="AL151" s="36" t="s">
        <v>10951</v>
      </c>
      <c r="AM151" s="36" t="s">
        <v>10952</v>
      </c>
      <c r="AN151" s="36" t="s">
        <v>10953</v>
      </c>
      <c r="AO151" s="36" t="s">
        <v>10954</v>
      </c>
      <c r="AP151" s="36" t="s">
        <v>10955</v>
      </c>
      <c r="AQ151" s="36" t="s">
        <v>10956</v>
      </c>
      <c r="AR151" s="36" t="s">
        <v>10957</v>
      </c>
      <c r="AS151" s="36" t="s">
        <v>10958</v>
      </c>
      <c r="AT151" s="36" t="s">
        <v>10959</v>
      </c>
      <c r="AU151" s="36" t="s">
        <v>10960</v>
      </c>
      <c r="AV151" s="36"/>
      <c r="AW151" s="36" t="s">
        <v>10961</v>
      </c>
      <c r="AX151" s="36" t="s">
        <v>10962</v>
      </c>
      <c r="AY151" s="36" t="s">
        <v>10963</v>
      </c>
      <c r="AZ151" s="36" t="s">
        <v>10964</v>
      </c>
      <c r="BA151" s="36" t="s">
        <v>10965</v>
      </c>
      <c r="BB151" s="36" t="s">
        <v>10966</v>
      </c>
      <c r="BC151" s="36"/>
      <c r="BD151" s="102" t="s">
        <v>10967</v>
      </c>
      <c r="BE151" s="36" t="s">
        <v>10968</v>
      </c>
      <c r="BF151" s="36"/>
      <c r="BG151" s="36"/>
      <c r="BH151" s="36"/>
      <c r="BI151" s="36"/>
      <c r="BJ151" s="36"/>
      <c r="BK151" s="36"/>
    </row>
    <row r="152" spans="2:63">
      <c r="B152" s="99" t="s">
        <v>12506</v>
      </c>
      <c r="C152" s="118" t="s">
        <v>12526</v>
      </c>
      <c r="D152" s="119" t="s">
        <v>906</v>
      </c>
      <c r="E152" s="102" t="s">
        <v>1187</v>
      </c>
      <c r="F152" s="103" t="s">
        <v>1449</v>
      </c>
      <c r="G152" s="102" t="s">
        <v>12527</v>
      </c>
      <c r="H152" s="36" t="s">
        <v>12528</v>
      </c>
      <c r="I152" s="36" t="s">
        <v>12529</v>
      </c>
      <c r="J152" s="36" t="s">
        <v>12530</v>
      </c>
      <c r="K152" s="36" t="s">
        <v>12531</v>
      </c>
      <c r="L152" s="36" t="s">
        <v>12532</v>
      </c>
      <c r="M152" s="36" t="s">
        <v>12533</v>
      </c>
      <c r="N152" s="36" t="s">
        <v>12534</v>
      </c>
      <c r="O152" s="36" t="s">
        <v>12535</v>
      </c>
      <c r="P152" s="36" t="s">
        <v>12536</v>
      </c>
      <c r="Q152" s="36" t="s">
        <v>12537</v>
      </c>
      <c r="R152" s="36" t="s">
        <v>12538</v>
      </c>
      <c r="S152" s="36" t="s">
        <v>12539</v>
      </c>
      <c r="T152" s="36" t="s">
        <v>12540</v>
      </c>
      <c r="U152" s="36" t="s">
        <v>12541</v>
      </c>
      <c r="V152" s="36"/>
      <c r="W152" s="36"/>
      <c r="X152" s="36"/>
      <c r="Y152" s="36"/>
      <c r="Z152" s="36"/>
      <c r="AA152" s="36"/>
      <c r="AB152" s="36"/>
      <c r="AC152" s="36"/>
      <c r="AD152" s="104" t="s">
        <v>12542</v>
      </c>
      <c r="AE152" s="104" t="s">
        <v>12543</v>
      </c>
      <c r="AF152" s="104" t="s">
        <v>12544</v>
      </c>
      <c r="AG152" s="36"/>
      <c r="AH152" s="36" t="s">
        <v>6041</v>
      </c>
      <c r="AI152" s="36" t="s">
        <v>6041</v>
      </c>
      <c r="AJ152" s="36" t="s">
        <v>6041</v>
      </c>
      <c r="AK152" s="36" t="s">
        <v>6041</v>
      </c>
      <c r="AL152" s="36" t="s">
        <v>6041</v>
      </c>
      <c r="AM152" s="36" t="s">
        <v>6041</v>
      </c>
      <c r="AN152" s="36" t="s">
        <v>6041</v>
      </c>
      <c r="AO152" s="36"/>
      <c r="AP152" s="36" t="s">
        <v>6041</v>
      </c>
      <c r="AQ152" s="36" t="s">
        <v>6041</v>
      </c>
      <c r="AR152" s="36" t="s">
        <v>6041</v>
      </c>
      <c r="AS152" s="36" t="s">
        <v>6041</v>
      </c>
      <c r="AT152" s="36" t="s">
        <v>6041</v>
      </c>
      <c r="AU152" s="36" t="s">
        <v>6041</v>
      </c>
      <c r="AV152" s="36"/>
      <c r="AW152" s="36" t="s">
        <v>6041</v>
      </c>
      <c r="AX152" s="36" t="s">
        <v>6041</v>
      </c>
      <c r="AY152" s="36" t="s">
        <v>6041</v>
      </c>
      <c r="AZ152" s="36" t="s">
        <v>6041</v>
      </c>
      <c r="BA152" s="36" t="s">
        <v>6041</v>
      </c>
      <c r="BB152" s="36" t="s">
        <v>6041</v>
      </c>
      <c r="BC152" s="36"/>
      <c r="BD152" s="102" t="s">
        <v>12545</v>
      </c>
      <c r="BE152" s="36" t="s">
        <v>6041</v>
      </c>
      <c r="BF152" s="36"/>
      <c r="BG152" s="36"/>
      <c r="BH152" s="36"/>
      <c r="BI152" s="36"/>
      <c r="BJ152" s="36"/>
      <c r="BK152" s="36"/>
    </row>
    <row r="153" spans="2:63">
      <c r="B153" s="99" t="s">
        <v>12506</v>
      </c>
      <c r="C153" s="118">
        <v>497</v>
      </c>
      <c r="D153" s="119" t="s">
        <v>910</v>
      </c>
      <c r="E153" s="102" t="s">
        <v>1188</v>
      </c>
      <c r="F153" s="103" t="s">
        <v>1449</v>
      </c>
      <c r="G153" s="102" t="s">
        <v>12507</v>
      </c>
      <c r="H153" s="36" t="s">
        <v>12508</v>
      </c>
      <c r="I153" s="36" t="s">
        <v>12509</v>
      </c>
      <c r="J153" s="36" t="s">
        <v>12510</v>
      </c>
      <c r="K153" s="36" t="s">
        <v>12511</v>
      </c>
      <c r="L153" s="36" t="s">
        <v>12512</v>
      </c>
      <c r="M153" s="36" t="s">
        <v>12513</v>
      </c>
      <c r="N153" s="36" t="s">
        <v>12514</v>
      </c>
      <c r="O153" s="36" t="s">
        <v>12515</v>
      </c>
      <c r="P153" s="36" t="s">
        <v>12516</v>
      </c>
      <c r="Q153" s="36" t="s">
        <v>12517</v>
      </c>
      <c r="R153" s="36" t="s">
        <v>12518</v>
      </c>
      <c r="S153" s="36" t="s">
        <v>12519</v>
      </c>
      <c r="T153" s="36" t="s">
        <v>12520</v>
      </c>
      <c r="U153" s="36" t="s">
        <v>12521</v>
      </c>
      <c r="V153" s="36"/>
      <c r="W153" s="36"/>
      <c r="X153" s="36"/>
      <c r="Y153" s="36"/>
      <c r="Z153" s="36"/>
      <c r="AA153" s="36"/>
      <c r="AB153" s="36"/>
      <c r="AC153" s="36"/>
      <c r="AD153" s="104" t="s">
        <v>12522</v>
      </c>
      <c r="AE153" s="104" t="s">
        <v>12523</v>
      </c>
      <c r="AF153" s="104" t="s">
        <v>12524</v>
      </c>
      <c r="AG153" s="36"/>
      <c r="AH153" s="36" t="s">
        <v>6041</v>
      </c>
      <c r="AI153" s="36" t="s">
        <v>6041</v>
      </c>
      <c r="AJ153" s="36" t="s">
        <v>6041</v>
      </c>
      <c r="AK153" s="36" t="s">
        <v>6041</v>
      </c>
      <c r="AL153" s="36" t="s">
        <v>6041</v>
      </c>
      <c r="AM153" s="36" t="s">
        <v>6041</v>
      </c>
      <c r="AN153" s="36" t="s">
        <v>6041</v>
      </c>
      <c r="AO153" s="36"/>
      <c r="AP153" s="36" t="s">
        <v>6041</v>
      </c>
      <c r="AQ153" s="36" t="s">
        <v>6041</v>
      </c>
      <c r="AR153" s="36" t="s">
        <v>6041</v>
      </c>
      <c r="AS153" s="36" t="s">
        <v>6041</v>
      </c>
      <c r="AT153" s="36" t="s">
        <v>6041</v>
      </c>
      <c r="AU153" s="36" t="s">
        <v>6041</v>
      </c>
      <c r="AV153" s="36"/>
      <c r="AW153" s="36" t="s">
        <v>6041</v>
      </c>
      <c r="AX153" s="36" t="s">
        <v>6041</v>
      </c>
      <c r="AY153" s="36" t="s">
        <v>6041</v>
      </c>
      <c r="AZ153" s="36" t="s">
        <v>6041</v>
      </c>
      <c r="BA153" s="36" t="s">
        <v>6041</v>
      </c>
      <c r="BB153" s="36" t="s">
        <v>6041</v>
      </c>
      <c r="BC153" s="36"/>
      <c r="BD153" s="102" t="s">
        <v>12525</v>
      </c>
      <c r="BE153" s="36" t="s">
        <v>6041</v>
      </c>
      <c r="BF153" s="36"/>
      <c r="BG153" s="36"/>
      <c r="BH153" s="36"/>
      <c r="BI153" s="36"/>
      <c r="BJ153" s="36"/>
      <c r="BK153" s="36"/>
    </row>
    <row r="154" spans="2:63">
      <c r="B154" s="99" t="s">
        <v>12506</v>
      </c>
      <c r="C154" s="118" t="s">
        <v>12546</v>
      </c>
      <c r="D154" s="119" t="s">
        <v>911</v>
      </c>
      <c r="E154" s="102" t="s">
        <v>1189</v>
      </c>
      <c r="F154" s="103" t="s">
        <v>5122</v>
      </c>
      <c r="G154" s="102" t="s">
        <v>12547</v>
      </c>
      <c r="H154" s="36" t="s">
        <v>6041</v>
      </c>
      <c r="I154" s="36" t="s">
        <v>6041</v>
      </c>
      <c r="J154" s="36" t="s">
        <v>6041</v>
      </c>
      <c r="K154" s="36" t="s">
        <v>6041</v>
      </c>
      <c r="L154" s="36" t="s">
        <v>6041</v>
      </c>
      <c r="M154" s="36" t="s">
        <v>6041</v>
      </c>
      <c r="N154" s="36" t="s">
        <v>6041</v>
      </c>
      <c r="O154" s="36" t="s">
        <v>6041</v>
      </c>
      <c r="P154" s="36" t="s">
        <v>6041</v>
      </c>
      <c r="Q154" s="36" t="s">
        <v>6041</v>
      </c>
      <c r="R154" s="36" t="s">
        <v>6041</v>
      </c>
      <c r="S154" s="36" t="s">
        <v>6041</v>
      </c>
      <c r="T154" s="36" t="s">
        <v>6041</v>
      </c>
      <c r="U154" s="36" t="s">
        <v>6041</v>
      </c>
      <c r="V154" s="36"/>
      <c r="W154" s="36"/>
      <c r="X154" s="36"/>
      <c r="Y154" s="36"/>
      <c r="Z154" s="36"/>
      <c r="AA154" s="36"/>
      <c r="AB154" s="36"/>
      <c r="AC154" s="36"/>
      <c r="AD154" s="104" t="s">
        <v>6041</v>
      </c>
      <c r="AE154" s="104" t="s">
        <v>6041</v>
      </c>
      <c r="AF154" s="104" t="s">
        <v>6041</v>
      </c>
      <c r="AG154" s="36"/>
      <c r="AH154" s="36" t="s">
        <v>12548</v>
      </c>
      <c r="AI154" s="36" t="s">
        <v>12549</v>
      </c>
      <c r="AJ154" s="36" t="s">
        <v>12550</v>
      </c>
      <c r="AK154" s="36" t="s">
        <v>12551</v>
      </c>
      <c r="AL154" s="36" t="s">
        <v>12552</v>
      </c>
      <c r="AM154" s="36" t="s">
        <v>12553</v>
      </c>
      <c r="AN154" s="36" t="s">
        <v>12554</v>
      </c>
      <c r="AO154" s="36" t="s">
        <v>12555</v>
      </c>
      <c r="AP154" s="36" t="s">
        <v>12556</v>
      </c>
      <c r="AQ154" s="36" t="s">
        <v>12557</v>
      </c>
      <c r="AR154" s="36" t="s">
        <v>12558</v>
      </c>
      <c r="AS154" s="36" t="s">
        <v>12559</v>
      </c>
      <c r="AT154" s="36" t="s">
        <v>12560</v>
      </c>
      <c r="AU154" s="36" t="s">
        <v>12561</v>
      </c>
      <c r="AV154" s="36"/>
      <c r="AW154" s="36" t="s">
        <v>12562</v>
      </c>
      <c r="AX154" s="36" t="s">
        <v>12563</v>
      </c>
      <c r="AY154" s="36" t="s">
        <v>12564</v>
      </c>
      <c r="AZ154" s="36" t="s">
        <v>12565</v>
      </c>
      <c r="BA154" s="36" t="s">
        <v>12566</v>
      </c>
      <c r="BB154" s="36" t="s">
        <v>12567</v>
      </c>
      <c r="BC154" s="36"/>
      <c r="BD154" s="102" t="s">
        <v>12568</v>
      </c>
      <c r="BE154" s="36" t="s">
        <v>12569</v>
      </c>
      <c r="BF154" s="36"/>
      <c r="BG154" s="36"/>
      <c r="BH154" s="36"/>
      <c r="BI154" s="36"/>
      <c r="BJ154" s="36"/>
      <c r="BK154" s="36"/>
    </row>
    <row r="155" spans="2:63">
      <c r="B155" s="99" t="s">
        <v>12506</v>
      </c>
      <c r="C155" s="118">
        <v>361</v>
      </c>
      <c r="D155" s="119" t="s">
        <v>912</v>
      </c>
      <c r="E155" s="102" t="s">
        <v>914</v>
      </c>
      <c r="F155" s="103" t="s">
        <v>5122</v>
      </c>
      <c r="G155" s="102" t="s">
        <v>12570</v>
      </c>
      <c r="H155" s="36" t="s">
        <v>6041</v>
      </c>
      <c r="I155" s="36" t="s">
        <v>6041</v>
      </c>
      <c r="J155" s="36" t="s">
        <v>6041</v>
      </c>
      <c r="K155" s="36" t="s">
        <v>6041</v>
      </c>
      <c r="L155" s="36" t="s">
        <v>6041</v>
      </c>
      <c r="M155" s="36" t="s">
        <v>6041</v>
      </c>
      <c r="N155" s="36" t="s">
        <v>6041</v>
      </c>
      <c r="O155" s="36" t="s">
        <v>6041</v>
      </c>
      <c r="P155" s="36" t="s">
        <v>6041</v>
      </c>
      <c r="Q155" s="36" t="s">
        <v>6041</v>
      </c>
      <c r="R155" s="36" t="s">
        <v>6041</v>
      </c>
      <c r="S155" s="36" t="s">
        <v>6041</v>
      </c>
      <c r="T155" s="36" t="s">
        <v>6041</v>
      </c>
      <c r="U155" s="36" t="s">
        <v>6041</v>
      </c>
      <c r="V155" s="36"/>
      <c r="W155" s="36"/>
      <c r="X155" s="36"/>
      <c r="Y155" s="36"/>
      <c r="Z155" s="36"/>
      <c r="AA155" s="36"/>
      <c r="AB155" s="36"/>
      <c r="AC155" s="36"/>
      <c r="AD155" s="104" t="s">
        <v>6041</v>
      </c>
      <c r="AE155" s="104" t="s">
        <v>6041</v>
      </c>
      <c r="AF155" s="104" t="s">
        <v>6041</v>
      </c>
      <c r="AG155" s="36"/>
      <c r="AH155" s="36" t="s">
        <v>12571</v>
      </c>
      <c r="AI155" s="36" t="s">
        <v>12572</v>
      </c>
      <c r="AJ155" s="36" t="s">
        <v>12573</v>
      </c>
      <c r="AK155" s="36" t="s">
        <v>12574</v>
      </c>
      <c r="AL155" s="36" t="s">
        <v>12575</v>
      </c>
      <c r="AM155" s="36" t="s">
        <v>12576</v>
      </c>
      <c r="AN155" s="36" t="s">
        <v>12577</v>
      </c>
      <c r="AO155" s="36" t="s">
        <v>12578</v>
      </c>
      <c r="AP155" s="36" t="s">
        <v>12579</v>
      </c>
      <c r="AQ155" s="36" t="s">
        <v>12580</v>
      </c>
      <c r="AR155" s="36" t="s">
        <v>12581</v>
      </c>
      <c r="AS155" s="36" t="s">
        <v>12582</v>
      </c>
      <c r="AT155" s="36" t="s">
        <v>12583</v>
      </c>
      <c r="AU155" s="36" t="s">
        <v>12584</v>
      </c>
      <c r="AV155" s="36"/>
      <c r="AW155" s="36" t="s">
        <v>12585</v>
      </c>
      <c r="AX155" s="36" t="s">
        <v>12586</v>
      </c>
      <c r="AY155" s="36" t="s">
        <v>12587</v>
      </c>
      <c r="AZ155" s="36" t="s">
        <v>12588</v>
      </c>
      <c r="BA155" s="36" t="s">
        <v>12589</v>
      </c>
      <c r="BB155" s="36" t="s">
        <v>12590</v>
      </c>
      <c r="BC155" s="36"/>
      <c r="BD155" s="102" t="s">
        <v>12591</v>
      </c>
      <c r="BE155" s="36" t="s">
        <v>12592</v>
      </c>
      <c r="BF155" s="36"/>
      <c r="BG155" s="36"/>
      <c r="BH155" s="36"/>
      <c r="BI155" s="36"/>
      <c r="BJ155" s="36"/>
      <c r="BK155" s="36"/>
    </row>
    <row r="156" spans="2:63">
      <c r="B156" s="99" t="s">
        <v>1468</v>
      </c>
      <c r="C156" s="100" t="s">
        <v>2383</v>
      </c>
      <c r="D156" s="101" t="s">
        <v>1012</v>
      </c>
      <c r="E156" s="102" t="s">
        <v>99</v>
      </c>
      <c r="F156" s="103" t="s">
        <v>1449</v>
      </c>
      <c r="G156" s="102" t="s">
        <v>2384</v>
      </c>
      <c r="H156" s="36" t="s">
        <v>2385</v>
      </c>
      <c r="I156" s="36" t="s">
        <v>2386</v>
      </c>
      <c r="J156" s="36" t="s">
        <v>2387</v>
      </c>
      <c r="K156" s="36" t="s">
        <v>2388</v>
      </c>
      <c r="L156" s="36" t="s">
        <v>2389</v>
      </c>
      <c r="M156" s="36" t="s">
        <v>2390</v>
      </c>
      <c r="N156" s="36" t="s">
        <v>2391</v>
      </c>
      <c r="O156" s="36" t="s">
        <v>2392</v>
      </c>
      <c r="P156" s="36" t="s">
        <v>2393</v>
      </c>
      <c r="Q156" s="36" t="s">
        <v>2394</v>
      </c>
      <c r="R156" s="36" t="s">
        <v>2395</v>
      </c>
      <c r="S156" s="36" t="s">
        <v>2396</v>
      </c>
      <c r="T156" s="36" t="s">
        <v>2397</v>
      </c>
      <c r="U156" s="36" t="s">
        <v>2398</v>
      </c>
      <c r="V156" s="36"/>
      <c r="W156" s="36"/>
      <c r="X156" s="36"/>
      <c r="Y156" s="36"/>
      <c r="Z156" s="36"/>
      <c r="AA156" s="36"/>
      <c r="AB156" s="36"/>
      <c r="AC156" s="36"/>
      <c r="AD156" s="104" t="s">
        <v>2399</v>
      </c>
      <c r="AE156" s="104" t="s">
        <v>2400</v>
      </c>
      <c r="AF156" s="104" t="s">
        <v>2401</v>
      </c>
      <c r="AG156" s="36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2" t="s">
        <v>2402</v>
      </c>
      <c r="BE156" s="105"/>
      <c r="BF156" s="105"/>
      <c r="BG156" s="105"/>
      <c r="BH156" s="105"/>
      <c r="BI156" s="105"/>
      <c r="BJ156" s="105"/>
      <c r="BK156" s="105"/>
    </row>
    <row r="157" spans="2:63">
      <c r="B157" s="99" t="s">
        <v>1468</v>
      </c>
      <c r="C157" s="100" t="s">
        <v>4141</v>
      </c>
      <c r="D157" s="101" t="s">
        <v>1408</v>
      </c>
      <c r="E157" s="102" t="s">
        <v>1407</v>
      </c>
      <c r="F157" s="103" t="s">
        <v>1449</v>
      </c>
      <c r="G157" s="102" t="s">
        <v>4142</v>
      </c>
      <c r="H157" s="36" t="s">
        <v>4143</v>
      </c>
      <c r="I157" s="36" t="s">
        <v>4144</v>
      </c>
      <c r="J157" s="36" t="s">
        <v>4145</v>
      </c>
      <c r="K157" s="36" t="s">
        <v>4146</v>
      </c>
      <c r="L157" s="36" t="s">
        <v>4147</v>
      </c>
      <c r="M157" s="36" t="s">
        <v>4148</v>
      </c>
      <c r="N157" s="36" t="s">
        <v>4149</v>
      </c>
      <c r="O157" s="36" t="s">
        <v>4150</v>
      </c>
      <c r="P157" s="36" t="s">
        <v>4151</v>
      </c>
      <c r="Q157" s="36" t="s">
        <v>4152</v>
      </c>
      <c r="R157" s="36" t="s">
        <v>4153</v>
      </c>
      <c r="S157" s="36" t="s">
        <v>4154</v>
      </c>
      <c r="T157" s="36" t="s">
        <v>4155</v>
      </c>
      <c r="U157" s="36" t="s">
        <v>4156</v>
      </c>
      <c r="V157" s="36"/>
      <c r="W157" s="36"/>
      <c r="X157" s="36"/>
      <c r="Y157" s="36"/>
      <c r="Z157" s="36"/>
      <c r="AA157" s="36"/>
      <c r="AB157" s="36"/>
      <c r="AC157" s="36"/>
      <c r="AD157" s="104" t="s">
        <v>4157</v>
      </c>
      <c r="AE157" s="104" t="s">
        <v>4158</v>
      </c>
      <c r="AF157" s="104" t="s">
        <v>4159</v>
      </c>
      <c r="AG157" s="36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2" t="s">
        <v>4160</v>
      </c>
      <c r="BE157" s="105"/>
      <c r="BF157" s="105"/>
      <c r="BG157" s="105"/>
      <c r="BH157" s="105"/>
      <c r="BI157" s="105"/>
      <c r="BJ157" s="105"/>
      <c r="BK157" s="105"/>
    </row>
    <row r="158" spans="2:63" s="115" customFormat="1">
      <c r="B158" s="99" t="s">
        <v>1468</v>
      </c>
      <c r="C158" s="100" t="s">
        <v>2639</v>
      </c>
      <c r="D158" s="101" t="s">
        <v>1015</v>
      </c>
      <c r="E158" s="102" t="s">
        <v>102</v>
      </c>
      <c r="F158" s="103" t="s">
        <v>1449</v>
      </c>
      <c r="G158" s="102" t="s">
        <v>2640</v>
      </c>
      <c r="H158" s="36" t="s">
        <v>2641</v>
      </c>
      <c r="I158" s="36" t="s">
        <v>2642</v>
      </c>
      <c r="J158" s="36" t="s">
        <v>2643</v>
      </c>
      <c r="K158" s="36" t="s">
        <v>2644</v>
      </c>
      <c r="L158" s="36" t="s">
        <v>2645</v>
      </c>
      <c r="M158" s="36" t="s">
        <v>2646</v>
      </c>
      <c r="N158" s="36" t="s">
        <v>2647</v>
      </c>
      <c r="O158" s="36" t="s">
        <v>2648</v>
      </c>
      <c r="P158" s="36" t="s">
        <v>2649</v>
      </c>
      <c r="Q158" s="36" t="s">
        <v>2650</v>
      </c>
      <c r="R158" s="36" t="s">
        <v>2651</v>
      </c>
      <c r="S158" s="36" t="s">
        <v>2652</v>
      </c>
      <c r="T158" s="36" t="s">
        <v>2653</v>
      </c>
      <c r="U158" s="36" t="s">
        <v>2654</v>
      </c>
      <c r="V158" s="36"/>
      <c r="W158" s="36"/>
      <c r="X158" s="36"/>
      <c r="Y158" s="36"/>
      <c r="Z158" s="36"/>
      <c r="AA158" s="36"/>
      <c r="AB158" s="36"/>
      <c r="AC158" s="36"/>
      <c r="AD158" s="104" t="s">
        <v>2655</v>
      </c>
      <c r="AE158" s="104" t="s">
        <v>2656</v>
      </c>
      <c r="AF158" s="104" t="s">
        <v>2657</v>
      </c>
      <c r="AG158" s="36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2" t="s">
        <v>2658</v>
      </c>
      <c r="BE158" s="105"/>
      <c r="BF158" s="105"/>
      <c r="BG158" s="105"/>
      <c r="BH158" s="105"/>
      <c r="BI158" s="105"/>
      <c r="BJ158" s="105"/>
      <c r="BK158" s="105"/>
    </row>
    <row r="159" spans="2:63">
      <c r="B159" s="99" t="s">
        <v>1468</v>
      </c>
      <c r="C159" s="100" t="s">
        <v>2207</v>
      </c>
      <c r="D159" s="101" t="s">
        <v>1016</v>
      </c>
      <c r="E159" s="102" t="s">
        <v>104</v>
      </c>
      <c r="F159" s="103" t="s">
        <v>1449</v>
      </c>
      <c r="G159" s="102" t="s">
        <v>2208</v>
      </c>
      <c r="H159" s="36" t="s">
        <v>2209</v>
      </c>
      <c r="I159" s="36" t="s">
        <v>2210</v>
      </c>
      <c r="J159" s="36" t="s">
        <v>2211</v>
      </c>
      <c r="K159" s="36" t="s">
        <v>2212</v>
      </c>
      <c r="L159" s="36" t="s">
        <v>2213</v>
      </c>
      <c r="M159" s="36" t="s">
        <v>2214</v>
      </c>
      <c r="N159" s="36" t="s">
        <v>2215</v>
      </c>
      <c r="O159" s="36" t="s">
        <v>2216</v>
      </c>
      <c r="P159" s="36" t="s">
        <v>2217</v>
      </c>
      <c r="Q159" s="36" t="s">
        <v>2218</v>
      </c>
      <c r="R159" s="36" t="s">
        <v>2219</v>
      </c>
      <c r="S159" s="36" t="s">
        <v>2220</v>
      </c>
      <c r="T159" s="36" t="s">
        <v>2221</v>
      </c>
      <c r="U159" s="36" t="s">
        <v>2222</v>
      </c>
      <c r="V159" s="36"/>
      <c r="W159" s="36"/>
      <c r="X159" s="36"/>
      <c r="Y159" s="36"/>
      <c r="Z159" s="36"/>
      <c r="AA159" s="36"/>
      <c r="AB159" s="36"/>
      <c r="AC159" s="36"/>
      <c r="AD159" s="104" t="s">
        <v>2223</v>
      </c>
      <c r="AE159" s="104" t="s">
        <v>2224</v>
      </c>
      <c r="AF159" s="104" t="s">
        <v>2225</v>
      </c>
      <c r="AG159" s="36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2" t="s">
        <v>2226</v>
      </c>
      <c r="BE159" s="105"/>
      <c r="BF159" s="105"/>
      <c r="BG159" s="105"/>
      <c r="BH159" s="105"/>
      <c r="BI159" s="105"/>
      <c r="BJ159" s="105"/>
      <c r="BK159" s="105"/>
    </row>
    <row r="160" spans="2:63">
      <c r="B160" s="99" t="s">
        <v>1468</v>
      </c>
      <c r="C160" s="100" t="s">
        <v>2519</v>
      </c>
      <c r="D160" s="101" t="s">
        <v>1017</v>
      </c>
      <c r="E160" s="102" t="s">
        <v>107</v>
      </c>
      <c r="F160" s="103" t="s">
        <v>1449</v>
      </c>
      <c r="G160" s="102" t="s">
        <v>2520</v>
      </c>
      <c r="H160" s="36" t="s">
        <v>2521</v>
      </c>
      <c r="I160" s="36" t="s">
        <v>2522</v>
      </c>
      <c r="J160" s="36" t="s">
        <v>2523</v>
      </c>
      <c r="K160" s="36" t="s">
        <v>2524</v>
      </c>
      <c r="L160" s="36" t="s">
        <v>2525</v>
      </c>
      <c r="M160" s="36" t="s">
        <v>2526</v>
      </c>
      <c r="N160" s="36" t="s">
        <v>2527</v>
      </c>
      <c r="O160" s="36" t="s">
        <v>2528</v>
      </c>
      <c r="P160" s="36" t="s">
        <v>2529</v>
      </c>
      <c r="Q160" s="36" t="s">
        <v>2530</v>
      </c>
      <c r="R160" s="36" t="s">
        <v>2531</v>
      </c>
      <c r="S160" s="36" t="s">
        <v>2532</v>
      </c>
      <c r="T160" s="36" t="s">
        <v>2533</v>
      </c>
      <c r="U160" s="36" t="s">
        <v>2534</v>
      </c>
      <c r="V160" s="36"/>
      <c r="W160" s="36"/>
      <c r="X160" s="36"/>
      <c r="Y160" s="36"/>
      <c r="Z160" s="36"/>
      <c r="AA160" s="36"/>
      <c r="AB160" s="36"/>
      <c r="AC160" s="36"/>
      <c r="AD160" s="104" t="s">
        <v>2535</v>
      </c>
      <c r="AE160" s="104" t="s">
        <v>2536</v>
      </c>
      <c r="AF160" s="104" t="s">
        <v>2537</v>
      </c>
      <c r="AG160" s="36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2" t="s">
        <v>2538</v>
      </c>
      <c r="BE160" s="105"/>
      <c r="BF160" s="105"/>
      <c r="BG160" s="105"/>
      <c r="BH160" s="105"/>
      <c r="BI160" s="105"/>
      <c r="BJ160" s="105"/>
      <c r="BK160" s="105"/>
    </row>
    <row r="161" spans="2:63">
      <c r="B161" s="107" t="s">
        <v>1468</v>
      </c>
      <c r="C161" s="108" t="s">
        <v>1762</v>
      </c>
      <c r="D161" s="109" t="s">
        <v>1018</v>
      </c>
      <c r="E161" s="110" t="s">
        <v>110</v>
      </c>
      <c r="F161" s="111" t="s">
        <v>1449</v>
      </c>
      <c r="G161" s="110" t="s">
        <v>1763</v>
      </c>
      <c r="H161" s="112" t="s">
        <v>1764</v>
      </c>
      <c r="I161" s="112" t="s">
        <v>1765</v>
      </c>
      <c r="J161" s="112" t="s">
        <v>1766</v>
      </c>
      <c r="K161" s="112" t="s">
        <v>1767</v>
      </c>
      <c r="L161" s="112" t="s">
        <v>1768</v>
      </c>
      <c r="M161" s="112" t="s">
        <v>1769</v>
      </c>
      <c r="N161" s="112" t="s">
        <v>1770</v>
      </c>
      <c r="O161" s="112" t="s">
        <v>1771</v>
      </c>
      <c r="P161" s="112" t="s">
        <v>1772</v>
      </c>
      <c r="Q161" s="112" t="s">
        <v>1773</v>
      </c>
      <c r="R161" s="112" t="s">
        <v>1774</v>
      </c>
      <c r="S161" s="112" t="s">
        <v>1775</v>
      </c>
      <c r="T161" s="112" t="s">
        <v>1776</v>
      </c>
      <c r="U161" s="112" t="s">
        <v>1777</v>
      </c>
      <c r="V161" s="112"/>
      <c r="W161" s="112"/>
      <c r="X161" s="112"/>
      <c r="Y161" s="112"/>
      <c r="Z161" s="112"/>
      <c r="AA161" s="112"/>
      <c r="AB161" s="112"/>
      <c r="AC161" s="112"/>
      <c r="AD161" s="113" t="s">
        <v>1778</v>
      </c>
      <c r="AE161" s="113" t="s">
        <v>1779</v>
      </c>
      <c r="AF161" s="113" t="s">
        <v>1780</v>
      </c>
      <c r="AG161" s="112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02" t="s">
        <v>1781</v>
      </c>
      <c r="BE161" s="114"/>
      <c r="BF161" s="114"/>
      <c r="BG161" s="114"/>
      <c r="BH161" s="114"/>
      <c r="BI161" s="114"/>
      <c r="BJ161" s="114"/>
      <c r="BK161" s="114"/>
    </row>
    <row r="162" spans="2:63">
      <c r="B162" s="99" t="s">
        <v>1468</v>
      </c>
      <c r="C162" s="100" t="s">
        <v>1489</v>
      </c>
      <c r="D162" s="101" t="s">
        <v>979</v>
      </c>
      <c r="E162" s="102" t="s">
        <v>42</v>
      </c>
      <c r="F162" s="103" t="s">
        <v>1449</v>
      </c>
      <c r="G162" s="102" t="s">
        <v>1490</v>
      </c>
      <c r="H162" s="36" t="s">
        <v>1491</v>
      </c>
      <c r="I162" s="36" t="s">
        <v>1492</v>
      </c>
      <c r="J162" s="36" t="s">
        <v>1493</v>
      </c>
      <c r="K162" s="36" t="s">
        <v>1494</v>
      </c>
      <c r="L162" s="36" t="s">
        <v>1495</v>
      </c>
      <c r="M162" s="36" t="s">
        <v>1496</v>
      </c>
      <c r="N162" s="36" t="s">
        <v>1497</v>
      </c>
      <c r="O162" s="36" t="s">
        <v>1498</v>
      </c>
      <c r="P162" s="36" t="s">
        <v>1499</v>
      </c>
      <c r="Q162" s="36" t="s">
        <v>1500</v>
      </c>
      <c r="R162" s="36" t="s">
        <v>1501</v>
      </c>
      <c r="S162" s="36" t="s">
        <v>1502</v>
      </c>
      <c r="T162" s="36" t="s">
        <v>1503</v>
      </c>
      <c r="U162" s="36" t="s">
        <v>1504</v>
      </c>
      <c r="V162" s="36"/>
      <c r="W162" s="36"/>
      <c r="X162" s="36"/>
      <c r="Y162" s="36"/>
      <c r="Z162" s="36"/>
      <c r="AA162" s="36"/>
      <c r="AB162" s="36"/>
      <c r="AC162" s="36"/>
      <c r="AD162" s="104" t="s">
        <v>1505</v>
      </c>
      <c r="AE162" s="104" t="s">
        <v>1506</v>
      </c>
      <c r="AF162" s="104" t="s">
        <v>1507</v>
      </c>
      <c r="AG162" s="36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2" t="s">
        <v>1508</v>
      </c>
      <c r="BE162" s="105"/>
      <c r="BF162" s="105"/>
      <c r="BG162" s="105"/>
      <c r="BH162" s="105"/>
      <c r="BI162" s="105"/>
      <c r="BJ162" s="105"/>
      <c r="BK162" s="105"/>
    </row>
    <row r="163" spans="2:63">
      <c r="B163" s="99" t="s">
        <v>1468</v>
      </c>
      <c r="C163" s="100" t="s">
        <v>2558</v>
      </c>
      <c r="D163" s="101" t="s">
        <v>1019</v>
      </c>
      <c r="E163" s="102" t="s">
        <v>2559</v>
      </c>
      <c r="F163" s="103" t="s">
        <v>1449</v>
      </c>
      <c r="G163" s="102" t="s">
        <v>2560</v>
      </c>
      <c r="H163" s="36" t="s">
        <v>2561</v>
      </c>
      <c r="I163" s="36" t="s">
        <v>2562</v>
      </c>
      <c r="J163" s="36" t="s">
        <v>2563</v>
      </c>
      <c r="K163" s="36" t="s">
        <v>2564</v>
      </c>
      <c r="L163" s="36" t="s">
        <v>2565</v>
      </c>
      <c r="M163" s="36" t="s">
        <v>2566</v>
      </c>
      <c r="N163" s="36" t="s">
        <v>2567</v>
      </c>
      <c r="O163" s="36" t="s">
        <v>2568</v>
      </c>
      <c r="P163" s="36" t="s">
        <v>2569</v>
      </c>
      <c r="Q163" s="36" t="s">
        <v>2570</v>
      </c>
      <c r="R163" s="36" t="s">
        <v>2571</v>
      </c>
      <c r="S163" s="36" t="s">
        <v>2572</v>
      </c>
      <c r="T163" s="36" t="s">
        <v>2573</v>
      </c>
      <c r="U163" s="36" t="s">
        <v>2574</v>
      </c>
      <c r="V163" s="36"/>
      <c r="W163" s="36"/>
      <c r="X163" s="36"/>
      <c r="Y163" s="36"/>
      <c r="Z163" s="36"/>
      <c r="AA163" s="36"/>
      <c r="AB163" s="36"/>
      <c r="AC163" s="36"/>
      <c r="AD163" s="104" t="s">
        <v>2575</v>
      </c>
      <c r="AE163" s="104" t="s">
        <v>2576</v>
      </c>
      <c r="AF163" s="104" t="s">
        <v>2577</v>
      </c>
      <c r="AG163" s="36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2" t="s">
        <v>2578</v>
      </c>
      <c r="BE163" s="105"/>
      <c r="BF163" s="105"/>
      <c r="BG163" s="105"/>
      <c r="BH163" s="105"/>
      <c r="BI163" s="105"/>
      <c r="BJ163" s="105"/>
      <c r="BK163" s="105"/>
    </row>
    <row r="164" spans="2:63">
      <c r="B164" s="99" t="s">
        <v>1468</v>
      </c>
      <c r="C164" s="100" t="s">
        <v>3477</v>
      </c>
      <c r="D164" s="101" t="s">
        <v>1020</v>
      </c>
      <c r="E164" s="102" t="s">
        <v>114</v>
      </c>
      <c r="F164" s="103" t="s">
        <v>1449</v>
      </c>
      <c r="G164" s="102" t="s">
        <v>3478</v>
      </c>
      <c r="H164" s="36" t="s">
        <v>3479</v>
      </c>
      <c r="I164" s="36" t="s">
        <v>3480</v>
      </c>
      <c r="J164" s="36" t="s">
        <v>3481</v>
      </c>
      <c r="K164" s="36" t="s">
        <v>3482</v>
      </c>
      <c r="L164" s="36" t="s">
        <v>3483</v>
      </c>
      <c r="M164" s="36" t="s">
        <v>3484</v>
      </c>
      <c r="N164" s="36" t="s">
        <v>3485</v>
      </c>
      <c r="O164" s="36" t="s">
        <v>3486</v>
      </c>
      <c r="P164" s="36" t="s">
        <v>3487</v>
      </c>
      <c r="Q164" s="36" t="s">
        <v>3488</v>
      </c>
      <c r="R164" s="36" t="s">
        <v>3489</v>
      </c>
      <c r="S164" s="36" t="s">
        <v>3490</v>
      </c>
      <c r="T164" s="36" t="s">
        <v>3491</v>
      </c>
      <c r="U164" s="36" t="s">
        <v>3492</v>
      </c>
      <c r="V164" s="36"/>
      <c r="W164" s="36"/>
      <c r="X164" s="36"/>
      <c r="Y164" s="36"/>
      <c r="Z164" s="36"/>
      <c r="AA164" s="36"/>
      <c r="AB164" s="36"/>
      <c r="AC164" s="36"/>
      <c r="AD164" s="104" t="s">
        <v>3493</v>
      </c>
      <c r="AE164" s="104" t="s">
        <v>3494</v>
      </c>
      <c r="AF164" s="104" t="s">
        <v>3495</v>
      </c>
      <c r="AG164" s="36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2" t="s">
        <v>3496</v>
      </c>
      <c r="BE164" s="105"/>
      <c r="BF164" s="105"/>
      <c r="BG164" s="105"/>
      <c r="BH164" s="105"/>
      <c r="BI164" s="105"/>
      <c r="BJ164" s="105"/>
      <c r="BK164" s="105"/>
    </row>
    <row r="165" spans="2:63">
      <c r="B165" s="99" t="s">
        <v>1468</v>
      </c>
      <c r="C165" s="100" t="s">
        <v>3146</v>
      </c>
      <c r="D165" s="101" t="s">
        <v>1021</v>
      </c>
      <c r="E165" s="102" t="s">
        <v>117</v>
      </c>
      <c r="F165" s="103" t="s">
        <v>1449</v>
      </c>
      <c r="G165" s="102" t="s">
        <v>3147</v>
      </c>
      <c r="H165" s="36" t="s">
        <v>3148</v>
      </c>
      <c r="I165" s="36" t="s">
        <v>3149</v>
      </c>
      <c r="J165" s="36" t="s">
        <v>3150</v>
      </c>
      <c r="K165" s="36" t="s">
        <v>3151</v>
      </c>
      <c r="L165" s="36" t="s">
        <v>3152</v>
      </c>
      <c r="M165" s="36" t="s">
        <v>3153</v>
      </c>
      <c r="N165" s="36" t="s">
        <v>3154</v>
      </c>
      <c r="O165" s="36" t="s">
        <v>3155</v>
      </c>
      <c r="P165" s="36" t="s">
        <v>3156</v>
      </c>
      <c r="Q165" s="36" t="s">
        <v>3157</v>
      </c>
      <c r="R165" s="36" t="s">
        <v>3158</v>
      </c>
      <c r="S165" s="36" t="s">
        <v>3159</v>
      </c>
      <c r="T165" s="36" t="s">
        <v>3160</v>
      </c>
      <c r="U165" s="36" t="s">
        <v>3161</v>
      </c>
      <c r="V165" s="36"/>
      <c r="W165" s="36"/>
      <c r="X165" s="36"/>
      <c r="Y165" s="36"/>
      <c r="Z165" s="36"/>
      <c r="AA165" s="36"/>
      <c r="AB165" s="36"/>
      <c r="AC165" s="36"/>
      <c r="AD165" s="104" t="s">
        <v>3162</v>
      </c>
      <c r="AE165" s="104" t="s">
        <v>3163</v>
      </c>
      <c r="AF165" s="104" t="s">
        <v>3164</v>
      </c>
      <c r="AG165" s="36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2" t="s">
        <v>3165</v>
      </c>
      <c r="BE165" s="105"/>
      <c r="BF165" s="105"/>
      <c r="BG165" s="105"/>
      <c r="BH165" s="105"/>
      <c r="BI165" s="105"/>
      <c r="BJ165" s="105"/>
      <c r="BK165" s="105"/>
    </row>
    <row r="166" spans="2:63">
      <c r="B166" s="99" t="s">
        <v>1468</v>
      </c>
      <c r="C166" s="100" t="s">
        <v>1935</v>
      </c>
      <c r="D166" s="101" t="s">
        <v>1022</v>
      </c>
      <c r="E166" s="102" t="s">
        <v>120</v>
      </c>
      <c r="F166" s="103" t="s">
        <v>1449</v>
      </c>
      <c r="G166" s="102" t="s">
        <v>1936</v>
      </c>
      <c r="H166" s="36" t="s">
        <v>1937</v>
      </c>
      <c r="I166" s="36" t="s">
        <v>1938</v>
      </c>
      <c r="J166" s="36" t="s">
        <v>1939</v>
      </c>
      <c r="K166" s="36" t="s">
        <v>1940</v>
      </c>
      <c r="L166" s="36" t="s">
        <v>1941</v>
      </c>
      <c r="M166" s="36" t="s">
        <v>1942</v>
      </c>
      <c r="N166" s="36" t="s">
        <v>1943</v>
      </c>
      <c r="O166" s="36" t="s">
        <v>1944</v>
      </c>
      <c r="P166" s="36" t="s">
        <v>1945</v>
      </c>
      <c r="Q166" s="36" t="s">
        <v>1946</v>
      </c>
      <c r="R166" s="36" t="s">
        <v>1947</v>
      </c>
      <c r="S166" s="36" t="s">
        <v>1948</v>
      </c>
      <c r="T166" s="36" t="s">
        <v>1949</v>
      </c>
      <c r="U166" s="36" t="s">
        <v>1950</v>
      </c>
      <c r="V166" s="36"/>
      <c r="W166" s="36"/>
      <c r="X166" s="36"/>
      <c r="Y166" s="36"/>
      <c r="Z166" s="36"/>
      <c r="AA166" s="36"/>
      <c r="AB166" s="36"/>
      <c r="AC166" s="36"/>
      <c r="AD166" s="104" t="s">
        <v>1951</v>
      </c>
      <c r="AE166" s="104" t="s">
        <v>1952</v>
      </c>
      <c r="AF166" s="104" t="s">
        <v>1953</v>
      </c>
      <c r="AG166" s="36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2" t="s">
        <v>1954</v>
      </c>
      <c r="BE166" s="105"/>
      <c r="BF166" s="105"/>
      <c r="BG166" s="105"/>
      <c r="BH166" s="105"/>
      <c r="BI166" s="105"/>
      <c r="BJ166" s="105"/>
      <c r="BK166" s="105"/>
    </row>
    <row r="167" spans="2:63">
      <c r="B167" s="99" t="s">
        <v>1468</v>
      </c>
      <c r="C167" s="100" t="s">
        <v>1529</v>
      </c>
      <c r="D167" s="101" t="s">
        <v>982</v>
      </c>
      <c r="E167" s="102" t="s">
        <v>47</v>
      </c>
      <c r="F167" s="103" t="s">
        <v>1449</v>
      </c>
      <c r="G167" s="102" t="s">
        <v>1530</v>
      </c>
      <c r="H167" s="36" t="s">
        <v>1531</v>
      </c>
      <c r="I167" s="36" t="s">
        <v>1532</v>
      </c>
      <c r="J167" s="36" t="s">
        <v>1533</v>
      </c>
      <c r="K167" s="36" t="s">
        <v>1534</v>
      </c>
      <c r="L167" s="36" t="s">
        <v>1535</v>
      </c>
      <c r="M167" s="36" t="s">
        <v>1536</v>
      </c>
      <c r="N167" s="36" t="s">
        <v>1537</v>
      </c>
      <c r="O167" s="36" t="s">
        <v>1538</v>
      </c>
      <c r="P167" s="36" t="s">
        <v>1539</v>
      </c>
      <c r="Q167" s="36" t="s">
        <v>1540</v>
      </c>
      <c r="R167" s="36" t="s">
        <v>1541</v>
      </c>
      <c r="S167" s="36" t="s">
        <v>1542</v>
      </c>
      <c r="T167" s="36" t="s">
        <v>1543</v>
      </c>
      <c r="U167" s="36" t="s">
        <v>1544</v>
      </c>
      <c r="V167" s="36"/>
      <c r="W167" s="36"/>
      <c r="X167" s="36"/>
      <c r="Y167" s="36"/>
      <c r="Z167" s="36"/>
      <c r="AA167" s="36"/>
      <c r="AB167" s="36"/>
      <c r="AC167" s="36"/>
      <c r="AD167" s="104" t="s">
        <v>1545</v>
      </c>
      <c r="AE167" s="104" t="s">
        <v>1546</v>
      </c>
      <c r="AF167" s="104" t="s">
        <v>1547</v>
      </c>
      <c r="AG167" s="36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2" t="s">
        <v>1548</v>
      </c>
      <c r="BE167" s="105"/>
      <c r="BF167" s="105"/>
      <c r="BG167" s="105"/>
      <c r="BH167" s="105"/>
      <c r="BI167" s="105"/>
      <c r="BJ167" s="105"/>
      <c r="BK167" s="105"/>
    </row>
    <row r="168" spans="2:63">
      <c r="B168" s="99" t="s">
        <v>1468</v>
      </c>
      <c r="C168" s="100" t="s">
        <v>3242</v>
      </c>
      <c r="D168" s="101" t="s">
        <v>1023</v>
      </c>
      <c r="E168" s="102" t="s">
        <v>123</v>
      </c>
      <c r="F168" s="103" t="s">
        <v>1449</v>
      </c>
      <c r="G168" s="102" t="s">
        <v>3243</v>
      </c>
      <c r="H168" s="36" t="s">
        <v>3244</v>
      </c>
      <c r="I168" s="36" t="s">
        <v>3245</v>
      </c>
      <c r="J168" s="36" t="s">
        <v>3246</v>
      </c>
      <c r="K168" s="36" t="s">
        <v>3247</v>
      </c>
      <c r="L168" s="36" t="s">
        <v>3248</v>
      </c>
      <c r="M168" s="36" t="s">
        <v>3249</v>
      </c>
      <c r="N168" s="36" t="s">
        <v>3250</v>
      </c>
      <c r="O168" s="36" t="s">
        <v>3251</v>
      </c>
      <c r="P168" s="36" t="s">
        <v>3252</v>
      </c>
      <c r="Q168" s="36" t="s">
        <v>3253</v>
      </c>
      <c r="R168" s="36" t="s">
        <v>3254</v>
      </c>
      <c r="S168" s="36" t="s">
        <v>3255</v>
      </c>
      <c r="T168" s="36" t="s">
        <v>3256</v>
      </c>
      <c r="U168" s="36" t="s">
        <v>3257</v>
      </c>
      <c r="V168" s="36"/>
      <c r="W168" s="36"/>
      <c r="X168" s="36"/>
      <c r="Y168" s="36"/>
      <c r="Z168" s="36"/>
      <c r="AA168" s="36"/>
      <c r="AB168" s="36"/>
      <c r="AC168" s="36"/>
      <c r="AD168" s="104" t="s">
        <v>3258</v>
      </c>
      <c r="AE168" s="104" t="s">
        <v>3259</v>
      </c>
      <c r="AF168" s="104" t="s">
        <v>3260</v>
      </c>
      <c r="AG168" s="36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2" t="s">
        <v>3261</v>
      </c>
      <c r="BE168" s="105"/>
      <c r="BF168" s="105"/>
      <c r="BG168" s="105"/>
      <c r="BH168" s="105"/>
      <c r="BI168" s="105"/>
      <c r="BJ168" s="105"/>
      <c r="BK168" s="105"/>
    </row>
    <row r="169" spans="2:63">
      <c r="B169" s="99" t="s">
        <v>1468</v>
      </c>
      <c r="C169" s="100" t="s">
        <v>2246</v>
      </c>
      <c r="D169" s="101" t="s">
        <v>1024</v>
      </c>
      <c r="E169" s="102" t="s">
        <v>126</v>
      </c>
      <c r="F169" s="103" t="s">
        <v>1449</v>
      </c>
      <c r="G169" s="102" t="s">
        <v>2247</v>
      </c>
      <c r="H169" s="36" t="s">
        <v>2248</v>
      </c>
      <c r="I169" s="36" t="s">
        <v>2249</v>
      </c>
      <c r="J169" s="36" t="s">
        <v>2250</v>
      </c>
      <c r="K169" s="36" t="s">
        <v>2251</v>
      </c>
      <c r="L169" s="36" t="s">
        <v>2252</v>
      </c>
      <c r="M169" s="36" t="s">
        <v>2253</v>
      </c>
      <c r="N169" s="36" t="s">
        <v>2254</v>
      </c>
      <c r="O169" s="36" t="s">
        <v>2255</v>
      </c>
      <c r="P169" s="36" t="s">
        <v>2256</v>
      </c>
      <c r="Q169" s="36" t="s">
        <v>2257</v>
      </c>
      <c r="R169" s="36" t="s">
        <v>2258</v>
      </c>
      <c r="S169" s="36" t="s">
        <v>2259</v>
      </c>
      <c r="T169" s="36" t="s">
        <v>2260</v>
      </c>
      <c r="U169" s="36" t="s">
        <v>2261</v>
      </c>
      <c r="V169" s="36"/>
      <c r="W169" s="36"/>
      <c r="X169" s="36"/>
      <c r="Y169" s="36"/>
      <c r="Z169" s="36"/>
      <c r="AA169" s="36"/>
      <c r="AB169" s="36"/>
      <c r="AC169" s="36"/>
      <c r="AD169" s="104" t="s">
        <v>2262</v>
      </c>
      <c r="AE169" s="104" t="s">
        <v>2263</v>
      </c>
      <c r="AF169" s="104" t="s">
        <v>2264</v>
      </c>
      <c r="AG169" s="36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2" t="s">
        <v>2265</v>
      </c>
      <c r="BE169" s="105"/>
      <c r="BF169" s="105"/>
      <c r="BG169" s="105"/>
      <c r="BH169" s="105"/>
      <c r="BI169" s="105"/>
      <c r="BJ169" s="105"/>
      <c r="BK169" s="105"/>
    </row>
    <row r="170" spans="2:63">
      <c r="B170" s="99" t="s">
        <v>1468</v>
      </c>
      <c r="C170" s="100" t="s">
        <v>1742</v>
      </c>
      <c r="D170" s="101" t="s">
        <v>1025</v>
      </c>
      <c r="E170" s="102" t="s">
        <v>129</v>
      </c>
      <c r="F170" s="103" t="s">
        <v>1449</v>
      </c>
      <c r="G170" s="102" t="s">
        <v>1743</v>
      </c>
      <c r="H170" s="36" t="s">
        <v>1744</v>
      </c>
      <c r="I170" s="36" t="s">
        <v>1745</v>
      </c>
      <c r="J170" s="36" t="s">
        <v>1746</v>
      </c>
      <c r="K170" s="36" t="s">
        <v>1747</v>
      </c>
      <c r="L170" s="36" t="s">
        <v>1748</v>
      </c>
      <c r="M170" s="36" t="s">
        <v>1749</v>
      </c>
      <c r="N170" s="36" t="s">
        <v>1750</v>
      </c>
      <c r="O170" s="36" t="s">
        <v>1751</v>
      </c>
      <c r="P170" s="36" t="s">
        <v>1752</v>
      </c>
      <c r="Q170" s="36" t="s">
        <v>1753</v>
      </c>
      <c r="R170" s="36" t="s">
        <v>1754</v>
      </c>
      <c r="S170" s="36" t="s">
        <v>1755</v>
      </c>
      <c r="T170" s="36" t="s">
        <v>1756</v>
      </c>
      <c r="U170" s="36" t="s">
        <v>1757</v>
      </c>
      <c r="V170" s="36"/>
      <c r="W170" s="36"/>
      <c r="X170" s="36"/>
      <c r="Y170" s="36"/>
      <c r="Z170" s="36"/>
      <c r="AA170" s="36"/>
      <c r="AB170" s="36"/>
      <c r="AC170" s="36"/>
      <c r="AD170" s="104" t="s">
        <v>1758</v>
      </c>
      <c r="AE170" s="104" t="s">
        <v>1759</v>
      </c>
      <c r="AF170" s="104" t="s">
        <v>1760</v>
      </c>
      <c r="AG170" s="36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2" t="s">
        <v>1761</v>
      </c>
      <c r="BE170" s="105"/>
      <c r="BF170" s="105"/>
      <c r="BG170" s="105"/>
      <c r="BH170" s="105"/>
      <c r="BI170" s="105"/>
      <c r="BJ170" s="105"/>
      <c r="BK170" s="105"/>
    </row>
    <row r="171" spans="2:63">
      <c r="B171" s="99" t="s">
        <v>1468</v>
      </c>
      <c r="C171" s="100" t="s">
        <v>1509</v>
      </c>
      <c r="D171" s="101" t="s">
        <v>983</v>
      </c>
      <c r="E171" s="102" t="s">
        <v>53</v>
      </c>
      <c r="F171" s="103" t="s">
        <v>1449</v>
      </c>
      <c r="G171" s="102" t="s">
        <v>1510</v>
      </c>
      <c r="H171" s="36" t="s">
        <v>1511</v>
      </c>
      <c r="I171" s="36" t="s">
        <v>1512</v>
      </c>
      <c r="J171" s="36" t="s">
        <v>1513</v>
      </c>
      <c r="K171" s="36" t="s">
        <v>1514</v>
      </c>
      <c r="L171" s="36" t="s">
        <v>1515</v>
      </c>
      <c r="M171" s="36" t="s">
        <v>1516</v>
      </c>
      <c r="N171" s="36" t="s">
        <v>1517</v>
      </c>
      <c r="O171" s="36" t="s">
        <v>1518</v>
      </c>
      <c r="P171" s="36" t="s">
        <v>1519</v>
      </c>
      <c r="Q171" s="36" t="s">
        <v>1520</v>
      </c>
      <c r="R171" s="36" t="s">
        <v>1521</v>
      </c>
      <c r="S171" s="36" t="s">
        <v>1522</v>
      </c>
      <c r="T171" s="36" t="s">
        <v>1523</v>
      </c>
      <c r="U171" s="36" t="s">
        <v>1524</v>
      </c>
      <c r="V171" s="36"/>
      <c r="W171" s="36"/>
      <c r="X171" s="36"/>
      <c r="Y171" s="36"/>
      <c r="Z171" s="36"/>
      <c r="AA171" s="36"/>
      <c r="AB171" s="36"/>
      <c r="AC171" s="36"/>
      <c r="AD171" s="104" t="s">
        <v>1525</v>
      </c>
      <c r="AE171" s="104" t="s">
        <v>1526</v>
      </c>
      <c r="AF171" s="104" t="s">
        <v>1527</v>
      </c>
      <c r="AG171" s="36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2" t="s">
        <v>1528</v>
      </c>
      <c r="BE171" s="105"/>
      <c r="BF171" s="105"/>
      <c r="BG171" s="105"/>
      <c r="BH171" s="105"/>
      <c r="BI171" s="105"/>
      <c r="BJ171" s="105"/>
      <c r="BK171" s="105"/>
    </row>
    <row r="172" spans="2:63">
      <c r="B172" s="99" t="s">
        <v>1468</v>
      </c>
      <c r="C172" s="100" t="s">
        <v>1955</v>
      </c>
      <c r="D172" s="101" t="s">
        <v>1026</v>
      </c>
      <c r="E172" s="102" t="s">
        <v>131</v>
      </c>
      <c r="F172" s="103" t="s">
        <v>1449</v>
      </c>
      <c r="G172" s="102" t="s">
        <v>1956</v>
      </c>
      <c r="H172" s="36" t="s">
        <v>1957</v>
      </c>
      <c r="I172" s="36" t="s">
        <v>1958</v>
      </c>
      <c r="J172" s="36" t="s">
        <v>1959</v>
      </c>
      <c r="K172" s="36" t="s">
        <v>1960</v>
      </c>
      <c r="L172" s="36" t="s">
        <v>1961</v>
      </c>
      <c r="M172" s="36" t="s">
        <v>1962</v>
      </c>
      <c r="N172" s="36" t="s">
        <v>1963</v>
      </c>
      <c r="O172" s="36" t="s">
        <v>1964</v>
      </c>
      <c r="P172" s="36" t="s">
        <v>1965</v>
      </c>
      <c r="Q172" s="36" t="s">
        <v>1966</v>
      </c>
      <c r="R172" s="36" t="s">
        <v>1967</v>
      </c>
      <c r="S172" s="36" t="s">
        <v>1968</v>
      </c>
      <c r="T172" s="36" t="s">
        <v>1969</v>
      </c>
      <c r="U172" s="36" t="s">
        <v>1970</v>
      </c>
      <c r="V172" s="36"/>
      <c r="W172" s="36"/>
      <c r="X172" s="36"/>
      <c r="Y172" s="36"/>
      <c r="Z172" s="36"/>
      <c r="AA172" s="36"/>
      <c r="AB172" s="36"/>
      <c r="AC172" s="36"/>
      <c r="AD172" s="104" t="s">
        <v>1971</v>
      </c>
      <c r="AE172" s="104" t="s">
        <v>1972</v>
      </c>
      <c r="AF172" s="104" t="s">
        <v>1973</v>
      </c>
      <c r="AG172" s="36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2" t="s">
        <v>1974</v>
      </c>
      <c r="BE172" s="105"/>
      <c r="BF172" s="105"/>
      <c r="BG172" s="105"/>
      <c r="BH172" s="105"/>
      <c r="BI172" s="105"/>
      <c r="BJ172" s="105"/>
      <c r="BK172" s="105"/>
    </row>
    <row r="173" spans="2:63">
      <c r="B173" s="99" t="s">
        <v>1468</v>
      </c>
      <c r="C173" s="100" t="s">
        <v>3516</v>
      </c>
      <c r="D173" s="101" t="s">
        <v>1027</v>
      </c>
      <c r="E173" s="102" t="s">
        <v>134</v>
      </c>
      <c r="F173" s="103" t="s">
        <v>1449</v>
      </c>
      <c r="G173" s="102" t="s">
        <v>3517</v>
      </c>
      <c r="H173" s="36" t="s">
        <v>3518</v>
      </c>
      <c r="I173" s="36" t="s">
        <v>3519</v>
      </c>
      <c r="J173" s="36" t="s">
        <v>3520</v>
      </c>
      <c r="K173" s="36" t="s">
        <v>3521</v>
      </c>
      <c r="L173" s="36" t="s">
        <v>3522</v>
      </c>
      <c r="M173" s="36" t="s">
        <v>3523</v>
      </c>
      <c r="N173" s="36" t="s">
        <v>3524</v>
      </c>
      <c r="O173" s="36" t="s">
        <v>3525</v>
      </c>
      <c r="P173" s="36" t="s">
        <v>3526</v>
      </c>
      <c r="Q173" s="36" t="s">
        <v>3527</v>
      </c>
      <c r="R173" s="36" t="s">
        <v>3528</v>
      </c>
      <c r="S173" s="36" t="s">
        <v>3529</v>
      </c>
      <c r="T173" s="36" t="s">
        <v>3530</v>
      </c>
      <c r="U173" s="36" t="s">
        <v>3531</v>
      </c>
      <c r="V173" s="36"/>
      <c r="W173" s="36"/>
      <c r="X173" s="36"/>
      <c r="Y173" s="36"/>
      <c r="Z173" s="36"/>
      <c r="AA173" s="36"/>
      <c r="AB173" s="36"/>
      <c r="AC173" s="36"/>
      <c r="AD173" s="104" t="s">
        <v>3532</v>
      </c>
      <c r="AE173" s="104" t="s">
        <v>3533</v>
      </c>
      <c r="AF173" s="104" t="s">
        <v>3534</v>
      </c>
      <c r="AG173" s="36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2" t="s">
        <v>3535</v>
      </c>
      <c r="BE173" s="105"/>
      <c r="BF173" s="105"/>
      <c r="BG173" s="105"/>
      <c r="BH173" s="105"/>
      <c r="BI173" s="105"/>
      <c r="BJ173" s="105"/>
      <c r="BK173" s="105"/>
    </row>
    <row r="174" spans="2:63">
      <c r="B174" s="99" t="s">
        <v>1468</v>
      </c>
      <c r="C174" s="100" t="s">
        <v>1801</v>
      </c>
      <c r="D174" s="101" t="s">
        <v>1028</v>
      </c>
      <c r="E174" s="102" t="s">
        <v>137</v>
      </c>
      <c r="F174" s="103" t="s">
        <v>1449</v>
      </c>
      <c r="G174" s="102" t="s">
        <v>1802</v>
      </c>
      <c r="H174" s="36" t="s">
        <v>1803</v>
      </c>
      <c r="I174" s="36" t="s">
        <v>1804</v>
      </c>
      <c r="J174" s="36" t="s">
        <v>1805</v>
      </c>
      <c r="K174" s="36" t="s">
        <v>1806</v>
      </c>
      <c r="L174" s="36" t="s">
        <v>1807</v>
      </c>
      <c r="M174" s="36" t="s">
        <v>1808</v>
      </c>
      <c r="N174" s="36" t="s">
        <v>1809</v>
      </c>
      <c r="O174" s="36" t="s">
        <v>1810</v>
      </c>
      <c r="P174" s="36" t="s">
        <v>1811</v>
      </c>
      <c r="Q174" s="36" t="s">
        <v>1812</v>
      </c>
      <c r="R174" s="36" t="s">
        <v>1813</v>
      </c>
      <c r="S174" s="36" t="s">
        <v>1814</v>
      </c>
      <c r="T174" s="36" t="s">
        <v>1815</v>
      </c>
      <c r="U174" s="36" t="s">
        <v>1816</v>
      </c>
      <c r="V174" s="36"/>
      <c r="W174" s="36"/>
      <c r="X174" s="36"/>
      <c r="Y174" s="36"/>
      <c r="Z174" s="36"/>
      <c r="AA174" s="36"/>
      <c r="AB174" s="36"/>
      <c r="AC174" s="36"/>
      <c r="AD174" s="104" t="s">
        <v>1817</v>
      </c>
      <c r="AE174" s="104" t="s">
        <v>1818</v>
      </c>
      <c r="AF174" s="104" t="s">
        <v>1819</v>
      </c>
      <c r="AG174" s="36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2" t="s">
        <v>1820</v>
      </c>
      <c r="BE174" s="105"/>
      <c r="BF174" s="105"/>
      <c r="BG174" s="105"/>
      <c r="BH174" s="105"/>
      <c r="BI174" s="105"/>
      <c r="BJ174" s="105"/>
      <c r="BK174" s="105"/>
    </row>
    <row r="175" spans="2:63">
      <c r="B175" s="99" t="s">
        <v>1468</v>
      </c>
      <c r="C175" s="100" t="s">
        <v>3536</v>
      </c>
      <c r="D175" s="101" t="s">
        <v>1029</v>
      </c>
      <c r="E175" s="102" t="s">
        <v>140</v>
      </c>
      <c r="F175" s="103" t="s">
        <v>1449</v>
      </c>
      <c r="G175" s="102" t="s">
        <v>3537</v>
      </c>
      <c r="H175" s="36" t="s">
        <v>3538</v>
      </c>
      <c r="I175" s="36" t="s">
        <v>3539</v>
      </c>
      <c r="J175" s="36" t="s">
        <v>3540</v>
      </c>
      <c r="K175" s="36" t="s">
        <v>3541</v>
      </c>
      <c r="L175" s="36" t="s">
        <v>3542</v>
      </c>
      <c r="M175" s="36" t="s">
        <v>3543</v>
      </c>
      <c r="N175" s="36" t="s">
        <v>3544</v>
      </c>
      <c r="O175" s="36" t="s">
        <v>3545</v>
      </c>
      <c r="P175" s="36" t="s">
        <v>3546</v>
      </c>
      <c r="Q175" s="36" t="s">
        <v>3547</v>
      </c>
      <c r="R175" s="36" t="s">
        <v>3548</v>
      </c>
      <c r="S175" s="36" t="s">
        <v>3549</v>
      </c>
      <c r="T175" s="36" t="s">
        <v>3550</v>
      </c>
      <c r="U175" s="36" t="s">
        <v>3551</v>
      </c>
      <c r="V175" s="36"/>
      <c r="W175" s="36"/>
      <c r="X175" s="36"/>
      <c r="Y175" s="36"/>
      <c r="Z175" s="36"/>
      <c r="AA175" s="36"/>
      <c r="AB175" s="36"/>
      <c r="AC175" s="36"/>
      <c r="AD175" s="104" t="s">
        <v>3552</v>
      </c>
      <c r="AE175" s="104" t="s">
        <v>3553</v>
      </c>
      <c r="AF175" s="104" t="s">
        <v>3554</v>
      </c>
      <c r="AG175" s="36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2" t="s">
        <v>3555</v>
      </c>
      <c r="BE175" s="105"/>
      <c r="BF175" s="105"/>
      <c r="BG175" s="105"/>
      <c r="BH175" s="105"/>
      <c r="BI175" s="105"/>
      <c r="BJ175" s="105"/>
      <c r="BK175" s="105"/>
    </row>
    <row r="176" spans="2:63">
      <c r="B176" s="99" t="s">
        <v>1468</v>
      </c>
      <c r="C176" s="108" t="s">
        <v>3633</v>
      </c>
      <c r="D176" s="109" t="s">
        <v>1030</v>
      </c>
      <c r="E176" s="110" t="s">
        <v>143</v>
      </c>
      <c r="F176" s="111" t="s">
        <v>1449</v>
      </c>
      <c r="G176" s="110" t="s">
        <v>3634</v>
      </c>
      <c r="H176" s="112" t="s">
        <v>3635</v>
      </c>
      <c r="I176" s="112" t="s">
        <v>3636</v>
      </c>
      <c r="J176" s="112" t="s">
        <v>3637</v>
      </c>
      <c r="K176" s="112" t="s">
        <v>3638</v>
      </c>
      <c r="L176" s="112" t="s">
        <v>3639</v>
      </c>
      <c r="M176" s="112" t="s">
        <v>3640</v>
      </c>
      <c r="N176" s="112" t="s">
        <v>3641</v>
      </c>
      <c r="O176" s="112" t="s">
        <v>3642</v>
      </c>
      <c r="P176" s="112" t="s">
        <v>3643</v>
      </c>
      <c r="Q176" s="112" t="s">
        <v>3644</v>
      </c>
      <c r="R176" s="112" t="s">
        <v>3645</v>
      </c>
      <c r="S176" s="112" t="s">
        <v>3646</v>
      </c>
      <c r="T176" s="112" t="s">
        <v>3647</v>
      </c>
      <c r="U176" s="112" t="s">
        <v>3648</v>
      </c>
      <c r="V176" s="112"/>
      <c r="W176" s="112"/>
      <c r="X176" s="112"/>
      <c r="Y176" s="112"/>
      <c r="Z176" s="112"/>
      <c r="AA176" s="112"/>
      <c r="AB176" s="112"/>
      <c r="AC176" s="112"/>
      <c r="AD176" s="113" t="s">
        <v>3649</v>
      </c>
      <c r="AE176" s="113" t="s">
        <v>3650</v>
      </c>
      <c r="AF176" s="113" t="s">
        <v>3651</v>
      </c>
      <c r="AG176" s="112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02" t="s">
        <v>3652</v>
      </c>
      <c r="BE176" s="114"/>
      <c r="BF176" s="114"/>
      <c r="BG176" s="114"/>
      <c r="BH176" s="114"/>
      <c r="BI176" s="114"/>
      <c r="BJ176" s="114"/>
      <c r="BK176" s="114"/>
    </row>
    <row r="177" spans="2:63">
      <c r="B177" s="99" t="s">
        <v>1468</v>
      </c>
      <c r="C177" s="100" t="s">
        <v>2072</v>
      </c>
      <c r="D177" s="101" t="s">
        <v>1031</v>
      </c>
      <c r="E177" s="102" t="s">
        <v>146</v>
      </c>
      <c r="F177" s="103" t="s">
        <v>1449</v>
      </c>
      <c r="G177" s="102" t="s">
        <v>2073</v>
      </c>
      <c r="H177" s="36" t="s">
        <v>2074</v>
      </c>
      <c r="I177" s="36" t="s">
        <v>2075</v>
      </c>
      <c r="J177" s="36" t="s">
        <v>2076</v>
      </c>
      <c r="K177" s="36" t="s">
        <v>2077</v>
      </c>
      <c r="L177" s="36" t="s">
        <v>2078</v>
      </c>
      <c r="M177" s="36" t="s">
        <v>2079</v>
      </c>
      <c r="N177" s="36" t="s">
        <v>2080</v>
      </c>
      <c r="O177" s="36" t="s">
        <v>2081</v>
      </c>
      <c r="P177" s="36" t="s">
        <v>2082</v>
      </c>
      <c r="Q177" s="36" t="s">
        <v>2083</v>
      </c>
      <c r="R177" s="36" t="s">
        <v>2084</v>
      </c>
      <c r="S177" s="36" t="s">
        <v>2085</v>
      </c>
      <c r="T177" s="36" t="s">
        <v>2086</v>
      </c>
      <c r="U177" s="36" t="s">
        <v>2087</v>
      </c>
      <c r="V177" s="36"/>
      <c r="W177" s="36"/>
      <c r="X177" s="36"/>
      <c r="Y177" s="36"/>
      <c r="Z177" s="36"/>
      <c r="AA177" s="36"/>
      <c r="AB177" s="36"/>
      <c r="AC177" s="36"/>
      <c r="AD177" s="104" t="s">
        <v>2088</v>
      </c>
      <c r="AE177" s="104" t="s">
        <v>2089</v>
      </c>
      <c r="AF177" s="104" t="s">
        <v>2090</v>
      </c>
      <c r="AG177" s="36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2" t="s">
        <v>2091</v>
      </c>
      <c r="BE177" s="105"/>
      <c r="BF177" s="105"/>
      <c r="BG177" s="105"/>
      <c r="BH177" s="105"/>
      <c r="BI177" s="105"/>
      <c r="BJ177" s="105"/>
      <c r="BK177" s="105"/>
    </row>
    <row r="178" spans="2:63" s="115" customFormat="1">
      <c r="B178" s="99" t="s">
        <v>1468</v>
      </c>
      <c r="C178" s="100" t="s">
        <v>4044</v>
      </c>
      <c r="D178" s="101" t="s">
        <v>1400</v>
      </c>
      <c r="E178" s="102" t="s">
        <v>1399</v>
      </c>
      <c r="F178" s="103" t="s">
        <v>1449</v>
      </c>
      <c r="G178" s="102" t="s">
        <v>4045</v>
      </c>
      <c r="H178" s="36" t="s">
        <v>4046</v>
      </c>
      <c r="I178" s="36" t="s">
        <v>4047</v>
      </c>
      <c r="J178" s="36" t="s">
        <v>4048</v>
      </c>
      <c r="K178" s="36" t="s">
        <v>4049</v>
      </c>
      <c r="L178" s="36" t="s">
        <v>4050</v>
      </c>
      <c r="M178" s="36" t="s">
        <v>4051</v>
      </c>
      <c r="N178" s="36" t="s">
        <v>4052</v>
      </c>
      <c r="O178" s="36" t="s">
        <v>4053</v>
      </c>
      <c r="P178" s="36" t="s">
        <v>4054</v>
      </c>
      <c r="Q178" s="36" t="s">
        <v>4055</v>
      </c>
      <c r="R178" s="36" t="s">
        <v>4056</v>
      </c>
      <c r="S178" s="36" t="s">
        <v>4057</v>
      </c>
      <c r="T178" s="36" t="s">
        <v>4058</v>
      </c>
      <c r="U178" s="36" t="s">
        <v>4059</v>
      </c>
      <c r="V178" s="36"/>
      <c r="W178" s="36"/>
      <c r="X178" s="36"/>
      <c r="Y178" s="36"/>
      <c r="Z178" s="36"/>
      <c r="AA178" s="36"/>
      <c r="AB178" s="36"/>
      <c r="AC178" s="36"/>
      <c r="AD178" s="104" t="s">
        <v>4060</v>
      </c>
      <c r="AE178" s="104" t="s">
        <v>4061</v>
      </c>
      <c r="AF178" s="104" t="s">
        <v>4062</v>
      </c>
      <c r="AG178" s="36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2" t="s">
        <v>4063</v>
      </c>
      <c r="BE178" s="105"/>
      <c r="BF178" s="105"/>
      <c r="BG178" s="105"/>
      <c r="BH178" s="105"/>
      <c r="BI178" s="105"/>
      <c r="BJ178" s="105"/>
      <c r="BK178" s="105"/>
    </row>
    <row r="179" spans="2:63">
      <c r="B179" s="99" t="s">
        <v>1468</v>
      </c>
      <c r="C179" s="100" t="s">
        <v>2738</v>
      </c>
      <c r="D179" s="101" t="s">
        <v>1032</v>
      </c>
      <c r="E179" s="102" t="s">
        <v>148</v>
      </c>
      <c r="F179" s="103" t="s">
        <v>1449</v>
      </c>
      <c r="G179" s="102" t="s">
        <v>2739</v>
      </c>
      <c r="H179" s="36" t="s">
        <v>2740</v>
      </c>
      <c r="I179" s="36" t="s">
        <v>2741</v>
      </c>
      <c r="J179" s="36" t="s">
        <v>2742</v>
      </c>
      <c r="K179" s="36" t="s">
        <v>2743</v>
      </c>
      <c r="L179" s="36" t="s">
        <v>2744</v>
      </c>
      <c r="M179" s="36" t="s">
        <v>2745</v>
      </c>
      <c r="N179" s="36" t="s">
        <v>2746</v>
      </c>
      <c r="O179" s="36" t="s">
        <v>2747</v>
      </c>
      <c r="P179" s="36" t="s">
        <v>2748</v>
      </c>
      <c r="Q179" s="36" t="s">
        <v>2749</v>
      </c>
      <c r="R179" s="36" t="s">
        <v>2750</v>
      </c>
      <c r="S179" s="36" t="s">
        <v>2751</v>
      </c>
      <c r="T179" s="36" t="s">
        <v>2752</v>
      </c>
      <c r="U179" s="36" t="s">
        <v>2753</v>
      </c>
      <c r="V179" s="36"/>
      <c r="W179" s="36"/>
      <c r="X179" s="36"/>
      <c r="Y179" s="36"/>
      <c r="Z179" s="36"/>
      <c r="AA179" s="36"/>
      <c r="AB179" s="36"/>
      <c r="AC179" s="36"/>
      <c r="AD179" s="104" t="s">
        <v>2754</v>
      </c>
      <c r="AE179" s="104" t="s">
        <v>2755</v>
      </c>
      <c r="AF179" s="104" t="s">
        <v>2756</v>
      </c>
      <c r="AG179" s="36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2" t="s">
        <v>2757</v>
      </c>
      <c r="BE179" s="105"/>
      <c r="BF179" s="105"/>
      <c r="BG179" s="105"/>
      <c r="BH179" s="105"/>
      <c r="BI179" s="105"/>
      <c r="BJ179" s="105"/>
      <c r="BK179" s="105"/>
    </row>
    <row r="180" spans="2:63">
      <c r="B180" s="99" t="s">
        <v>1468</v>
      </c>
      <c r="C180" s="100" t="s">
        <v>2758</v>
      </c>
      <c r="D180" s="101" t="s">
        <v>1033</v>
      </c>
      <c r="E180" s="102" t="s">
        <v>151</v>
      </c>
      <c r="F180" s="103" t="s">
        <v>1449</v>
      </c>
      <c r="G180" s="102" t="s">
        <v>2759</v>
      </c>
      <c r="H180" s="36" t="s">
        <v>2760</v>
      </c>
      <c r="I180" s="36" t="s">
        <v>2761</v>
      </c>
      <c r="J180" s="36" t="s">
        <v>2762</v>
      </c>
      <c r="K180" s="36" t="s">
        <v>2763</v>
      </c>
      <c r="L180" s="36" t="s">
        <v>2764</v>
      </c>
      <c r="M180" s="36" t="s">
        <v>2765</v>
      </c>
      <c r="N180" s="36" t="s">
        <v>2766</v>
      </c>
      <c r="O180" s="36" t="s">
        <v>2767</v>
      </c>
      <c r="P180" s="36" t="s">
        <v>2768</v>
      </c>
      <c r="Q180" s="36" t="s">
        <v>2769</v>
      </c>
      <c r="R180" s="36" t="s">
        <v>2770</v>
      </c>
      <c r="S180" s="36" t="s">
        <v>2771</v>
      </c>
      <c r="T180" s="36" t="s">
        <v>2772</v>
      </c>
      <c r="U180" s="36" t="s">
        <v>2773</v>
      </c>
      <c r="V180" s="36"/>
      <c r="W180" s="36"/>
      <c r="X180" s="36"/>
      <c r="Y180" s="36"/>
      <c r="Z180" s="36"/>
      <c r="AA180" s="36"/>
      <c r="AB180" s="36"/>
      <c r="AC180" s="36"/>
      <c r="AD180" s="104" t="s">
        <v>2774</v>
      </c>
      <c r="AE180" s="104" t="s">
        <v>2775</v>
      </c>
      <c r="AF180" s="104" t="s">
        <v>2776</v>
      </c>
      <c r="AG180" s="36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2" t="s">
        <v>2777</v>
      </c>
      <c r="BE180" s="105"/>
      <c r="BF180" s="105"/>
      <c r="BG180" s="105"/>
      <c r="BH180" s="105"/>
      <c r="BI180" s="105"/>
      <c r="BJ180" s="105"/>
      <c r="BK180" s="105"/>
    </row>
    <row r="181" spans="2:63" s="115" customFormat="1">
      <c r="B181" s="99" t="s">
        <v>1468</v>
      </c>
      <c r="C181" s="100" t="s">
        <v>3398</v>
      </c>
      <c r="D181" s="101" t="s">
        <v>1034</v>
      </c>
      <c r="E181" s="102" t="s">
        <v>154</v>
      </c>
      <c r="F181" s="103" t="s">
        <v>1449</v>
      </c>
      <c r="G181" s="102" t="s">
        <v>3399</v>
      </c>
      <c r="H181" s="36" t="s">
        <v>3400</v>
      </c>
      <c r="I181" s="36" t="s">
        <v>3401</v>
      </c>
      <c r="J181" s="36" t="s">
        <v>3402</v>
      </c>
      <c r="K181" s="36" t="s">
        <v>3403</v>
      </c>
      <c r="L181" s="36" t="s">
        <v>3404</v>
      </c>
      <c r="M181" s="36" t="s">
        <v>3405</v>
      </c>
      <c r="N181" s="36" t="s">
        <v>3406</v>
      </c>
      <c r="O181" s="36" t="s">
        <v>3407</v>
      </c>
      <c r="P181" s="36" t="s">
        <v>3408</v>
      </c>
      <c r="Q181" s="36" t="s">
        <v>3409</v>
      </c>
      <c r="R181" s="36" t="s">
        <v>3410</v>
      </c>
      <c r="S181" s="36" t="s">
        <v>3411</v>
      </c>
      <c r="T181" s="36" t="s">
        <v>3412</v>
      </c>
      <c r="U181" s="36" t="s">
        <v>3413</v>
      </c>
      <c r="V181" s="36"/>
      <c r="W181" s="36"/>
      <c r="X181" s="36"/>
      <c r="Y181" s="36"/>
      <c r="Z181" s="36"/>
      <c r="AA181" s="36"/>
      <c r="AB181" s="36"/>
      <c r="AC181" s="36"/>
      <c r="AD181" s="104" t="s">
        <v>3414</v>
      </c>
      <c r="AE181" s="104" t="s">
        <v>3415</v>
      </c>
      <c r="AF181" s="104" t="s">
        <v>3416</v>
      </c>
      <c r="AG181" s="36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2" t="s">
        <v>3417</v>
      </c>
      <c r="BE181" s="105"/>
      <c r="BF181" s="105"/>
      <c r="BG181" s="105"/>
      <c r="BH181" s="105"/>
      <c r="BI181" s="105"/>
      <c r="BJ181" s="105"/>
      <c r="BK181" s="105"/>
    </row>
    <row r="182" spans="2:63" s="115" customFormat="1">
      <c r="B182" s="99" t="s">
        <v>1468</v>
      </c>
      <c r="C182" s="100" t="s">
        <v>2499</v>
      </c>
      <c r="D182" s="101" t="s">
        <v>1035</v>
      </c>
      <c r="E182" s="102" t="s">
        <v>157</v>
      </c>
      <c r="F182" s="103" t="s">
        <v>1449</v>
      </c>
      <c r="G182" s="102" t="s">
        <v>2500</v>
      </c>
      <c r="H182" s="36" t="s">
        <v>2501</v>
      </c>
      <c r="I182" s="36" t="s">
        <v>2502</v>
      </c>
      <c r="J182" s="36" t="s">
        <v>2503</v>
      </c>
      <c r="K182" s="36" t="s">
        <v>2504</v>
      </c>
      <c r="L182" s="36" t="s">
        <v>2505</v>
      </c>
      <c r="M182" s="36" t="s">
        <v>2506</v>
      </c>
      <c r="N182" s="36" t="s">
        <v>2507</v>
      </c>
      <c r="O182" s="36" t="s">
        <v>2508</v>
      </c>
      <c r="P182" s="36" t="s">
        <v>2509</v>
      </c>
      <c r="Q182" s="36" t="s">
        <v>2510</v>
      </c>
      <c r="R182" s="36" t="s">
        <v>2511</v>
      </c>
      <c r="S182" s="36" t="s">
        <v>2512</v>
      </c>
      <c r="T182" s="36" t="s">
        <v>2513</v>
      </c>
      <c r="U182" s="36" t="s">
        <v>2514</v>
      </c>
      <c r="V182" s="36"/>
      <c r="W182" s="36"/>
      <c r="X182" s="36"/>
      <c r="Y182" s="36"/>
      <c r="Z182" s="36"/>
      <c r="AA182" s="36"/>
      <c r="AB182" s="36"/>
      <c r="AC182" s="36"/>
      <c r="AD182" s="104" t="s">
        <v>2515</v>
      </c>
      <c r="AE182" s="104" t="s">
        <v>2516</v>
      </c>
      <c r="AF182" s="104" t="s">
        <v>2517</v>
      </c>
      <c r="AG182" s="36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2" t="s">
        <v>2518</v>
      </c>
      <c r="BE182" s="105"/>
      <c r="BF182" s="105"/>
      <c r="BG182" s="105"/>
      <c r="BH182" s="105"/>
      <c r="BI182" s="105"/>
      <c r="BJ182" s="105"/>
      <c r="BK182" s="105"/>
    </row>
    <row r="183" spans="2:63">
      <c r="B183" s="99" t="s">
        <v>1468</v>
      </c>
      <c r="C183" s="100" t="s">
        <v>1469</v>
      </c>
      <c r="D183" s="101" t="s">
        <v>984</v>
      </c>
      <c r="E183" s="102" t="s">
        <v>56</v>
      </c>
      <c r="F183" s="103" t="s">
        <v>1449</v>
      </c>
      <c r="G183" s="102" t="s">
        <v>1470</v>
      </c>
      <c r="H183" s="36" t="s">
        <v>1471</v>
      </c>
      <c r="I183" s="36" t="s">
        <v>1472</v>
      </c>
      <c r="J183" s="36" t="s">
        <v>1473</v>
      </c>
      <c r="K183" s="36" t="s">
        <v>1474</v>
      </c>
      <c r="L183" s="36" t="s">
        <v>1475</v>
      </c>
      <c r="M183" s="36" t="s">
        <v>1476</v>
      </c>
      <c r="N183" s="36" t="s">
        <v>1477</v>
      </c>
      <c r="O183" s="36" t="s">
        <v>1478</v>
      </c>
      <c r="P183" s="36" t="s">
        <v>1479</v>
      </c>
      <c r="Q183" s="36" t="s">
        <v>1480</v>
      </c>
      <c r="R183" s="36" t="s">
        <v>1481</v>
      </c>
      <c r="S183" s="36" t="s">
        <v>1482</v>
      </c>
      <c r="T183" s="36" t="s">
        <v>1483</v>
      </c>
      <c r="U183" s="36" t="s">
        <v>1484</v>
      </c>
      <c r="V183" s="36"/>
      <c r="W183" s="36"/>
      <c r="X183" s="36"/>
      <c r="Y183" s="36"/>
      <c r="Z183" s="36"/>
      <c r="AA183" s="36"/>
      <c r="AB183" s="36"/>
      <c r="AC183" s="36"/>
      <c r="AD183" s="104" t="s">
        <v>1485</v>
      </c>
      <c r="AE183" s="104" t="s">
        <v>1486</v>
      </c>
      <c r="AF183" s="104" t="s">
        <v>1487</v>
      </c>
      <c r="AG183" s="36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2" t="s">
        <v>1488</v>
      </c>
      <c r="BE183" s="105"/>
      <c r="BF183" s="105"/>
      <c r="BG183" s="105"/>
      <c r="BH183" s="105"/>
      <c r="BI183" s="105"/>
      <c r="BJ183" s="105"/>
      <c r="BK183" s="105"/>
    </row>
    <row r="184" spans="2:63">
      <c r="B184" s="99" t="s">
        <v>1468</v>
      </c>
      <c r="C184" s="100" t="s">
        <v>4337</v>
      </c>
      <c r="D184" s="101" t="s">
        <v>1431</v>
      </c>
      <c r="E184" s="102" t="s">
        <v>1430</v>
      </c>
      <c r="F184" s="103" t="s">
        <v>1449</v>
      </c>
      <c r="G184" s="102" t="s">
        <v>4338</v>
      </c>
      <c r="H184" s="36" t="s">
        <v>4339</v>
      </c>
      <c r="I184" s="36" t="s">
        <v>4340</v>
      </c>
      <c r="J184" s="36" t="s">
        <v>4341</v>
      </c>
      <c r="K184" s="36" t="s">
        <v>4342</v>
      </c>
      <c r="L184" s="36" t="s">
        <v>4343</v>
      </c>
      <c r="M184" s="36" t="s">
        <v>4344</v>
      </c>
      <c r="N184" s="36" t="s">
        <v>4345</v>
      </c>
      <c r="O184" s="36" t="s">
        <v>4346</v>
      </c>
      <c r="P184" s="36" t="s">
        <v>4347</v>
      </c>
      <c r="Q184" s="36" t="s">
        <v>4348</v>
      </c>
      <c r="R184" s="36" t="s">
        <v>4349</v>
      </c>
      <c r="S184" s="36" t="s">
        <v>4350</v>
      </c>
      <c r="T184" s="36" t="s">
        <v>4351</v>
      </c>
      <c r="U184" s="36" t="s">
        <v>4352</v>
      </c>
      <c r="V184" s="36"/>
      <c r="W184" s="36"/>
      <c r="X184" s="36"/>
      <c r="Y184" s="36"/>
      <c r="Z184" s="36"/>
      <c r="AA184" s="36"/>
      <c r="AB184" s="36"/>
      <c r="AC184" s="36"/>
      <c r="AD184" s="104" t="s">
        <v>4353</v>
      </c>
      <c r="AE184" s="104" t="s">
        <v>4354</v>
      </c>
      <c r="AF184" s="104" t="s">
        <v>4355</v>
      </c>
      <c r="AG184" s="36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2" t="s">
        <v>4356</v>
      </c>
      <c r="BE184" s="105"/>
      <c r="BF184" s="105"/>
      <c r="BG184" s="105"/>
      <c r="BH184" s="105"/>
      <c r="BI184" s="105"/>
      <c r="BJ184" s="105"/>
      <c r="BK184" s="105"/>
    </row>
    <row r="185" spans="2:63">
      <c r="B185" s="99" t="s">
        <v>1468</v>
      </c>
      <c r="C185" s="100" t="s">
        <v>4161</v>
      </c>
      <c r="D185" s="101" t="s">
        <v>1410</v>
      </c>
      <c r="E185" s="102" t="s">
        <v>1409</v>
      </c>
      <c r="F185" s="103" t="s">
        <v>1449</v>
      </c>
      <c r="G185" s="102" t="s">
        <v>4162</v>
      </c>
      <c r="H185" s="36" t="s">
        <v>4163</v>
      </c>
      <c r="I185" s="36" t="s">
        <v>4164</v>
      </c>
      <c r="J185" s="36" t="s">
        <v>4165</v>
      </c>
      <c r="K185" s="36" t="s">
        <v>4166</v>
      </c>
      <c r="L185" s="36" t="s">
        <v>4167</v>
      </c>
      <c r="M185" s="36" t="s">
        <v>4168</v>
      </c>
      <c r="N185" s="36" t="s">
        <v>4169</v>
      </c>
      <c r="O185" s="36" t="s">
        <v>4170</v>
      </c>
      <c r="P185" s="36" t="s">
        <v>4171</v>
      </c>
      <c r="Q185" s="36" t="s">
        <v>4172</v>
      </c>
      <c r="R185" s="36" t="s">
        <v>4173</v>
      </c>
      <c r="S185" s="36" t="s">
        <v>4174</v>
      </c>
      <c r="T185" s="36" t="s">
        <v>4175</v>
      </c>
      <c r="U185" s="36" t="s">
        <v>4176</v>
      </c>
      <c r="V185" s="36"/>
      <c r="W185" s="36"/>
      <c r="X185" s="36"/>
      <c r="Y185" s="36"/>
      <c r="Z185" s="36"/>
      <c r="AA185" s="36"/>
      <c r="AB185" s="36"/>
      <c r="AC185" s="36"/>
      <c r="AD185" s="104" t="s">
        <v>4177</v>
      </c>
      <c r="AE185" s="104" t="s">
        <v>4178</v>
      </c>
      <c r="AF185" s="104" t="s">
        <v>4179</v>
      </c>
      <c r="AG185" s="36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2" t="s">
        <v>4180</v>
      </c>
      <c r="BE185" s="105"/>
      <c r="BF185" s="105"/>
      <c r="BG185" s="105"/>
      <c r="BH185" s="105"/>
      <c r="BI185" s="105"/>
      <c r="BJ185" s="105"/>
      <c r="BK185" s="105"/>
    </row>
    <row r="186" spans="2:63">
      <c r="B186" s="99" t="s">
        <v>1468</v>
      </c>
      <c r="C186" s="100" t="s">
        <v>2266</v>
      </c>
      <c r="D186" s="101" t="s">
        <v>1036</v>
      </c>
      <c r="E186" s="102" t="s">
        <v>159</v>
      </c>
      <c r="F186" s="103" t="s">
        <v>1449</v>
      </c>
      <c r="G186" s="102" t="s">
        <v>2267</v>
      </c>
      <c r="H186" s="36" t="s">
        <v>2268</v>
      </c>
      <c r="I186" s="36" t="s">
        <v>2269</v>
      </c>
      <c r="J186" s="36" t="s">
        <v>2270</v>
      </c>
      <c r="K186" s="36" t="s">
        <v>2271</v>
      </c>
      <c r="L186" s="36" t="s">
        <v>2272</v>
      </c>
      <c r="M186" s="36" t="s">
        <v>2273</v>
      </c>
      <c r="N186" s="36" t="s">
        <v>2274</v>
      </c>
      <c r="O186" s="36" t="s">
        <v>2275</v>
      </c>
      <c r="P186" s="36" t="s">
        <v>2276</v>
      </c>
      <c r="Q186" s="36" t="s">
        <v>2277</v>
      </c>
      <c r="R186" s="36" t="s">
        <v>2278</v>
      </c>
      <c r="S186" s="36" t="s">
        <v>2279</v>
      </c>
      <c r="T186" s="36" t="s">
        <v>2280</v>
      </c>
      <c r="U186" s="36" t="s">
        <v>2281</v>
      </c>
      <c r="V186" s="36"/>
      <c r="W186" s="36"/>
      <c r="X186" s="36"/>
      <c r="Y186" s="36"/>
      <c r="Z186" s="36"/>
      <c r="AA186" s="36"/>
      <c r="AB186" s="36" t="s">
        <v>2282</v>
      </c>
      <c r="AC186" s="36"/>
      <c r="AD186" s="104" t="s">
        <v>2283</v>
      </c>
      <c r="AE186" s="104" t="s">
        <v>2284</v>
      </c>
      <c r="AF186" s="104" t="s">
        <v>2285</v>
      </c>
      <c r="AG186" s="36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2" t="s">
        <v>2286</v>
      </c>
      <c r="BE186" s="105"/>
      <c r="BF186" s="105"/>
      <c r="BG186" s="105"/>
      <c r="BH186" s="105"/>
      <c r="BI186" s="105"/>
      <c r="BJ186" s="105"/>
      <c r="BK186" s="105"/>
    </row>
    <row r="187" spans="2:63">
      <c r="B187" s="99" t="s">
        <v>1468</v>
      </c>
      <c r="C187" s="100" t="s">
        <v>5169</v>
      </c>
      <c r="D187" s="194" t="s">
        <v>1037</v>
      </c>
      <c r="E187" s="102" t="s">
        <v>5170</v>
      </c>
      <c r="F187" s="103" t="s">
        <v>5122</v>
      </c>
      <c r="G187" s="102" t="s">
        <v>14029</v>
      </c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16"/>
      <c r="AE187" s="116"/>
      <c r="AF187" s="116"/>
      <c r="AG187" s="105"/>
      <c r="AH187" s="36" t="s">
        <v>14136</v>
      </c>
      <c r="AI187" s="36" t="s">
        <v>14137</v>
      </c>
      <c r="AJ187" s="36" t="s">
        <v>14138</v>
      </c>
      <c r="AK187" s="36" t="s">
        <v>14139</v>
      </c>
      <c r="AL187" s="36" t="s">
        <v>14140</v>
      </c>
      <c r="AM187" s="36" t="s">
        <v>14141</v>
      </c>
      <c r="AN187" s="36" t="s">
        <v>14142</v>
      </c>
      <c r="AO187" s="36" t="s">
        <v>14143</v>
      </c>
      <c r="AP187" s="36" t="s">
        <v>14144</v>
      </c>
      <c r="AQ187" s="36" t="s">
        <v>14145</v>
      </c>
      <c r="AR187" s="36" t="s">
        <v>14146</v>
      </c>
      <c r="AS187" s="36" t="s">
        <v>14147</v>
      </c>
      <c r="AT187" s="36" t="s">
        <v>14148</v>
      </c>
      <c r="AU187" s="36" t="s">
        <v>14149</v>
      </c>
      <c r="AV187" s="36"/>
      <c r="AW187" s="36" t="s">
        <v>14150</v>
      </c>
      <c r="AX187" s="36" t="s">
        <v>14151</v>
      </c>
      <c r="AY187" s="36" t="s">
        <v>14152</v>
      </c>
      <c r="AZ187" s="36" t="s">
        <v>14153</v>
      </c>
      <c r="BA187" s="36" t="s">
        <v>14154</v>
      </c>
      <c r="BB187" s="36" t="s">
        <v>14155</v>
      </c>
      <c r="BC187" s="36"/>
      <c r="BD187" s="102" t="s">
        <v>14156</v>
      </c>
      <c r="BE187" s="36" t="s">
        <v>14157</v>
      </c>
      <c r="BF187" s="36"/>
      <c r="BG187" s="36"/>
      <c r="BH187" s="36"/>
      <c r="BI187" s="36"/>
      <c r="BJ187" s="36"/>
      <c r="BK187" s="36"/>
    </row>
    <row r="188" spans="2:63">
      <c r="B188" s="99" t="s">
        <v>1468</v>
      </c>
      <c r="C188" s="100" t="s">
        <v>2876</v>
      </c>
      <c r="D188" s="101" t="s">
        <v>1038</v>
      </c>
      <c r="E188" s="102" t="s">
        <v>161</v>
      </c>
      <c r="F188" s="103" t="s">
        <v>1449</v>
      </c>
      <c r="G188" s="102" t="s">
        <v>2877</v>
      </c>
      <c r="H188" s="36" t="s">
        <v>2878</v>
      </c>
      <c r="I188" s="36" t="s">
        <v>2879</v>
      </c>
      <c r="J188" s="36" t="s">
        <v>2880</v>
      </c>
      <c r="K188" s="36" t="s">
        <v>2881</v>
      </c>
      <c r="L188" s="36" t="s">
        <v>2882</v>
      </c>
      <c r="M188" s="36" t="s">
        <v>2883</v>
      </c>
      <c r="N188" s="36" t="s">
        <v>2884</v>
      </c>
      <c r="O188" s="36" t="s">
        <v>2885</v>
      </c>
      <c r="P188" s="36" t="s">
        <v>2886</v>
      </c>
      <c r="Q188" s="36" t="s">
        <v>2887</v>
      </c>
      <c r="R188" s="36" t="s">
        <v>2888</v>
      </c>
      <c r="S188" s="36" t="s">
        <v>2889</v>
      </c>
      <c r="T188" s="36" t="s">
        <v>2890</v>
      </c>
      <c r="U188" s="36" t="s">
        <v>2891</v>
      </c>
      <c r="V188" s="36"/>
      <c r="W188" s="36"/>
      <c r="X188" s="36"/>
      <c r="Y188" s="36"/>
      <c r="Z188" s="36"/>
      <c r="AA188" s="36"/>
      <c r="AB188" s="36"/>
      <c r="AC188" s="36"/>
      <c r="AD188" s="104" t="s">
        <v>2892</v>
      </c>
      <c r="AE188" s="104" t="s">
        <v>2893</v>
      </c>
      <c r="AF188" s="104" t="s">
        <v>2894</v>
      </c>
      <c r="AG188" s="36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2" t="s">
        <v>2895</v>
      </c>
      <c r="BE188" s="105"/>
      <c r="BF188" s="105"/>
      <c r="BG188" s="105"/>
      <c r="BH188" s="105"/>
      <c r="BI188" s="105"/>
      <c r="BJ188" s="105"/>
      <c r="BK188" s="105"/>
    </row>
    <row r="189" spans="2:63">
      <c r="B189" s="99" t="s">
        <v>1468</v>
      </c>
      <c r="C189" s="100" t="s">
        <v>2014</v>
      </c>
      <c r="D189" s="101" t="s">
        <v>1039</v>
      </c>
      <c r="E189" s="102" t="s">
        <v>163</v>
      </c>
      <c r="F189" s="103" t="s">
        <v>1449</v>
      </c>
      <c r="G189" s="102" t="s">
        <v>2015</v>
      </c>
      <c r="H189" s="36" t="s">
        <v>2016</v>
      </c>
      <c r="I189" s="36" t="s">
        <v>2017</v>
      </c>
      <c r="J189" s="36" t="s">
        <v>2018</v>
      </c>
      <c r="K189" s="36" t="s">
        <v>2019</v>
      </c>
      <c r="L189" s="36" t="s">
        <v>2020</v>
      </c>
      <c r="M189" s="36" t="s">
        <v>2021</v>
      </c>
      <c r="N189" s="36" t="s">
        <v>2022</v>
      </c>
      <c r="O189" s="36" t="s">
        <v>2023</v>
      </c>
      <c r="P189" s="36" t="s">
        <v>2024</v>
      </c>
      <c r="Q189" s="36" t="s">
        <v>2025</v>
      </c>
      <c r="R189" s="36" t="s">
        <v>2026</v>
      </c>
      <c r="S189" s="36" t="s">
        <v>2027</v>
      </c>
      <c r="T189" s="36" t="s">
        <v>2028</v>
      </c>
      <c r="U189" s="36" t="s">
        <v>2029</v>
      </c>
      <c r="V189" s="36"/>
      <c r="W189" s="36"/>
      <c r="X189" s="36"/>
      <c r="Y189" s="36"/>
      <c r="Z189" s="36"/>
      <c r="AA189" s="36"/>
      <c r="AB189" s="36"/>
      <c r="AC189" s="36"/>
      <c r="AD189" s="104" t="s">
        <v>2030</v>
      </c>
      <c r="AE189" s="104" t="s">
        <v>2031</v>
      </c>
      <c r="AF189" s="104" t="s">
        <v>2032</v>
      </c>
      <c r="AG189" s="36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2" t="s">
        <v>2033</v>
      </c>
      <c r="BE189" s="105"/>
      <c r="BF189" s="105"/>
      <c r="BG189" s="105"/>
      <c r="BH189" s="105"/>
      <c r="BI189" s="105"/>
      <c r="BJ189" s="105"/>
      <c r="BK189" s="105"/>
    </row>
    <row r="190" spans="2:63">
      <c r="B190" s="99" t="s">
        <v>1468</v>
      </c>
      <c r="C190" s="100" t="s">
        <v>3262</v>
      </c>
      <c r="D190" s="101" t="s">
        <v>1040</v>
      </c>
      <c r="E190" s="102" t="s">
        <v>165</v>
      </c>
      <c r="F190" s="103" t="s">
        <v>1449</v>
      </c>
      <c r="G190" s="102" t="s">
        <v>3263</v>
      </c>
      <c r="H190" s="36" t="s">
        <v>3264</v>
      </c>
      <c r="I190" s="36" t="s">
        <v>3265</v>
      </c>
      <c r="J190" s="36" t="s">
        <v>3266</v>
      </c>
      <c r="K190" s="36" t="s">
        <v>3267</v>
      </c>
      <c r="L190" s="36" t="s">
        <v>3268</v>
      </c>
      <c r="M190" s="36" t="s">
        <v>3269</v>
      </c>
      <c r="N190" s="36" t="s">
        <v>3270</v>
      </c>
      <c r="O190" s="36" t="s">
        <v>3271</v>
      </c>
      <c r="P190" s="36" t="s">
        <v>3272</v>
      </c>
      <c r="Q190" s="36" t="s">
        <v>3273</v>
      </c>
      <c r="R190" s="36" t="s">
        <v>3274</v>
      </c>
      <c r="S190" s="36" t="s">
        <v>3275</v>
      </c>
      <c r="T190" s="36" t="s">
        <v>3276</v>
      </c>
      <c r="U190" s="36" t="s">
        <v>3277</v>
      </c>
      <c r="V190" s="36"/>
      <c r="W190" s="36"/>
      <c r="X190" s="36"/>
      <c r="Y190" s="36"/>
      <c r="Z190" s="36"/>
      <c r="AA190" s="36"/>
      <c r="AB190" s="36"/>
      <c r="AC190" s="36"/>
      <c r="AD190" s="104" t="s">
        <v>3278</v>
      </c>
      <c r="AE190" s="104" t="s">
        <v>3279</v>
      </c>
      <c r="AF190" s="104" t="s">
        <v>3280</v>
      </c>
      <c r="AG190" s="36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2" t="s">
        <v>3281</v>
      </c>
      <c r="BE190" s="105"/>
      <c r="BF190" s="105"/>
      <c r="BG190" s="105"/>
      <c r="BH190" s="105"/>
      <c r="BI190" s="105"/>
      <c r="BJ190" s="105"/>
      <c r="BK190" s="105"/>
    </row>
    <row r="191" spans="2:63">
      <c r="B191" s="99" t="s">
        <v>1468</v>
      </c>
      <c r="C191" s="100" t="s">
        <v>2856</v>
      </c>
      <c r="D191" s="101" t="s">
        <v>1041</v>
      </c>
      <c r="E191" s="102" t="s">
        <v>167</v>
      </c>
      <c r="F191" s="103" t="s">
        <v>1449</v>
      </c>
      <c r="G191" s="102" t="s">
        <v>2857</v>
      </c>
      <c r="H191" s="36" t="s">
        <v>2858</v>
      </c>
      <c r="I191" s="36" t="s">
        <v>2859</v>
      </c>
      <c r="J191" s="36" t="s">
        <v>2860</v>
      </c>
      <c r="K191" s="36" t="s">
        <v>2861</v>
      </c>
      <c r="L191" s="36" t="s">
        <v>2862</v>
      </c>
      <c r="M191" s="36" t="s">
        <v>2863</v>
      </c>
      <c r="N191" s="36" t="s">
        <v>2864</v>
      </c>
      <c r="O191" s="36" t="s">
        <v>2865</v>
      </c>
      <c r="P191" s="36" t="s">
        <v>2866</v>
      </c>
      <c r="Q191" s="36" t="s">
        <v>2867</v>
      </c>
      <c r="R191" s="36" t="s">
        <v>2868</v>
      </c>
      <c r="S191" s="36" t="s">
        <v>2869</v>
      </c>
      <c r="T191" s="36" t="s">
        <v>2870</v>
      </c>
      <c r="U191" s="36" t="s">
        <v>2871</v>
      </c>
      <c r="V191" s="36"/>
      <c r="W191" s="36"/>
      <c r="X191" s="36"/>
      <c r="Y191" s="36"/>
      <c r="Z191" s="36"/>
      <c r="AA191" s="36"/>
      <c r="AB191" s="36"/>
      <c r="AC191" s="36"/>
      <c r="AD191" s="104" t="s">
        <v>2872</v>
      </c>
      <c r="AE191" s="104" t="s">
        <v>2873</v>
      </c>
      <c r="AF191" s="104" t="s">
        <v>2874</v>
      </c>
      <c r="AG191" s="36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2" t="s">
        <v>2875</v>
      </c>
      <c r="BE191" s="105"/>
      <c r="BF191" s="105"/>
      <c r="BG191" s="105"/>
      <c r="BH191" s="105"/>
      <c r="BI191" s="105"/>
      <c r="BJ191" s="105"/>
      <c r="BK191" s="105"/>
    </row>
    <row r="192" spans="2:63">
      <c r="B192" s="99" t="s">
        <v>1468</v>
      </c>
      <c r="C192" s="100" t="s">
        <v>3457</v>
      </c>
      <c r="D192" s="101" t="s">
        <v>1043</v>
      </c>
      <c r="E192" s="102" t="s">
        <v>172</v>
      </c>
      <c r="F192" s="103" t="s">
        <v>1449</v>
      </c>
      <c r="G192" s="102" t="s">
        <v>3458</v>
      </c>
      <c r="H192" s="36" t="s">
        <v>3459</v>
      </c>
      <c r="I192" s="36" t="s">
        <v>3460</v>
      </c>
      <c r="J192" s="36" t="s">
        <v>3461</v>
      </c>
      <c r="K192" s="36" t="s">
        <v>3462</v>
      </c>
      <c r="L192" s="36" t="s">
        <v>3463</v>
      </c>
      <c r="M192" s="36" t="s">
        <v>3464</v>
      </c>
      <c r="N192" s="36" t="s">
        <v>3465</v>
      </c>
      <c r="O192" s="36" t="s">
        <v>3466</v>
      </c>
      <c r="P192" s="36" t="s">
        <v>3467</v>
      </c>
      <c r="Q192" s="36" t="s">
        <v>3468</v>
      </c>
      <c r="R192" s="36" t="s">
        <v>3469</v>
      </c>
      <c r="S192" s="36" t="s">
        <v>3470</v>
      </c>
      <c r="T192" s="36" t="s">
        <v>3471</v>
      </c>
      <c r="U192" s="36" t="s">
        <v>3472</v>
      </c>
      <c r="V192" s="36"/>
      <c r="W192" s="36"/>
      <c r="X192" s="36"/>
      <c r="Y192" s="36"/>
      <c r="Z192" s="36"/>
      <c r="AA192" s="36"/>
      <c r="AB192" s="36"/>
      <c r="AC192" s="36"/>
      <c r="AD192" s="104" t="s">
        <v>3473</v>
      </c>
      <c r="AE192" s="104" t="s">
        <v>3474</v>
      </c>
      <c r="AF192" s="104" t="s">
        <v>3475</v>
      </c>
      <c r="AG192" s="36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2" t="s">
        <v>3476</v>
      </c>
      <c r="BE192" s="105"/>
      <c r="BF192" s="105"/>
      <c r="BG192" s="105"/>
      <c r="BH192" s="105"/>
      <c r="BI192" s="105"/>
      <c r="BJ192" s="105"/>
      <c r="BK192" s="105"/>
    </row>
    <row r="193" spans="2:63">
      <c r="B193" s="99" t="s">
        <v>1468</v>
      </c>
      <c r="C193" s="100" t="s">
        <v>4200</v>
      </c>
      <c r="D193" s="101" t="s">
        <v>1414</v>
      </c>
      <c r="E193" s="102" t="s">
        <v>1413</v>
      </c>
      <c r="F193" s="103" t="s">
        <v>1449</v>
      </c>
      <c r="G193" s="102" t="s">
        <v>4201</v>
      </c>
      <c r="H193" s="36" t="s">
        <v>4202</v>
      </c>
      <c r="I193" s="36" t="s">
        <v>4203</v>
      </c>
      <c r="J193" s="36" t="s">
        <v>4204</v>
      </c>
      <c r="K193" s="36" t="s">
        <v>4205</v>
      </c>
      <c r="L193" s="36" t="s">
        <v>4206</v>
      </c>
      <c r="M193" s="36" t="s">
        <v>4207</v>
      </c>
      <c r="N193" s="36" t="s">
        <v>4208</v>
      </c>
      <c r="O193" s="36" t="s">
        <v>4209</v>
      </c>
      <c r="P193" s="36" t="s">
        <v>4210</v>
      </c>
      <c r="Q193" s="36" t="s">
        <v>4211</v>
      </c>
      <c r="R193" s="36" t="s">
        <v>4212</v>
      </c>
      <c r="S193" s="36" t="s">
        <v>4213</v>
      </c>
      <c r="T193" s="36" t="s">
        <v>4214</v>
      </c>
      <c r="U193" s="36" t="s">
        <v>4215</v>
      </c>
      <c r="V193" s="36"/>
      <c r="W193" s="36"/>
      <c r="X193" s="36"/>
      <c r="Y193" s="36"/>
      <c r="Z193" s="36"/>
      <c r="AA193" s="36"/>
      <c r="AB193" s="36"/>
      <c r="AC193" s="36"/>
      <c r="AD193" s="104" t="s">
        <v>4216</v>
      </c>
      <c r="AE193" s="104" t="s">
        <v>4217</v>
      </c>
      <c r="AF193" s="104" t="s">
        <v>4218</v>
      </c>
      <c r="AG193" s="36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2" t="s">
        <v>4219</v>
      </c>
      <c r="BE193" s="105"/>
      <c r="BF193" s="105"/>
      <c r="BG193" s="105"/>
      <c r="BH193" s="105"/>
      <c r="BI193" s="105"/>
      <c r="BJ193" s="105"/>
      <c r="BK193" s="105"/>
    </row>
    <row r="194" spans="2:63" s="115" customFormat="1">
      <c r="B194" s="99" t="s">
        <v>1468</v>
      </c>
      <c r="C194" s="100" t="s">
        <v>3437</v>
      </c>
      <c r="D194" s="101" t="s">
        <v>1044</v>
      </c>
      <c r="E194" s="102" t="s">
        <v>174</v>
      </c>
      <c r="F194" s="103" t="s">
        <v>1449</v>
      </c>
      <c r="G194" s="102" t="s">
        <v>3438</v>
      </c>
      <c r="H194" s="36" t="s">
        <v>3439</v>
      </c>
      <c r="I194" s="36" t="s">
        <v>3440</v>
      </c>
      <c r="J194" s="36" t="s">
        <v>3441</v>
      </c>
      <c r="K194" s="36" t="s">
        <v>3442</v>
      </c>
      <c r="L194" s="36" t="s">
        <v>3443</v>
      </c>
      <c r="M194" s="36" t="s">
        <v>3444</v>
      </c>
      <c r="N194" s="36" t="s">
        <v>3445</v>
      </c>
      <c r="O194" s="36" t="s">
        <v>3446</v>
      </c>
      <c r="P194" s="36" t="s">
        <v>3447</v>
      </c>
      <c r="Q194" s="36" t="s">
        <v>3448</v>
      </c>
      <c r="R194" s="36" t="s">
        <v>3449</v>
      </c>
      <c r="S194" s="36" t="s">
        <v>3450</v>
      </c>
      <c r="T194" s="36" t="s">
        <v>3451</v>
      </c>
      <c r="U194" s="36" t="s">
        <v>3452</v>
      </c>
      <c r="V194" s="36"/>
      <c r="W194" s="36"/>
      <c r="X194" s="36"/>
      <c r="Y194" s="36"/>
      <c r="Z194" s="36"/>
      <c r="AA194" s="36"/>
      <c r="AB194" s="36"/>
      <c r="AC194" s="36"/>
      <c r="AD194" s="104" t="s">
        <v>3453</v>
      </c>
      <c r="AE194" s="104" t="s">
        <v>3454</v>
      </c>
      <c r="AF194" s="104" t="s">
        <v>3455</v>
      </c>
      <c r="AG194" s="36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2" t="s">
        <v>3456</v>
      </c>
      <c r="BE194" s="105"/>
      <c r="BF194" s="105"/>
      <c r="BG194" s="105"/>
      <c r="BH194" s="105"/>
      <c r="BI194" s="105"/>
      <c r="BJ194" s="105"/>
      <c r="BK194" s="105"/>
    </row>
    <row r="195" spans="2:63">
      <c r="B195" s="99" t="s">
        <v>1468</v>
      </c>
      <c r="C195" s="100" t="s">
        <v>4102</v>
      </c>
      <c r="D195" s="101" t="s">
        <v>1404</v>
      </c>
      <c r="E195" s="102" t="s">
        <v>1403</v>
      </c>
      <c r="F195" s="103" t="s">
        <v>1449</v>
      </c>
      <c r="G195" s="102" t="s">
        <v>4103</v>
      </c>
      <c r="H195" s="36" t="s">
        <v>4104</v>
      </c>
      <c r="I195" s="36" t="s">
        <v>4105</v>
      </c>
      <c r="J195" s="36" t="s">
        <v>4106</v>
      </c>
      <c r="K195" s="36" t="s">
        <v>4107</v>
      </c>
      <c r="L195" s="36" t="s">
        <v>4108</v>
      </c>
      <c r="M195" s="36" t="s">
        <v>4109</v>
      </c>
      <c r="N195" s="36" t="s">
        <v>4110</v>
      </c>
      <c r="O195" s="36" t="s">
        <v>4111</v>
      </c>
      <c r="P195" s="36" t="s">
        <v>4112</v>
      </c>
      <c r="Q195" s="36" t="s">
        <v>4113</v>
      </c>
      <c r="R195" s="36" t="s">
        <v>4114</v>
      </c>
      <c r="S195" s="36" t="s">
        <v>4115</v>
      </c>
      <c r="T195" s="36" t="s">
        <v>4116</v>
      </c>
      <c r="U195" s="36" t="s">
        <v>4117</v>
      </c>
      <c r="V195" s="36"/>
      <c r="W195" s="36"/>
      <c r="X195" s="36"/>
      <c r="Y195" s="36"/>
      <c r="Z195" s="36"/>
      <c r="AA195" s="36"/>
      <c r="AB195" s="36"/>
      <c r="AC195" s="36"/>
      <c r="AD195" s="104" t="s">
        <v>4118</v>
      </c>
      <c r="AE195" s="104" t="s">
        <v>4119</v>
      </c>
      <c r="AF195" s="104" t="s">
        <v>4120</v>
      </c>
      <c r="AG195" s="36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2" t="s">
        <v>4121</v>
      </c>
      <c r="BE195" s="105"/>
      <c r="BF195" s="105"/>
      <c r="BG195" s="105"/>
      <c r="BH195" s="105"/>
      <c r="BI195" s="105"/>
      <c r="BJ195" s="105"/>
      <c r="BK195" s="105"/>
    </row>
    <row r="196" spans="2:63">
      <c r="B196" s="99" t="s">
        <v>1468</v>
      </c>
      <c r="C196" s="100" t="s">
        <v>2678</v>
      </c>
      <c r="D196" s="101" t="s">
        <v>1045</v>
      </c>
      <c r="E196" s="102" t="s">
        <v>177</v>
      </c>
      <c r="F196" s="103" t="s">
        <v>1449</v>
      </c>
      <c r="G196" s="102" t="s">
        <v>2679</v>
      </c>
      <c r="H196" s="36" t="s">
        <v>2680</v>
      </c>
      <c r="I196" s="36" t="s">
        <v>2681</v>
      </c>
      <c r="J196" s="36" t="s">
        <v>2682</v>
      </c>
      <c r="K196" s="36" t="s">
        <v>2683</v>
      </c>
      <c r="L196" s="36" t="s">
        <v>2684</v>
      </c>
      <c r="M196" s="36" t="s">
        <v>2685</v>
      </c>
      <c r="N196" s="36" t="s">
        <v>2686</v>
      </c>
      <c r="O196" s="36" t="s">
        <v>2687</v>
      </c>
      <c r="P196" s="36" t="s">
        <v>2688</v>
      </c>
      <c r="Q196" s="36" t="s">
        <v>2689</v>
      </c>
      <c r="R196" s="36" t="s">
        <v>2690</v>
      </c>
      <c r="S196" s="36" t="s">
        <v>2691</v>
      </c>
      <c r="T196" s="36" t="s">
        <v>2692</v>
      </c>
      <c r="U196" s="36" t="s">
        <v>2693</v>
      </c>
      <c r="V196" s="36"/>
      <c r="W196" s="36"/>
      <c r="X196" s="36"/>
      <c r="Y196" s="36"/>
      <c r="Z196" s="36"/>
      <c r="AA196" s="36"/>
      <c r="AB196" s="36"/>
      <c r="AC196" s="36"/>
      <c r="AD196" s="104" t="s">
        <v>2694</v>
      </c>
      <c r="AE196" s="104" t="s">
        <v>2695</v>
      </c>
      <c r="AF196" s="104" t="s">
        <v>2696</v>
      </c>
      <c r="AG196" s="36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2" t="s">
        <v>2697</v>
      </c>
      <c r="BE196" s="105"/>
      <c r="BF196" s="105"/>
      <c r="BG196" s="105"/>
      <c r="BH196" s="105"/>
      <c r="BI196" s="105"/>
      <c r="BJ196" s="105"/>
      <c r="BK196" s="105"/>
    </row>
    <row r="197" spans="2:63" s="115" customFormat="1">
      <c r="B197" s="99" t="s">
        <v>1468</v>
      </c>
      <c r="C197" s="100" t="s">
        <v>2111</v>
      </c>
      <c r="D197" s="101" t="s">
        <v>1046</v>
      </c>
      <c r="E197" s="102" t="s">
        <v>180</v>
      </c>
      <c r="F197" s="103" t="s">
        <v>1449</v>
      </c>
      <c r="G197" s="102" t="s">
        <v>2112</v>
      </c>
      <c r="H197" s="36" t="s">
        <v>2113</v>
      </c>
      <c r="I197" s="36" t="s">
        <v>2114</v>
      </c>
      <c r="J197" s="36" t="s">
        <v>2115</v>
      </c>
      <c r="K197" s="36" t="s">
        <v>2116</v>
      </c>
      <c r="L197" s="36" t="s">
        <v>2117</v>
      </c>
      <c r="M197" s="36" t="s">
        <v>2118</v>
      </c>
      <c r="N197" s="36" t="s">
        <v>2119</v>
      </c>
      <c r="O197" s="36" t="s">
        <v>2120</v>
      </c>
      <c r="P197" s="36" t="s">
        <v>2121</v>
      </c>
      <c r="Q197" s="36" t="s">
        <v>2122</v>
      </c>
      <c r="R197" s="36" t="s">
        <v>2123</v>
      </c>
      <c r="S197" s="36" t="s">
        <v>2124</v>
      </c>
      <c r="T197" s="36" t="s">
        <v>2125</v>
      </c>
      <c r="U197" s="36" t="s">
        <v>2126</v>
      </c>
      <c r="V197" s="36"/>
      <c r="W197" s="36"/>
      <c r="X197" s="36"/>
      <c r="Y197" s="36"/>
      <c r="Z197" s="36"/>
      <c r="AA197" s="36"/>
      <c r="AB197" s="36"/>
      <c r="AC197" s="36"/>
      <c r="AD197" s="104" t="s">
        <v>2127</v>
      </c>
      <c r="AE197" s="104" t="s">
        <v>2128</v>
      </c>
      <c r="AF197" s="104" t="s">
        <v>2129</v>
      </c>
      <c r="AG197" s="36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2" t="s">
        <v>2130</v>
      </c>
      <c r="BE197" s="105"/>
      <c r="BF197" s="105"/>
      <c r="BG197" s="105"/>
      <c r="BH197" s="105"/>
      <c r="BI197" s="105"/>
      <c r="BJ197" s="105"/>
      <c r="BK197" s="105"/>
    </row>
    <row r="198" spans="2:63">
      <c r="B198" s="99" t="s">
        <v>1468</v>
      </c>
      <c r="C198" s="100" t="s">
        <v>2344</v>
      </c>
      <c r="D198" s="101" t="s">
        <v>1047</v>
      </c>
      <c r="E198" s="102" t="s">
        <v>183</v>
      </c>
      <c r="F198" s="103" t="s">
        <v>1449</v>
      </c>
      <c r="G198" s="102" t="s">
        <v>2345</v>
      </c>
      <c r="H198" s="36" t="s">
        <v>2346</v>
      </c>
      <c r="I198" s="36" t="s">
        <v>2347</v>
      </c>
      <c r="J198" s="36" t="s">
        <v>2348</v>
      </c>
      <c r="K198" s="36" t="s">
        <v>2349</v>
      </c>
      <c r="L198" s="36" t="s">
        <v>2350</v>
      </c>
      <c r="M198" s="36" t="s">
        <v>2351</v>
      </c>
      <c r="N198" s="36" t="s">
        <v>2352</v>
      </c>
      <c r="O198" s="36" t="s">
        <v>2353</v>
      </c>
      <c r="P198" s="36" t="s">
        <v>2354</v>
      </c>
      <c r="Q198" s="36" t="s">
        <v>2355</v>
      </c>
      <c r="R198" s="36" t="s">
        <v>2356</v>
      </c>
      <c r="S198" s="36" t="s">
        <v>2357</v>
      </c>
      <c r="T198" s="36" t="s">
        <v>2358</v>
      </c>
      <c r="U198" s="36" t="s">
        <v>2359</v>
      </c>
      <c r="V198" s="36"/>
      <c r="W198" s="36"/>
      <c r="X198" s="36"/>
      <c r="Y198" s="36"/>
      <c r="Z198" s="36"/>
      <c r="AA198" s="36"/>
      <c r="AB198" s="36"/>
      <c r="AC198" s="36"/>
      <c r="AD198" s="104" t="s">
        <v>2360</v>
      </c>
      <c r="AE198" s="104" t="s">
        <v>2361</v>
      </c>
      <c r="AF198" s="104" t="s">
        <v>2362</v>
      </c>
      <c r="AG198" s="36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2" t="s">
        <v>2363</v>
      </c>
      <c r="BE198" s="105"/>
      <c r="BF198" s="105"/>
      <c r="BG198" s="105"/>
      <c r="BH198" s="105"/>
      <c r="BI198" s="105"/>
      <c r="BJ198" s="105"/>
      <c r="BK198" s="105"/>
    </row>
    <row r="199" spans="2:63">
      <c r="B199" s="99" t="s">
        <v>1468</v>
      </c>
      <c r="C199" s="100" t="s">
        <v>2836</v>
      </c>
      <c r="D199" s="101" t="s">
        <v>1048</v>
      </c>
      <c r="E199" s="102" t="s">
        <v>186</v>
      </c>
      <c r="F199" s="103" t="s">
        <v>1449</v>
      </c>
      <c r="G199" s="102" t="s">
        <v>2837</v>
      </c>
      <c r="H199" s="36" t="s">
        <v>2838</v>
      </c>
      <c r="I199" s="36" t="s">
        <v>2839</v>
      </c>
      <c r="J199" s="36" t="s">
        <v>2840</v>
      </c>
      <c r="K199" s="36" t="s">
        <v>2841</v>
      </c>
      <c r="L199" s="36" t="s">
        <v>2842</v>
      </c>
      <c r="M199" s="36" t="s">
        <v>2843</v>
      </c>
      <c r="N199" s="36" t="s">
        <v>2844</v>
      </c>
      <c r="O199" s="36" t="s">
        <v>2845</v>
      </c>
      <c r="P199" s="36" t="s">
        <v>2846</v>
      </c>
      <c r="Q199" s="36" t="s">
        <v>2847</v>
      </c>
      <c r="R199" s="36" t="s">
        <v>2848</v>
      </c>
      <c r="S199" s="36" t="s">
        <v>2849</v>
      </c>
      <c r="T199" s="36" t="s">
        <v>2850</v>
      </c>
      <c r="U199" s="36" t="s">
        <v>2851</v>
      </c>
      <c r="V199" s="36"/>
      <c r="W199" s="36"/>
      <c r="X199" s="36"/>
      <c r="Y199" s="36"/>
      <c r="Z199" s="36"/>
      <c r="AA199" s="36"/>
      <c r="AB199" s="36"/>
      <c r="AC199" s="36"/>
      <c r="AD199" s="104" t="s">
        <v>2852</v>
      </c>
      <c r="AE199" s="104" t="s">
        <v>2853</v>
      </c>
      <c r="AF199" s="104" t="s">
        <v>2854</v>
      </c>
      <c r="AG199" s="36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2" t="s">
        <v>2855</v>
      </c>
      <c r="BE199" s="105"/>
      <c r="BF199" s="105"/>
      <c r="BG199" s="105"/>
      <c r="BH199" s="105"/>
      <c r="BI199" s="105"/>
      <c r="BJ199" s="105"/>
      <c r="BK199" s="105"/>
    </row>
    <row r="200" spans="2:63">
      <c r="B200" s="99" t="s">
        <v>1468</v>
      </c>
      <c r="C200" s="100" t="s">
        <v>3909</v>
      </c>
      <c r="D200" s="101" t="s">
        <v>1386</v>
      </c>
      <c r="E200" s="102" t="s">
        <v>1385</v>
      </c>
      <c r="F200" s="103" t="s">
        <v>1449</v>
      </c>
      <c r="G200" s="102" t="s">
        <v>3910</v>
      </c>
      <c r="H200" s="36" t="s">
        <v>3911</v>
      </c>
      <c r="I200" s="36" t="s">
        <v>3912</v>
      </c>
      <c r="J200" s="36" t="s">
        <v>3913</v>
      </c>
      <c r="K200" s="36" t="s">
        <v>3914</v>
      </c>
      <c r="L200" s="36" t="s">
        <v>3915</v>
      </c>
      <c r="M200" s="36" t="s">
        <v>3916</v>
      </c>
      <c r="N200" s="36" t="s">
        <v>3917</v>
      </c>
      <c r="O200" s="36" t="s">
        <v>3918</v>
      </c>
      <c r="P200" s="36" t="s">
        <v>3919</v>
      </c>
      <c r="Q200" s="36" t="s">
        <v>3920</v>
      </c>
      <c r="R200" s="36" t="s">
        <v>3921</v>
      </c>
      <c r="S200" s="36" t="s">
        <v>3922</v>
      </c>
      <c r="T200" s="36" t="s">
        <v>3923</v>
      </c>
      <c r="U200" s="36" t="s">
        <v>3924</v>
      </c>
      <c r="V200" s="36"/>
      <c r="W200" s="36"/>
      <c r="X200" s="36"/>
      <c r="Y200" s="36"/>
      <c r="Z200" s="36"/>
      <c r="AA200" s="36"/>
      <c r="AB200" s="36"/>
      <c r="AC200" s="36"/>
      <c r="AD200" s="104" t="s">
        <v>3925</v>
      </c>
      <c r="AE200" s="104" t="s">
        <v>3926</v>
      </c>
      <c r="AF200" s="104" t="s">
        <v>3927</v>
      </c>
      <c r="AG200" s="36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2" t="s">
        <v>3928</v>
      </c>
      <c r="BE200" s="105"/>
      <c r="BF200" s="105"/>
      <c r="BG200" s="105"/>
      <c r="BH200" s="105"/>
      <c r="BI200" s="105"/>
      <c r="BJ200" s="105"/>
      <c r="BK200" s="105"/>
    </row>
    <row r="201" spans="2:63">
      <c r="B201" s="99" t="s">
        <v>1468</v>
      </c>
      <c r="C201" s="100" t="s">
        <v>3088</v>
      </c>
      <c r="D201" s="101" t="s">
        <v>1049</v>
      </c>
      <c r="E201" s="102" t="s">
        <v>189</v>
      </c>
      <c r="F201" s="103" t="s">
        <v>1449</v>
      </c>
      <c r="G201" s="83" t="s">
        <v>3089</v>
      </c>
      <c r="H201" s="36" t="s">
        <v>3090</v>
      </c>
      <c r="I201" s="36" t="s">
        <v>3091</v>
      </c>
      <c r="J201" s="36" t="s">
        <v>3092</v>
      </c>
      <c r="K201" s="36" t="s">
        <v>3093</v>
      </c>
      <c r="L201" s="36" t="s">
        <v>3094</v>
      </c>
      <c r="M201" s="36" t="s">
        <v>3095</v>
      </c>
      <c r="N201" s="36" t="s">
        <v>3096</v>
      </c>
      <c r="O201" s="36" t="s">
        <v>3097</v>
      </c>
      <c r="P201" s="36" t="s">
        <v>3098</v>
      </c>
      <c r="Q201" s="36" t="s">
        <v>3099</v>
      </c>
      <c r="R201" s="36" t="s">
        <v>3100</v>
      </c>
      <c r="S201" s="36" t="s">
        <v>3101</v>
      </c>
      <c r="T201" s="36" t="s">
        <v>3102</v>
      </c>
      <c r="U201" s="36" t="s">
        <v>3103</v>
      </c>
      <c r="V201" s="36"/>
      <c r="W201" s="36"/>
      <c r="X201" s="36"/>
      <c r="Y201" s="36"/>
      <c r="Z201" s="36"/>
      <c r="AA201" s="36"/>
      <c r="AB201" s="36"/>
      <c r="AC201" s="36"/>
      <c r="AD201" s="104" t="s">
        <v>3104</v>
      </c>
      <c r="AE201" s="104" t="s">
        <v>3105</v>
      </c>
      <c r="AF201" s="104" t="s">
        <v>3106</v>
      </c>
      <c r="AG201" s="36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2" t="s">
        <v>3107</v>
      </c>
      <c r="BE201" s="105"/>
      <c r="BF201" s="105"/>
      <c r="BG201" s="105"/>
      <c r="BH201" s="105"/>
      <c r="BI201" s="105"/>
      <c r="BJ201" s="105"/>
      <c r="BK201" s="105"/>
    </row>
    <row r="202" spans="2:63">
      <c r="B202" s="99" t="s">
        <v>1468</v>
      </c>
      <c r="C202" s="108" t="s">
        <v>2600</v>
      </c>
      <c r="D202" s="109" t="s">
        <v>1050</v>
      </c>
      <c r="E202" s="110" t="s">
        <v>192</v>
      </c>
      <c r="F202" s="111" t="s">
        <v>1449</v>
      </c>
      <c r="G202" s="110" t="s">
        <v>2601</v>
      </c>
      <c r="H202" s="112" t="s">
        <v>2602</v>
      </c>
      <c r="I202" s="112" t="s">
        <v>2603</v>
      </c>
      <c r="J202" s="112" t="s">
        <v>2604</v>
      </c>
      <c r="K202" s="112" t="s">
        <v>2605</v>
      </c>
      <c r="L202" s="112" t="s">
        <v>2606</v>
      </c>
      <c r="M202" s="112" t="s">
        <v>2607</v>
      </c>
      <c r="N202" s="112" t="s">
        <v>2608</v>
      </c>
      <c r="O202" s="112" t="s">
        <v>2609</v>
      </c>
      <c r="P202" s="112" t="s">
        <v>2610</v>
      </c>
      <c r="Q202" s="112" t="s">
        <v>2611</v>
      </c>
      <c r="R202" s="112" t="s">
        <v>2612</v>
      </c>
      <c r="S202" s="112" t="s">
        <v>2613</v>
      </c>
      <c r="T202" s="112" t="s">
        <v>2614</v>
      </c>
      <c r="U202" s="112" t="s">
        <v>2615</v>
      </c>
      <c r="V202" s="112"/>
      <c r="W202" s="112"/>
      <c r="X202" s="112"/>
      <c r="Y202" s="112"/>
      <c r="Z202" s="112"/>
      <c r="AA202" s="112"/>
      <c r="AB202" s="112"/>
      <c r="AC202" s="112"/>
      <c r="AD202" s="113" t="s">
        <v>2616</v>
      </c>
      <c r="AE202" s="113" t="s">
        <v>2617</v>
      </c>
      <c r="AF202" s="113" t="s">
        <v>2618</v>
      </c>
      <c r="AG202" s="112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02" t="s">
        <v>2619</v>
      </c>
      <c r="BE202" s="114"/>
      <c r="BF202" s="114"/>
      <c r="BG202" s="114"/>
      <c r="BH202" s="114"/>
      <c r="BI202" s="114"/>
      <c r="BJ202" s="114"/>
      <c r="BK202" s="114"/>
    </row>
    <row r="203" spans="2:63">
      <c r="B203" s="99" t="s">
        <v>1468</v>
      </c>
      <c r="C203" s="100" t="s">
        <v>2698</v>
      </c>
      <c r="D203" s="101" t="s">
        <v>1051</v>
      </c>
      <c r="E203" s="102" t="s">
        <v>196</v>
      </c>
      <c r="F203" s="103" t="s">
        <v>1449</v>
      </c>
      <c r="G203" s="102" t="s">
        <v>2699</v>
      </c>
      <c r="H203" s="36" t="s">
        <v>2700</v>
      </c>
      <c r="I203" s="36" t="s">
        <v>2701</v>
      </c>
      <c r="J203" s="36" t="s">
        <v>2702</v>
      </c>
      <c r="K203" s="36" t="s">
        <v>2703</v>
      </c>
      <c r="L203" s="36" t="s">
        <v>2704</v>
      </c>
      <c r="M203" s="36" t="s">
        <v>2705</v>
      </c>
      <c r="N203" s="36" t="s">
        <v>2706</v>
      </c>
      <c r="O203" s="36" t="s">
        <v>2707</v>
      </c>
      <c r="P203" s="36" t="s">
        <v>2708</v>
      </c>
      <c r="Q203" s="36" t="s">
        <v>2709</v>
      </c>
      <c r="R203" s="36" t="s">
        <v>2710</v>
      </c>
      <c r="S203" s="36" t="s">
        <v>2711</v>
      </c>
      <c r="T203" s="36" t="s">
        <v>2712</v>
      </c>
      <c r="U203" s="36" t="s">
        <v>2713</v>
      </c>
      <c r="V203" s="36"/>
      <c r="W203" s="36"/>
      <c r="X203" s="36"/>
      <c r="Y203" s="36"/>
      <c r="Z203" s="36"/>
      <c r="AA203" s="36"/>
      <c r="AB203" s="36"/>
      <c r="AC203" s="36"/>
      <c r="AD203" s="104" t="s">
        <v>2714</v>
      </c>
      <c r="AE203" s="104" t="s">
        <v>2715</v>
      </c>
      <c r="AF203" s="104" t="s">
        <v>2716</v>
      </c>
      <c r="AG203" s="36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2" t="s">
        <v>2717</v>
      </c>
      <c r="BE203" s="105"/>
      <c r="BF203" s="105"/>
      <c r="BG203" s="105"/>
      <c r="BH203" s="105"/>
      <c r="BI203" s="105"/>
      <c r="BJ203" s="105"/>
      <c r="BK203" s="105"/>
    </row>
    <row r="204" spans="2:63">
      <c r="B204" s="99" t="s">
        <v>1468</v>
      </c>
      <c r="C204" s="100" t="s">
        <v>3653</v>
      </c>
      <c r="D204" s="101" t="s">
        <v>1052</v>
      </c>
      <c r="E204" s="102" t="s">
        <v>200</v>
      </c>
      <c r="F204" s="103" t="s">
        <v>1449</v>
      </c>
      <c r="G204" s="102" t="s">
        <v>3654</v>
      </c>
      <c r="H204" s="36" t="s">
        <v>3655</v>
      </c>
      <c r="I204" s="36" t="s">
        <v>3656</v>
      </c>
      <c r="J204" s="36" t="s">
        <v>3657</v>
      </c>
      <c r="K204" s="36" t="s">
        <v>3658</v>
      </c>
      <c r="L204" s="36" t="s">
        <v>3659</v>
      </c>
      <c r="M204" s="36" t="s">
        <v>3660</v>
      </c>
      <c r="N204" s="36" t="s">
        <v>3661</v>
      </c>
      <c r="O204" s="36" t="s">
        <v>3662</v>
      </c>
      <c r="P204" s="36" t="s">
        <v>3663</v>
      </c>
      <c r="Q204" s="36" t="s">
        <v>3664</v>
      </c>
      <c r="R204" s="36" t="s">
        <v>3665</v>
      </c>
      <c r="S204" s="36" t="s">
        <v>3666</v>
      </c>
      <c r="T204" s="36" t="s">
        <v>3667</v>
      </c>
      <c r="U204" s="36" t="s">
        <v>3668</v>
      </c>
      <c r="V204" s="36"/>
      <c r="W204" s="36"/>
      <c r="X204" s="36"/>
      <c r="Y204" s="36"/>
      <c r="Z204" s="36"/>
      <c r="AA204" s="36"/>
      <c r="AB204" s="36"/>
      <c r="AC204" s="36"/>
      <c r="AD204" s="104" t="s">
        <v>3669</v>
      </c>
      <c r="AE204" s="104" t="s">
        <v>3670</v>
      </c>
      <c r="AF204" s="104" t="s">
        <v>3671</v>
      </c>
      <c r="AG204" s="36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2" t="s">
        <v>3672</v>
      </c>
      <c r="BE204" s="105"/>
      <c r="BF204" s="105"/>
      <c r="BG204" s="105"/>
      <c r="BH204" s="105"/>
      <c r="BI204" s="105"/>
      <c r="BJ204" s="105"/>
      <c r="BK204" s="105"/>
    </row>
    <row r="205" spans="2:63">
      <c r="B205" s="99" t="s">
        <v>1468</v>
      </c>
      <c r="C205" s="100" t="s">
        <v>2718</v>
      </c>
      <c r="D205" s="101" t="s">
        <v>1053</v>
      </c>
      <c r="E205" s="102" t="s">
        <v>204</v>
      </c>
      <c r="F205" s="103" t="s">
        <v>1449</v>
      </c>
      <c r="G205" s="102" t="s">
        <v>2719</v>
      </c>
      <c r="H205" s="36" t="s">
        <v>2720</v>
      </c>
      <c r="I205" s="36" t="s">
        <v>2721</v>
      </c>
      <c r="J205" s="36" t="s">
        <v>2722</v>
      </c>
      <c r="K205" s="36" t="s">
        <v>2723</v>
      </c>
      <c r="L205" s="36" t="s">
        <v>2724</v>
      </c>
      <c r="M205" s="36" t="s">
        <v>2725</v>
      </c>
      <c r="N205" s="36" t="s">
        <v>2726</v>
      </c>
      <c r="O205" s="36" t="s">
        <v>2727</v>
      </c>
      <c r="P205" s="36" t="s">
        <v>2728</v>
      </c>
      <c r="Q205" s="36" t="s">
        <v>2729</v>
      </c>
      <c r="R205" s="36" t="s">
        <v>2730</v>
      </c>
      <c r="S205" s="36" t="s">
        <v>2731</v>
      </c>
      <c r="T205" s="36" t="s">
        <v>2732</v>
      </c>
      <c r="U205" s="36" t="s">
        <v>2733</v>
      </c>
      <c r="V205" s="36"/>
      <c r="W205" s="36"/>
      <c r="X205" s="36"/>
      <c r="Y205" s="36"/>
      <c r="Z205" s="36"/>
      <c r="AA205" s="36"/>
      <c r="AB205" s="36"/>
      <c r="AC205" s="36"/>
      <c r="AD205" s="104" t="s">
        <v>2734</v>
      </c>
      <c r="AE205" s="104" t="s">
        <v>2735</v>
      </c>
      <c r="AF205" s="104" t="s">
        <v>2736</v>
      </c>
      <c r="AG205" s="36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2" t="s">
        <v>2737</v>
      </c>
      <c r="BE205" s="105"/>
      <c r="BF205" s="105"/>
      <c r="BG205" s="105"/>
      <c r="BH205" s="105"/>
      <c r="BI205" s="105"/>
      <c r="BJ205" s="105"/>
      <c r="BK205" s="105"/>
    </row>
    <row r="206" spans="2:63">
      <c r="B206" s="99" t="s">
        <v>1468</v>
      </c>
      <c r="C206" s="100" t="s">
        <v>2915</v>
      </c>
      <c r="D206" s="101" t="s">
        <v>1054</v>
      </c>
      <c r="E206" s="102" t="s">
        <v>207</v>
      </c>
      <c r="F206" s="103" t="s">
        <v>1449</v>
      </c>
      <c r="G206" s="102" t="s">
        <v>2916</v>
      </c>
      <c r="H206" s="36" t="s">
        <v>2917</v>
      </c>
      <c r="I206" s="36" t="s">
        <v>2918</v>
      </c>
      <c r="J206" s="36" t="s">
        <v>2919</v>
      </c>
      <c r="K206" s="36" t="s">
        <v>2920</v>
      </c>
      <c r="L206" s="36" t="s">
        <v>2921</v>
      </c>
      <c r="M206" s="36" t="s">
        <v>2922</v>
      </c>
      <c r="N206" s="36" t="s">
        <v>2923</v>
      </c>
      <c r="O206" s="36" t="s">
        <v>2924</v>
      </c>
      <c r="P206" s="36" t="s">
        <v>2925</v>
      </c>
      <c r="Q206" s="36" t="s">
        <v>2926</v>
      </c>
      <c r="R206" s="36" t="s">
        <v>2927</v>
      </c>
      <c r="S206" s="36" t="s">
        <v>2928</v>
      </c>
      <c r="T206" s="36" t="s">
        <v>2929</v>
      </c>
      <c r="U206" s="36" t="s">
        <v>2930</v>
      </c>
      <c r="V206" s="36"/>
      <c r="W206" s="36"/>
      <c r="X206" s="36"/>
      <c r="Y206" s="36"/>
      <c r="Z206" s="36"/>
      <c r="AA206" s="36"/>
      <c r="AB206" s="36"/>
      <c r="AC206" s="36"/>
      <c r="AD206" s="104" t="s">
        <v>2931</v>
      </c>
      <c r="AE206" s="104" t="s">
        <v>2932</v>
      </c>
      <c r="AF206" s="104" t="s">
        <v>2933</v>
      </c>
      <c r="AG206" s="36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2" t="s">
        <v>2934</v>
      </c>
      <c r="BE206" s="105"/>
      <c r="BF206" s="105"/>
      <c r="BG206" s="105"/>
      <c r="BH206" s="105"/>
      <c r="BI206" s="105"/>
      <c r="BJ206" s="105"/>
      <c r="BK206" s="105"/>
    </row>
    <row r="207" spans="2:63">
      <c r="B207" s="99" t="s">
        <v>1468</v>
      </c>
      <c r="C207" s="100" t="s">
        <v>2579</v>
      </c>
      <c r="D207" s="101" t="s">
        <v>1055</v>
      </c>
      <c r="E207" s="102" t="s">
        <v>209</v>
      </c>
      <c r="F207" s="103" t="s">
        <v>1449</v>
      </c>
      <c r="G207" s="102" t="s">
        <v>2580</v>
      </c>
      <c r="H207" s="36" t="s">
        <v>2581</v>
      </c>
      <c r="I207" s="36" t="s">
        <v>2582</v>
      </c>
      <c r="J207" s="36" t="s">
        <v>2583</v>
      </c>
      <c r="K207" s="36" t="s">
        <v>2584</v>
      </c>
      <c r="L207" s="36" t="s">
        <v>2585</v>
      </c>
      <c r="M207" s="36" t="s">
        <v>2586</v>
      </c>
      <c r="N207" s="36" t="s">
        <v>2587</v>
      </c>
      <c r="O207" s="36" t="s">
        <v>2588</v>
      </c>
      <c r="P207" s="36" t="s">
        <v>2589</v>
      </c>
      <c r="Q207" s="36" t="s">
        <v>2590</v>
      </c>
      <c r="R207" s="36" t="s">
        <v>2591</v>
      </c>
      <c r="S207" s="36" t="s">
        <v>2592</v>
      </c>
      <c r="T207" s="36" t="s">
        <v>2593</v>
      </c>
      <c r="U207" s="36" t="s">
        <v>2594</v>
      </c>
      <c r="V207" s="102" t="s">
        <v>14158</v>
      </c>
      <c r="W207" s="102" t="s">
        <v>14159</v>
      </c>
      <c r="X207" s="102" t="s">
        <v>14160</v>
      </c>
      <c r="Y207" s="36"/>
      <c r="Z207" s="36"/>
      <c r="AA207" s="36"/>
      <c r="AB207" s="36" t="s">
        <v>2595</v>
      </c>
      <c r="AC207" s="36"/>
      <c r="AD207" s="104" t="s">
        <v>2596</v>
      </c>
      <c r="AE207" s="104" t="s">
        <v>2597</v>
      </c>
      <c r="AF207" s="104" t="s">
        <v>2598</v>
      </c>
      <c r="AG207" s="36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2" t="s">
        <v>2599</v>
      </c>
      <c r="BE207" s="105"/>
      <c r="BF207" s="105"/>
      <c r="BG207" s="105"/>
      <c r="BH207" s="105"/>
      <c r="BI207" s="105"/>
      <c r="BJ207" s="105"/>
      <c r="BK207" s="105"/>
    </row>
    <row r="208" spans="2:63">
      <c r="B208" s="99" t="s">
        <v>1468</v>
      </c>
      <c r="C208" s="100" t="s">
        <v>2935</v>
      </c>
      <c r="D208" s="101" t="s">
        <v>1056</v>
      </c>
      <c r="E208" s="102" t="s">
        <v>211</v>
      </c>
      <c r="F208" s="103" t="s">
        <v>1449</v>
      </c>
      <c r="G208" s="102" t="s">
        <v>2936</v>
      </c>
      <c r="H208" s="36" t="s">
        <v>2937</v>
      </c>
      <c r="I208" s="36" t="s">
        <v>2938</v>
      </c>
      <c r="J208" s="36" t="s">
        <v>2939</v>
      </c>
      <c r="K208" s="36" t="s">
        <v>2940</v>
      </c>
      <c r="L208" s="36" t="s">
        <v>2941</v>
      </c>
      <c r="M208" s="36" t="s">
        <v>2942</v>
      </c>
      <c r="N208" s="36" t="s">
        <v>2943</v>
      </c>
      <c r="O208" s="36" t="s">
        <v>2944</v>
      </c>
      <c r="P208" s="36" t="s">
        <v>2945</v>
      </c>
      <c r="Q208" s="36" t="s">
        <v>2946</v>
      </c>
      <c r="R208" s="36" t="s">
        <v>2947</v>
      </c>
      <c r="S208" s="36" t="s">
        <v>2948</v>
      </c>
      <c r="T208" s="36" t="s">
        <v>2949</v>
      </c>
      <c r="U208" s="36" t="s">
        <v>2950</v>
      </c>
      <c r="V208" s="36"/>
      <c r="W208" s="36"/>
      <c r="X208" s="36"/>
      <c r="Y208" s="36"/>
      <c r="Z208" s="36"/>
      <c r="AA208" s="36"/>
      <c r="AB208" s="36"/>
      <c r="AC208" s="36"/>
      <c r="AD208" s="104" t="s">
        <v>2951</v>
      </c>
      <c r="AE208" s="104" t="s">
        <v>2952</v>
      </c>
      <c r="AF208" s="104" t="s">
        <v>2953</v>
      </c>
      <c r="AG208" s="36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2" t="s">
        <v>2954</v>
      </c>
      <c r="BE208" s="105"/>
      <c r="BF208" s="105"/>
      <c r="BG208" s="105"/>
      <c r="BH208" s="105"/>
      <c r="BI208" s="105"/>
      <c r="BJ208" s="105"/>
      <c r="BK208" s="105"/>
    </row>
    <row r="209" spans="2:63">
      <c r="B209" s="99" t="s">
        <v>1468</v>
      </c>
      <c r="C209" s="108">
        <v>101</v>
      </c>
      <c r="D209" s="109" t="s">
        <v>1057</v>
      </c>
      <c r="E209" s="110" t="s">
        <v>214</v>
      </c>
      <c r="F209" s="111" t="s">
        <v>1449</v>
      </c>
      <c r="G209" s="110" t="s">
        <v>2460</v>
      </c>
      <c r="H209" s="112" t="s">
        <v>2461</v>
      </c>
      <c r="I209" s="112" t="s">
        <v>2462</v>
      </c>
      <c r="J209" s="112" t="s">
        <v>2463</v>
      </c>
      <c r="K209" s="112" t="s">
        <v>2464</v>
      </c>
      <c r="L209" s="112" t="s">
        <v>2465</v>
      </c>
      <c r="M209" s="112" t="s">
        <v>2466</v>
      </c>
      <c r="N209" s="112" t="s">
        <v>2467</v>
      </c>
      <c r="O209" s="112" t="s">
        <v>2468</v>
      </c>
      <c r="P209" s="112" t="s">
        <v>2469</v>
      </c>
      <c r="Q209" s="112" t="s">
        <v>2470</v>
      </c>
      <c r="R209" s="112" t="s">
        <v>2471</v>
      </c>
      <c r="S209" s="112" t="s">
        <v>2472</v>
      </c>
      <c r="T209" s="112" t="s">
        <v>2473</v>
      </c>
      <c r="U209" s="112" t="s">
        <v>2474</v>
      </c>
      <c r="V209" s="112"/>
      <c r="W209" s="112"/>
      <c r="X209" s="112"/>
      <c r="Y209" s="112"/>
      <c r="Z209" s="112"/>
      <c r="AA209" s="112"/>
      <c r="AB209" s="112"/>
      <c r="AC209" s="112"/>
      <c r="AD209" s="113" t="s">
        <v>2475</v>
      </c>
      <c r="AE209" s="113" t="s">
        <v>2476</v>
      </c>
      <c r="AF209" s="113" t="s">
        <v>2477</v>
      </c>
      <c r="AG209" s="112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02" t="s">
        <v>2478</v>
      </c>
      <c r="BE209" s="114"/>
      <c r="BF209" s="114"/>
      <c r="BG209" s="114"/>
      <c r="BH209" s="114"/>
      <c r="BI209" s="114"/>
      <c r="BJ209" s="114"/>
      <c r="BK209" s="114"/>
    </row>
    <row r="210" spans="2:63">
      <c r="B210" s="99" t="s">
        <v>1468</v>
      </c>
      <c r="C210" s="100">
        <v>104</v>
      </c>
      <c r="D210" s="101" t="s">
        <v>1058</v>
      </c>
      <c r="E210" s="102" t="s">
        <v>216</v>
      </c>
      <c r="F210" s="103" t="s">
        <v>1449</v>
      </c>
      <c r="G210" s="102" t="s">
        <v>2817</v>
      </c>
      <c r="H210" s="36" t="s">
        <v>2818</v>
      </c>
      <c r="I210" s="36" t="s">
        <v>2819</v>
      </c>
      <c r="J210" s="36" t="s">
        <v>2820</v>
      </c>
      <c r="K210" s="36" t="s">
        <v>2821</v>
      </c>
      <c r="L210" s="36" t="s">
        <v>2822</v>
      </c>
      <c r="M210" s="36" t="s">
        <v>2823</v>
      </c>
      <c r="N210" s="36" t="s">
        <v>2824</v>
      </c>
      <c r="O210" s="36" t="s">
        <v>2825</v>
      </c>
      <c r="P210" s="36" t="s">
        <v>2826</v>
      </c>
      <c r="Q210" s="36" t="s">
        <v>2827</v>
      </c>
      <c r="R210" s="36" t="s">
        <v>2828</v>
      </c>
      <c r="S210" s="36" t="s">
        <v>2829</v>
      </c>
      <c r="T210" s="36" t="s">
        <v>2830</v>
      </c>
      <c r="U210" s="36" t="s">
        <v>2831</v>
      </c>
      <c r="V210" s="36"/>
      <c r="W210" s="36"/>
      <c r="X210" s="36"/>
      <c r="Y210" s="36"/>
      <c r="Z210" s="36"/>
      <c r="AA210" s="36"/>
      <c r="AB210" s="36"/>
      <c r="AC210" s="36"/>
      <c r="AD210" s="104" t="s">
        <v>2832</v>
      </c>
      <c r="AE210" s="104" t="s">
        <v>2833</v>
      </c>
      <c r="AF210" s="104" t="s">
        <v>2834</v>
      </c>
      <c r="AG210" s="36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2" t="s">
        <v>2835</v>
      </c>
      <c r="BE210" s="105"/>
      <c r="BF210" s="105"/>
      <c r="BG210" s="105"/>
      <c r="BH210" s="105"/>
      <c r="BI210" s="105"/>
      <c r="BJ210" s="105"/>
      <c r="BK210" s="105"/>
    </row>
    <row r="211" spans="2:63">
      <c r="B211" s="99" t="s">
        <v>1468</v>
      </c>
      <c r="C211" s="100">
        <v>105</v>
      </c>
      <c r="D211" s="101" t="s">
        <v>1059</v>
      </c>
      <c r="E211" s="102" t="s">
        <v>218</v>
      </c>
      <c r="F211" s="103" t="s">
        <v>1449</v>
      </c>
      <c r="G211" s="102" t="s">
        <v>2955</v>
      </c>
      <c r="H211" s="36" t="s">
        <v>2956</v>
      </c>
      <c r="I211" s="36" t="s">
        <v>2957</v>
      </c>
      <c r="J211" s="36" t="s">
        <v>2958</v>
      </c>
      <c r="K211" s="36" t="s">
        <v>2959</v>
      </c>
      <c r="L211" s="36" t="s">
        <v>2960</v>
      </c>
      <c r="M211" s="36" t="s">
        <v>2961</v>
      </c>
      <c r="N211" s="36" t="s">
        <v>2962</v>
      </c>
      <c r="O211" s="36" t="s">
        <v>2963</v>
      </c>
      <c r="P211" s="36" t="s">
        <v>2964</v>
      </c>
      <c r="Q211" s="36" t="s">
        <v>2965</v>
      </c>
      <c r="R211" s="36" t="s">
        <v>2966</v>
      </c>
      <c r="S211" s="36" t="s">
        <v>2967</v>
      </c>
      <c r="T211" s="36" t="s">
        <v>2968</v>
      </c>
      <c r="U211" s="36" t="s">
        <v>2969</v>
      </c>
      <c r="V211" s="36"/>
      <c r="W211" s="36"/>
      <c r="X211" s="36"/>
      <c r="Y211" s="36"/>
      <c r="Z211" s="36"/>
      <c r="AA211" s="36"/>
      <c r="AB211" s="36"/>
      <c r="AC211" s="36"/>
      <c r="AD211" s="104" t="s">
        <v>2970</v>
      </c>
      <c r="AE211" s="104" t="s">
        <v>2971</v>
      </c>
      <c r="AF211" s="104" t="s">
        <v>2972</v>
      </c>
      <c r="AG211" s="36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2" t="s">
        <v>2973</v>
      </c>
      <c r="BE211" s="105"/>
      <c r="BF211" s="105"/>
      <c r="BG211" s="105"/>
      <c r="BH211" s="105"/>
      <c r="BI211" s="105"/>
      <c r="BJ211" s="105"/>
      <c r="BK211" s="105"/>
    </row>
    <row r="212" spans="2:63">
      <c r="B212" s="99" t="s">
        <v>1468</v>
      </c>
      <c r="C212" s="100">
        <v>106</v>
      </c>
      <c r="D212" s="101" t="s">
        <v>1060</v>
      </c>
      <c r="E212" s="102" t="s">
        <v>3320</v>
      </c>
      <c r="F212" s="103" t="s">
        <v>1449</v>
      </c>
      <c r="G212" s="102" t="s">
        <v>3321</v>
      </c>
      <c r="H212" s="36" t="s">
        <v>3322</v>
      </c>
      <c r="I212" s="36" t="s">
        <v>3323</v>
      </c>
      <c r="J212" s="36" t="s">
        <v>3324</v>
      </c>
      <c r="K212" s="36" t="s">
        <v>3325</v>
      </c>
      <c r="L212" s="36" t="s">
        <v>3326</v>
      </c>
      <c r="M212" s="36" t="s">
        <v>3327</v>
      </c>
      <c r="N212" s="36" t="s">
        <v>3328</v>
      </c>
      <c r="O212" s="36" t="s">
        <v>3329</v>
      </c>
      <c r="P212" s="36" t="s">
        <v>3330</v>
      </c>
      <c r="Q212" s="36" t="s">
        <v>3331</v>
      </c>
      <c r="R212" s="36" t="s">
        <v>3332</v>
      </c>
      <c r="S212" s="36" t="s">
        <v>3333</v>
      </c>
      <c r="T212" s="36" t="s">
        <v>3334</v>
      </c>
      <c r="U212" s="36" t="s">
        <v>3335</v>
      </c>
      <c r="V212" s="36"/>
      <c r="W212" s="36"/>
      <c r="X212" s="36"/>
      <c r="Y212" s="36"/>
      <c r="Z212" s="36"/>
      <c r="AA212" s="36"/>
      <c r="AB212" s="36"/>
      <c r="AC212" s="36"/>
      <c r="AD212" s="104" t="s">
        <v>3336</v>
      </c>
      <c r="AE212" s="104" t="s">
        <v>3337</v>
      </c>
      <c r="AF212" s="104" t="s">
        <v>3338</v>
      </c>
      <c r="AG212" s="36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2" t="s">
        <v>3339</v>
      </c>
      <c r="BE212" s="105"/>
      <c r="BF212" s="105"/>
      <c r="BG212" s="105"/>
      <c r="BH212" s="105"/>
      <c r="BI212" s="105"/>
      <c r="BJ212" s="105"/>
      <c r="BK212" s="105"/>
    </row>
    <row r="213" spans="2:63">
      <c r="B213" s="99" t="s">
        <v>1468</v>
      </c>
      <c r="C213" s="100">
        <v>107</v>
      </c>
      <c r="D213" s="101" t="s">
        <v>1061</v>
      </c>
      <c r="E213" s="102" t="s">
        <v>221</v>
      </c>
      <c r="F213" s="103" t="s">
        <v>1449</v>
      </c>
      <c r="G213" s="102" t="s">
        <v>3418</v>
      </c>
      <c r="H213" s="36" t="s">
        <v>3419</v>
      </c>
      <c r="I213" s="36" t="s">
        <v>3420</v>
      </c>
      <c r="J213" s="36" t="s">
        <v>3421</v>
      </c>
      <c r="K213" s="36" t="s">
        <v>3422</v>
      </c>
      <c r="L213" s="36" t="s">
        <v>3423</v>
      </c>
      <c r="M213" s="36" t="s">
        <v>3424</v>
      </c>
      <c r="N213" s="36" t="s">
        <v>3425</v>
      </c>
      <c r="O213" s="36" t="s">
        <v>3426</v>
      </c>
      <c r="P213" s="36" t="s">
        <v>3427</v>
      </c>
      <c r="Q213" s="36" t="s">
        <v>3428</v>
      </c>
      <c r="R213" s="36" t="s">
        <v>3429</v>
      </c>
      <c r="S213" s="36" t="s">
        <v>3430</v>
      </c>
      <c r="T213" s="36" t="s">
        <v>3431</v>
      </c>
      <c r="U213" s="36" t="s">
        <v>3432</v>
      </c>
      <c r="V213" s="36"/>
      <c r="W213" s="36"/>
      <c r="X213" s="36"/>
      <c r="Y213" s="36"/>
      <c r="Z213" s="36"/>
      <c r="AA213" s="36"/>
      <c r="AB213" s="36"/>
      <c r="AC213" s="36"/>
      <c r="AD213" s="104" t="s">
        <v>3433</v>
      </c>
      <c r="AE213" s="104" t="s">
        <v>3434</v>
      </c>
      <c r="AF213" s="104" t="s">
        <v>3435</v>
      </c>
      <c r="AG213" s="36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2" t="s">
        <v>3436</v>
      </c>
      <c r="BE213" s="105"/>
      <c r="BF213" s="105"/>
      <c r="BG213" s="105"/>
      <c r="BH213" s="105"/>
      <c r="BI213" s="105"/>
      <c r="BJ213" s="105"/>
      <c r="BK213" s="105"/>
    </row>
    <row r="214" spans="2:63">
      <c r="B214" s="99" t="s">
        <v>1468</v>
      </c>
      <c r="C214" s="100">
        <v>108</v>
      </c>
      <c r="D214" s="101" t="s">
        <v>999</v>
      </c>
      <c r="E214" s="102" t="s">
        <v>85</v>
      </c>
      <c r="F214" s="103" t="s">
        <v>1449</v>
      </c>
      <c r="G214" s="102" t="s">
        <v>1646</v>
      </c>
      <c r="H214" s="36" t="s">
        <v>1647</v>
      </c>
      <c r="I214" s="36" t="s">
        <v>1648</v>
      </c>
      <c r="J214" s="36" t="s">
        <v>1649</v>
      </c>
      <c r="K214" s="36" t="s">
        <v>1650</v>
      </c>
      <c r="L214" s="36" t="s">
        <v>1651</v>
      </c>
      <c r="M214" s="36" t="s">
        <v>1652</v>
      </c>
      <c r="N214" s="36" t="s">
        <v>1653</v>
      </c>
      <c r="O214" s="36" t="s">
        <v>1654</v>
      </c>
      <c r="P214" s="36" t="s">
        <v>1655</v>
      </c>
      <c r="Q214" s="36" t="s">
        <v>1656</v>
      </c>
      <c r="R214" s="36" t="s">
        <v>1657</v>
      </c>
      <c r="S214" s="36" t="s">
        <v>1658</v>
      </c>
      <c r="T214" s="36" t="s">
        <v>1659</v>
      </c>
      <c r="U214" s="36" t="s">
        <v>1660</v>
      </c>
      <c r="V214" s="36"/>
      <c r="W214" s="36"/>
      <c r="X214" s="36"/>
      <c r="Y214" s="36"/>
      <c r="Z214" s="36"/>
      <c r="AA214" s="36"/>
      <c r="AB214" s="36" t="s">
        <v>1661</v>
      </c>
      <c r="AC214" s="36"/>
      <c r="AD214" s="104" t="s">
        <v>1662</v>
      </c>
      <c r="AE214" s="104" t="s">
        <v>1663</v>
      </c>
      <c r="AF214" s="104" t="s">
        <v>1664</v>
      </c>
      <c r="AG214" s="36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2" t="s">
        <v>1665</v>
      </c>
      <c r="BE214" s="105"/>
      <c r="BF214" s="105"/>
      <c r="BG214" s="105"/>
      <c r="BH214" s="105"/>
      <c r="BI214" s="105"/>
      <c r="BJ214" s="105"/>
      <c r="BK214" s="105"/>
    </row>
    <row r="215" spans="2:63">
      <c r="B215" s="99" t="s">
        <v>1468</v>
      </c>
      <c r="C215" s="100">
        <v>110</v>
      </c>
      <c r="D215" s="101" t="s">
        <v>1062</v>
      </c>
      <c r="E215" s="102" t="s">
        <v>223</v>
      </c>
      <c r="F215" s="103" t="s">
        <v>1449</v>
      </c>
      <c r="G215" s="102" t="s">
        <v>1916</v>
      </c>
      <c r="H215" s="36" t="s">
        <v>1917</v>
      </c>
      <c r="I215" s="36" t="s">
        <v>1918</v>
      </c>
      <c r="J215" s="36" t="s">
        <v>1919</v>
      </c>
      <c r="K215" s="36" t="s">
        <v>1920</v>
      </c>
      <c r="L215" s="36" t="s">
        <v>1921</v>
      </c>
      <c r="M215" s="36" t="s">
        <v>1922</v>
      </c>
      <c r="N215" s="36" t="s">
        <v>1923</v>
      </c>
      <c r="O215" s="36" t="s">
        <v>1924</v>
      </c>
      <c r="P215" s="36" t="s">
        <v>1925</v>
      </c>
      <c r="Q215" s="36" t="s">
        <v>1926</v>
      </c>
      <c r="R215" s="36" t="s">
        <v>1927</v>
      </c>
      <c r="S215" s="36" t="s">
        <v>1928</v>
      </c>
      <c r="T215" s="36" t="s">
        <v>1929</v>
      </c>
      <c r="U215" s="36" t="s">
        <v>1930</v>
      </c>
      <c r="V215" s="36"/>
      <c r="W215" s="36"/>
      <c r="X215" s="36"/>
      <c r="Y215" s="36"/>
      <c r="Z215" s="36"/>
      <c r="AA215" s="36"/>
      <c r="AB215" s="36"/>
      <c r="AC215" s="36"/>
      <c r="AD215" s="104" t="s">
        <v>1931</v>
      </c>
      <c r="AE215" s="104" t="s">
        <v>1932</v>
      </c>
      <c r="AF215" s="104" t="s">
        <v>1933</v>
      </c>
      <c r="AG215" s="36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2" t="s">
        <v>1934</v>
      </c>
      <c r="BE215" s="105"/>
      <c r="BF215" s="105"/>
      <c r="BG215" s="105"/>
      <c r="BH215" s="105"/>
      <c r="BI215" s="105"/>
      <c r="BJ215" s="105"/>
      <c r="BK215" s="105"/>
    </row>
    <row r="216" spans="2:63">
      <c r="B216" s="99" t="s">
        <v>1468</v>
      </c>
      <c r="C216" s="100">
        <v>112</v>
      </c>
      <c r="D216" s="101" t="s">
        <v>1063</v>
      </c>
      <c r="E216" s="102" t="s">
        <v>225</v>
      </c>
      <c r="F216" s="103" t="s">
        <v>1449</v>
      </c>
      <c r="G216" s="102" t="s">
        <v>2539</v>
      </c>
      <c r="H216" s="36" t="s">
        <v>2540</v>
      </c>
      <c r="I216" s="36" t="s">
        <v>2541</v>
      </c>
      <c r="J216" s="36" t="s">
        <v>2542</v>
      </c>
      <c r="K216" s="36" t="s">
        <v>2543</v>
      </c>
      <c r="L216" s="36" t="s">
        <v>2544</v>
      </c>
      <c r="M216" s="36" t="s">
        <v>2545</v>
      </c>
      <c r="N216" s="36" t="s">
        <v>2546</v>
      </c>
      <c r="O216" s="36" t="s">
        <v>2547</v>
      </c>
      <c r="P216" s="36" t="s">
        <v>2548</v>
      </c>
      <c r="Q216" s="36" t="s">
        <v>2549</v>
      </c>
      <c r="R216" s="36" t="s">
        <v>2550</v>
      </c>
      <c r="S216" s="36" t="s">
        <v>2551</v>
      </c>
      <c r="T216" s="36" t="s">
        <v>2552</v>
      </c>
      <c r="U216" s="36" t="s">
        <v>2553</v>
      </c>
      <c r="V216" s="36"/>
      <c r="W216" s="36"/>
      <c r="X216" s="36"/>
      <c r="Y216" s="36"/>
      <c r="Z216" s="36"/>
      <c r="AA216" s="36"/>
      <c r="AB216" s="36"/>
      <c r="AC216" s="36"/>
      <c r="AD216" s="104" t="s">
        <v>2554</v>
      </c>
      <c r="AE216" s="104" t="s">
        <v>2555</v>
      </c>
      <c r="AF216" s="104" t="s">
        <v>2556</v>
      </c>
      <c r="AG216" s="36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2" t="s">
        <v>2557</v>
      </c>
      <c r="BE216" s="105"/>
      <c r="BF216" s="105"/>
      <c r="BG216" s="105"/>
      <c r="BH216" s="105"/>
      <c r="BI216" s="105"/>
      <c r="BJ216" s="105"/>
      <c r="BK216" s="105"/>
    </row>
    <row r="217" spans="2:63">
      <c r="B217" s="99" t="s">
        <v>1468</v>
      </c>
      <c r="C217" s="100">
        <v>113</v>
      </c>
      <c r="D217" s="101" t="s">
        <v>1064</v>
      </c>
      <c r="E217" s="102" t="s">
        <v>227</v>
      </c>
      <c r="F217" s="103" t="s">
        <v>1449</v>
      </c>
      <c r="G217" s="102" t="s">
        <v>2325</v>
      </c>
      <c r="H217" s="36" t="s">
        <v>2326</v>
      </c>
      <c r="I217" s="36" t="s">
        <v>2327</v>
      </c>
      <c r="J217" s="36" t="s">
        <v>2328</v>
      </c>
      <c r="K217" s="36" t="s">
        <v>2329</v>
      </c>
      <c r="L217" s="36" t="s">
        <v>2330</v>
      </c>
      <c r="M217" s="36" t="s">
        <v>2331</v>
      </c>
      <c r="N217" s="36" t="s">
        <v>2332</v>
      </c>
      <c r="O217" s="36" t="s">
        <v>2333</v>
      </c>
      <c r="P217" s="36" t="s">
        <v>2334</v>
      </c>
      <c r="Q217" s="36" t="s">
        <v>2335</v>
      </c>
      <c r="R217" s="36" t="s">
        <v>2336</v>
      </c>
      <c r="S217" s="36" t="s">
        <v>2337</v>
      </c>
      <c r="T217" s="36" t="s">
        <v>2338</v>
      </c>
      <c r="U217" s="36" t="s">
        <v>2339</v>
      </c>
      <c r="V217" s="36"/>
      <c r="W217" s="36"/>
      <c r="X217" s="36"/>
      <c r="Y217" s="36"/>
      <c r="Z217" s="36"/>
      <c r="AA217" s="36"/>
      <c r="AB217" s="36"/>
      <c r="AC217" s="36"/>
      <c r="AD217" s="104" t="s">
        <v>2340</v>
      </c>
      <c r="AE217" s="104" t="s">
        <v>2341</v>
      </c>
      <c r="AF217" s="104" t="s">
        <v>2342</v>
      </c>
      <c r="AG217" s="36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2" t="s">
        <v>2343</v>
      </c>
      <c r="BE217" s="105"/>
      <c r="BF217" s="105"/>
      <c r="BG217" s="105"/>
      <c r="BH217" s="105"/>
      <c r="BI217" s="105"/>
      <c r="BJ217" s="105"/>
      <c r="BK217" s="105"/>
    </row>
    <row r="218" spans="2:63">
      <c r="B218" s="99" t="s">
        <v>1468</v>
      </c>
      <c r="C218" s="100">
        <v>114</v>
      </c>
      <c r="D218" s="101" t="s">
        <v>1065</v>
      </c>
      <c r="E218" s="102" t="s">
        <v>229</v>
      </c>
      <c r="F218" s="103" t="s">
        <v>1449</v>
      </c>
      <c r="G218" s="102" t="s">
        <v>3031</v>
      </c>
      <c r="H218" s="36" t="s">
        <v>3032</v>
      </c>
      <c r="I218" s="36" t="s">
        <v>3033</v>
      </c>
      <c r="J218" s="36" t="s">
        <v>3034</v>
      </c>
      <c r="K218" s="36" t="s">
        <v>3035</v>
      </c>
      <c r="L218" s="36" t="s">
        <v>3036</v>
      </c>
      <c r="M218" s="36" t="s">
        <v>3037</v>
      </c>
      <c r="N218" s="36" t="s">
        <v>3038</v>
      </c>
      <c r="O218" s="36" t="s">
        <v>3039</v>
      </c>
      <c r="P218" s="36" t="s">
        <v>3040</v>
      </c>
      <c r="Q218" s="36" t="s">
        <v>3041</v>
      </c>
      <c r="R218" s="36" t="s">
        <v>3042</v>
      </c>
      <c r="S218" s="36" t="s">
        <v>3043</v>
      </c>
      <c r="T218" s="36" t="s">
        <v>3044</v>
      </c>
      <c r="U218" s="36" t="s">
        <v>3045</v>
      </c>
      <c r="V218" s="36"/>
      <c r="W218" s="36"/>
      <c r="X218" s="36"/>
      <c r="Y218" s="36"/>
      <c r="Z218" s="36"/>
      <c r="AA218" s="36"/>
      <c r="AB218" s="36"/>
      <c r="AC218" s="36"/>
      <c r="AD218" s="104" t="s">
        <v>3046</v>
      </c>
      <c r="AE218" s="104" t="s">
        <v>3047</v>
      </c>
      <c r="AF218" s="104" t="s">
        <v>3048</v>
      </c>
      <c r="AG218" s="36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2" t="s">
        <v>3049</v>
      </c>
      <c r="BE218" s="105"/>
      <c r="BF218" s="105"/>
      <c r="BG218" s="105"/>
      <c r="BH218" s="105"/>
      <c r="BI218" s="105"/>
      <c r="BJ218" s="105"/>
      <c r="BK218" s="105"/>
    </row>
    <row r="219" spans="2:63">
      <c r="B219" s="99" t="s">
        <v>1468</v>
      </c>
      <c r="C219" s="100">
        <v>115</v>
      </c>
      <c r="D219" s="101" t="s">
        <v>1066</v>
      </c>
      <c r="E219" s="102" t="s">
        <v>231</v>
      </c>
      <c r="F219" s="103" t="s">
        <v>1449</v>
      </c>
      <c r="G219" s="102" t="s">
        <v>3497</v>
      </c>
      <c r="H219" s="36" t="s">
        <v>3498</v>
      </c>
      <c r="I219" s="36" t="s">
        <v>3499</v>
      </c>
      <c r="J219" s="36" t="s">
        <v>3500</v>
      </c>
      <c r="K219" s="36" t="s">
        <v>3501</v>
      </c>
      <c r="L219" s="36" t="s">
        <v>3502</v>
      </c>
      <c r="M219" s="36" t="s">
        <v>3503</v>
      </c>
      <c r="N219" s="36" t="s">
        <v>3504</v>
      </c>
      <c r="O219" s="36" t="s">
        <v>3505</v>
      </c>
      <c r="P219" s="36" t="s">
        <v>3506</v>
      </c>
      <c r="Q219" s="36" t="s">
        <v>3507</v>
      </c>
      <c r="R219" s="36" t="s">
        <v>3508</v>
      </c>
      <c r="S219" s="36" t="s">
        <v>3509</v>
      </c>
      <c r="T219" s="36" t="s">
        <v>3510</v>
      </c>
      <c r="U219" s="36" t="s">
        <v>3511</v>
      </c>
      <c r="V219" s="36"/>
      <c r="W219" s="36"/>
      <c r="X219" s="36"/>
      <c r="Y219" s="36"/>
      <c r="Z219" s="36"/>
      <c r="AA219" s="36"/>
      <c r="AB219" s="36"/>
      <c r="AC219" s="36"/>
      <c r="AD219" s="104" t="s">
        <v>3512</v>
      </c>
      <c r="AE219" s="104" t="s">
        <v>3513</v>
      </c>
      <c r="AF219" s="104" t="s">
        <v>3514</v>
      </c>
      <c r="AG219" s="36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2" t="s">
        <v>3515</v>
      </c>
      <c r="BE219" s="105"/>
      <c r="BF219" s="105"/>
      <c r="BG219" s="105"/>
      <c r="BH219" s="105"/>
      <c r="BI219" s="105"/>
      <c r="BJ219" s="105"/>
      <c r="BK219" s="105"/>
    </row>
    <row r="220" spans="2:63">
      <c r="B220" s="99" t="s">
        <v>1468</v>
      </c>
      <c r="C220" s="100">
        <v>116</v>
      </c>
      <c r="D220" s="101" t="s">
        <v>1067</v>
      </c>
      <c r="E220" s="102" t="s">
        <v>234</v>
      </c>
      <c r="F220" s="103" t="s">
        <v>1449</v>
      </c>
      <c r="G220" s="102" t="s">
        <v>2034</v>
      </c>
      <c r="H220" s="36" t="s">
        <v>2035</v>
      </c>
      <c r="I220" s="36" t="s">
        <v>2036</v>
      </c>
      <c r="J220" s="36" t="s">
        <v>2037</v>
      </c>
      <c r="K220" s="36" t="s">
        <v>2038</v>
      </c>
      <c r="L220" s="36" t="s">
        <v>2039</v>
      </c>
      <c r="M220" s="36" t="s">
        <v>2040</v>
      </c>
      <c r="N220" s="36" t="s">
        <v>2041</v>
      </c>
      <c r="O220" s="36" t="s">
        <v>2042</v>
      </c>
      <c r="P220" s="36" t="s">
        <v>2043</v>
      </c>
      <c r="Q220" s="36" t="s">
        <v>2044</v>
      </c>
      <c r="R220" s="36" t="s">
        <v>2045</v>
      </c>
      <c r="S220" s="36" t="s">
        <v>2046</v>
      </c>
      <c r="T220" s="36" t="s">
        <v>2047</v>
      </c>
      <c r="U220" s="36" t="s">
        <v>2048</v>
      </c>
      <c r="V220" s="36"/>
      <c r="W220" s="36"/>
      <c r="X220" s="36"/>
      <c r="Y220" s="36"/>
      <c r="Z220" s="36"/>
      <c r="AA220" s="36"/>
      <c r="AB220" s="36"/>
      <c r="AC220" s="36"/>
      <c r="AD220" s="104" t="s">
        <v>2049</v>
      </c>
      <c r="AE220" s="104" t="s">
        <v>2050</v>
      </c>
      <c r="AF220" s="104" t="s">
        <v>2051</v>
      </c>
      <c r="AG220" s="36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2" t="s">
        <v>2052</v>
      </c>
      <c r="BE220" s="105"/>
      <c r="BF220" s="105"/>
      <c r="BG220" s="105"/>
      <c r="BH220" s="105"/>
      <c r="BI220" s="105"/>
      <c r="BJ220" s="105"/>
      <c r="BK220" s="105"/>
    </row>
    <row r="221" spans="2:63">
      <c r="B221" s="99" t="s">
        <v>1468</v>
      </c>
      <c r="C221" s="100">
        <v>117</v>
      </c>
      <c r="D221" s="101" t="s">
        <v>992</v>
      </c>
      <c r="E221" s="102" t="s">
        <v>74</v>
      </c>
      <c r="F221" s="103" t="s">
        <v>1449</v>
      </c>
      <c r="G221" s="102" t="s">
        <v>1587</v>
      </c>
      <c r="H221" s="36" t="s">
        <v>1588</v>
      </c>
      <c r="I221" s="36" t="s">
        <v>1589</v>
      </c>
      <c r="J221" s="36" t="s">
        <v>1590</v>
      </c>
      <c r="K221" s="36" t="s">
        <v>1591</v>
      </c>
      <c r="L221" s="36" t="s">
        <v>1592</v>
      </c>
      <c r="M221" s="36" t="s">
        <v>1593</v>
      </c>
      <c r="N221" s="36" t="s">
        <v>1594</v>
      </c>
      <c r="O221" s="36" t="s">
        <v>1595</v>
      </c>
      <c r="P221" s="36" t="s">
        <v>1596</v>
      </c>
      <c r="Q221" s="36" t="s">
        <v>1597</v>
      </c>
      <c r="R221" s="36" t="s">
        <v>1598</v>
      </c>
      <c r="S221" s="36" t="s">
        <v>1599</v>
      </c>
      <c r="T221" s="36" t="s">
        <v>1600</v>
      </c>
      <c r="U221" s="36" t="s">
        <v>1601</v>
      </c>
      <c r="V221" s="36"/>
      <c r="W221" s="36"/>
      <c r="X221" s="36"/>
      <c r="Y221" s="36"/>
      <c r="Z221" s="36"/>
      <c r="AA221" s="36"/>
      <c r="AB221" s="36"/>
      <c r="AC221" s="36"/>
      <c r="AD221" s="104" t="s">
        <v>1602</v>
      </c>
      <c r="AE221" s="104" t="s">
        <v>1603</v>
      </c>
      <c r="AF221" s="104" t="s">
        <v>1604</v>
      </c>
      <c r="AG221" s="106" t="s">
        <v>1605</v>
      </c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2" t="s">
        <v>1606</v>
      </c>
      <c r="BE221" s="105"/>
      <c r="BF221" s="105"/>
      <c r="BG221" s="105"/>
      <c r="BH221" s="105"/>
      <c r="BI221" s="105"/>
      <c r="BJ221" s="105"/>
      <c r="BK221" s="105"/>
    </row>
    <row r="222" spans="2:63">
      <c r="B222" s="99" t="s">
        <v>1468</v>
      </c>
      <c r="C222" s="100">
        <v>118</v>
      </c>
      <c r="D222" s="101" t="s">
        <v>995</v>
      </c>
      <c r="E222" s="102" t="s">
        <v>78</v>
      </c>
      <c r="F222" s="103" t="s">
        <v>1449</v>
      </c>
      <c r="G222" s="102" t="s">
        <v>1607</v>
      </c>
      <c r="H222" s="36" t="s">
        <v>1608</v>
      </c>
      <c r="I222" s="36" t="s">
        <v>1609</v>
      </c>
      <c r="J222" s="36" t="s">
        <v>1610</v>
      </c>
      <c r="K222" s="36" t="s">
        <v>1611</v>
      </c>
      <c r="L222" s="36" t="s">
        <v>1612</v>
      </c>
      <c r="M222" s="36" t="s">
        <v>1613</v>
      </c>
      <c r="N222" s="36" t="s">
        <v>1614</v>
      </c>
      <c r="O222" s="36" t="s">
        <v>1615</v>
      </c>
      <c r="P222" s="36" t="s">
        <v>1616</v>
      </c>
      <c r="Q222" s="36" t="s">
        <v>1617</v>
      </c>
      <c r="R222" s="36" t="s">
        <v>1618</v>
      </c>
      <c r="S222" s="36" t="s">
        <v>1619</v>
      </c>
      <c r="T222" s="36" t="s">
        <v>1620</v>
      </c>
      <c r="U222" s="36" t="s">
        <v>1621</v>
      </c>
      <c r="V222" s="36"/>
      <c r="W222" s="36"/>
      <c r="X222" s="36"/>
      <c r="Y222" s="36"/>
      <c r="Z222" s="36"/>
      <c r="AA222" s="36"/>
      <c r="AB222" s="36"/>
      <c r="AC222" s="36"/>
      <c r="AD222" s="104" t="s">
        <v>1622</v>
      </c>
      <c r="AE222" s="104" t="s">
        <v>1623</v>
      </c>
      <c r="AF222" s="104" t="s">
        <v>1624</v>
      </c>
      <c r="AG222" s="36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2" t="s">
        <v>1625</v>
      </c>
      <c r="BE222" s="105"/>
      <c r="BF222" s="105"/>
      <c r="BG222" s="105"/>
      <c r="BH222" s="105"/>
      <c r="BI222" s="105"/>
      <c r="BJ222" s="105"/>
      <c r="BK222" s="105"/>
    </row>
    <row r="223" spans="2:63">
      <c r="B223" s="99" t="s">
        <v>1468</v>
      </c>
      <c r="C223" s="100">
        <v>119</v>
      </c>
      <c r="D223" s="101" t="s">
        <v>1068</v>
      </c>
      <c r="E223" s="102" t="s">
        <v>236</v>
      </c>
      <c r="F223" s="103" t="s">
        <v>1449</v>
      </c>
      <c r="G223" s="102" t="s">
        <v>2364</v>
      </c>
      <c r="H223" s="36" t="s">
        <v>2365</v>
      </c>
      <c r="I223" s="36" t="s">
        <v>2366</v>
      </c>
      <c r="J223" s="36" t="s">
        <v>2367</v>
      </c>
      <c r="K223" s="36" t="s">
        <v>2368</v>
      </c>
      <c r="L223" s="36" t="s">
        <v>2369</v>
      </c>
      <c r="M223" s="36" t="s">
        <v>2370</v>
      </c>
      <c r="N223" s="36" t="s">
        <v>2371</v>
      </c>
      <c r="O223" s="36" t="s">
        <v>2372</v>
      </c>
      <c r="P223" s="36" t="s">
        <v>2373</v>
      </c>
      <c r="Q223" s="36" t="s">
        <v>2374</v>
      </c>
      <c r="R223" s="36" t="s">
        <v>2375</v>
      </c>
      <c r="S223" s="36" t="s">
        <v>2376</v>
      </c>
      <c r="T223" s="36" t="s">
        <v>2377</v>
      </c>
      <c r="U223" s="36" t="s">
        <v>2378</v>
      </c>
      <c r="V223" s="36"/>
      <c r="W223" s="36"/>
      <c r="X223" s="36"/>
      <c r="Y223" s="36"/>
      <c r="Z223" s="36"/>
      <c r="AA223" s="36"/>
      <c r="AB223" s="36"/>
      <c r="AC223" s="36"/>
      <c r="AD223" s="104" t="s">
        <v>2379</v>
      </c>
      <c r="AE223" s="104" t="s">
        <v>2380</v>
      </c>
      <c r="AF223" s="104" t="s">
        <v>2381</v>
      </c>
      <c r="AG223" s="36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2" t="s">
        <v>2382</v>
      </c>
      <c r="BE223" s="105"/>
      <c r="BF223" s="105"/>
      <c r="BG223" s="105"/>
      <c r="BH223" s="105"/>
      <c r="BI223" s="105"/>
      <c r="BJ223" s="105"/>
      <c r="BK223" s="105"/>
    </row>
    <row r="224" spans="2:63">
      <c r="B224" s="99" t="s">
        <v>1468</v>
      </c>
      <c r="C224" s="100">
        <v>121</v>
      </c>
      <c r="D224" s="101" t="s">
        <v>986</v>
      </c>
      <c r="E224" s="102" t="s">
        <v>63</v>
      </c>
      <c r="F224" s="103" t="s">
        <v>1449</v>
      </c>
      <c r="G224" s="102" t="s">
        <v>1568</v>
      </c>
      <c r="H224" s="36" t="s">
        <v>1569</v>
      </c>
      <c r="I224" s="36" t="s">
        <v>1570</v>
      </c>
      <c r="J224" s="36" t="s">
        <v>1571</v>
      </c>
      <c r="K224" s="36" t="s">
        <v>1572</v>
      </c>
      <c r="L224" s="36" t="s">
        <v>1573</v>
      </c>
      <c r="M224" s="36" t="s">
        <v>1574</v>
      </c>
      <c r="N224" s="36" t="s">
        <v>1575</v>
      </c>
      <c r="O224" s="36" t="s">
        <v>1576</v>
      </c>
      <c r="P224" s="36" t="s">
        <v>1577</v>
      </c>
      <c r="Q224" s="36" t="s">
        <v>1578</v>
      </c>
      <c r="R224" s="36" t="s">
        <v>1579</v>
      </c>
      <c r="S224" s="36" t="s">
        <v>1580</v>
      </c>
      <c r="T224" s="36" t="s">
        <v>1581</v>
      </c>
      <c r="U224" s="36" t="s">
        <v>1582</v>
      </c>
      <c r="V224" s="36"/>
      <c r="W224" s="36"/>
      <c r="X224" s="36"/>
      <c r="Y224" s="36"/>
      <c r="Z224" s="36"/>
      <c r="AA224" s="36"/>
      <c r="AB224" s="36"/>
      <c r="AC224" s="36"/>
      <c r="AD224" s="104" t="s">
        <v>1583</v>
      </c>
      <c r="AE224" s="104" t="s">
        <v>1584</v>
      </c>
      <c r="AF224" s="104" t="s">
        <v>1585</v>
      </c>
      <c r="AG224" s="36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2" t="s">
        <v>1586</v>
      </c>
      <c r="BE224" s="105"/>
      <c r="BF224" s="105"/>
      <c r="BG224" s="105"/>
      <c r="BH224" s="105"/>
      <c r="BI224" s="105"/>
      <c r="BJ224" s="105"/>
      <c r="BK224" s="105"/>
    </row>
    <row r="225" spans="2:63">
      <c r="B225" s="99" t="s">
        <v>1468</v>
      </c>
      <c r="C225" s="100">
        <v>122</v>
      </c>
      <c r="D225" s="101" t="s">
        <v>1002</v>
      </c>
      <c r="E225" s="102" t="s">
        <v>88</v>
      </c>
      <c r="F225" s="103" t="s">
        <v>1449</v>
      </c>
      <c r="G225" s="102" t="s">
        <v>1666</v>
      </c>
      <c r="H225" s="36" t="s">
        <v>1667</v>
      </c>
      <c r="I225" s="36" t="s">
        <v>1668</v>
      </c>
      <c r="J225" s="36" t="s">
        <v>1669</v>
      </c>
      <c r="K225" s="36" t="s">
        <v>1670</v>
      </c>
      <c r="L225" s="36" t="s">
        <v>1671</v>
      </c>
      <c r="M225" s="36" t="s">
        <v>1672</v>
      </c>
      <c r="N225" s="36" t="s">
        <v>1673</v>
      </c>
      <c r="O225" s="36" t="s">
        <v>1674</v>
      </c>
      <c r="P225" s="36" t="s">
        <v>1675</v>
      </c>
      <c r="Q225" s="36" t="s">
        <v>1676</v>
      </c>
      <c r="R225" s="36" t="s">
        <v>1677</v>
      </c>
      <c r="S225" s="36" t="s">
        <v>1678</v>
      </c>
      <c r="T225" s="36" t="s">
        <v>1679</v>
      </c>
      <c r="U225" s="36" t="s">
        <v>1680</v>
      </c>
      <c r="V225" s="36"/>
      <c r="W225" s="36"/>
      <c r="X225" s="36"/>
      <c r="Y225" s="36"/>
      <c r="Z225" s="36"/>
      <c r="AA225" s="36"/>
      <c r="AB225" s="36"/>
      <c r="AC225" s="36"/>
      <c r="AD225" s="104" t="s">
        <v>1681</v>
      </c>
      <c r="AE225" s="104" t="s">
        <v>1682</v>
      </c>
      <c r="AF225" s="104" t="s">
        <v>1683</v>
      </c>
      <c r="AG225" s="36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2" t="s">
        <v>1684</v>
      </c>
      <c r="BE225" s="105"/>
      <c r="BF225" s="105"/>
      <c r="BG225" s="105"/>
      <c r="BH225" s="105"/>
      <c r="BI225" s="105"/>
      <c r="BJ225" s="105"/>
      <c r="BK225" s="105"/>
    </row>
    <row r="226" spans="2:63">
      <c r="B226" s="99" t="s">
        <v>1468</v>
      </c>
      <c r="C226" s="100">
        <v>123</v>
      </c>
      <c r="D226" s="101" t="s">
        <v>1069</v>
      </c>
      <c r="E226" s="102" t="s">
        <v>238</v>
      </c>
      <c r="F226" s="103" t="s">
        <v>1449</v>
      </c>
      <c r="G226" s="102" t="s">
        <v>2659</v>
      </c>
      <c r="H226" s="36" t="s">
        <v>2660</v>
      </c>
      <c r="I226" s="36" t="s">
        <v>2661</v>
      </c>
      <c r="J226" s="36" t="s">
        <v>2662</v>
      </c>
      <c r="K226" s="36" t="s">
        <v>2663</v>
      </c>
      <c r="L226" s="36" t="s">
        <v>2664</v>
      </c>
      <c r="M226" s="36" t="s">
        <v>2665</v>
      </c>
      <c r="N226" s="36" t="s">
        <v>2666</v>
      </c>
      <c r="O226" s="36" t="s">
        <v>2667</v>
      </c>
      <c r="P226" s="36" t="s">
        <v>2668</v>
      </c>
      <c r="Q226" s="36" t="s">
        <v>2669</v>
      </c>
      <c r="R226" s="36" t="s">
        <v>2670</v>
      </c>
      <c r="S226" s="36" t="s">
        <v>2671</v>
      </c>
      <c r="T226" s="36" t="s">
        <v>2672</v>
      </c>
      <c r="U226" s="36" t="s">
        <v>2673</v>
      </c>
      <c r="V226" s="36"/>
      <c r="W226" s="36"/>
      <c r="X226" s="36"/>
      <c r="Y226" s="36"/>
      <c r="Z226" s="36"/>
      <c r="AA226" s="36"/>
      <c r="AB226" s="36"/>
      <c r="AC226" s="36"/>
      <c r="AD226" s="104" t="s">
        <v>2674</v>
      </c>
      <c r="AE226" s="104" t="s">
        <v>2675</v>
      </c>
      <c r="AF226" s="104" t="s">
        <v>2676</v>
      </c>
      <c r="AG226" s="36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2" t="s">
        <v>2677</v>
      </c>
      <c r="BE226" s="105"/>
      <c r="BF226" s="105"/>
      <c r="BG226" s="105"/>
      <c r="BH226" s="105"/>
      <c r="BI226" s="105"/>
      <c r="BJ226" s="105"/>
      <c r="BK226" s="105"/>
    </row>
    <row r="227" spans="2:63">
      <c r="B227" s="99" t="s">
        <v>1468</v>
      </c>
      <c r="C227" s="100">
        <v>124</v>
      </c>
      <c r="D227" s="101" t="s">
        <v>1005</v>
      </c>
      <c r="E227" s="102" t="s">
        <v>91</v>
      </c>
      <c r="F227" s="103" t="s">
        <v>1449</v>
      </c>
      <c r="G227" s="102" t="s">
        <v>1685</v>
      </c>
      <c r="H227" s="36" t="s">
        <v>1686</v>
      </c>
      <c r="I227" s="36" t="s">
        <v>1687</v>
      </c>
      <c r="J227" s="36" t="s">
        <v>1688</v>
      </c>
      <c r="K227" s="36" t="s">
        <v>1689</v>
      </c>
      <c r="L227" s="36" t="s">
        <v>1690</v>
      </c>
      <c r="M227" s="36" t="s">
        <v>1691</v>
      </c>
      <c r="N227" s="36" t="s">
        <v>1692</v>
      </c>
      <c r="O227" s="36" t="s">
        <v>1693</v>
      </c>
      <c r="P227" s="36" t="s">
        <v>1694</v>
      </c>
      <c r="Q227" s="36" t="s">
        <v>1695</v>
      </c>
      <c r="R227" s="36" t="s">
        <v>1696</v>
      </c>
      <c r="S227" s="36" t="s">
        <v>1697</v>
      </c>
      <c r="T227" s="36" t="s">
        <v>1698</v>
      </c>
      <c r="U227" s="36" t="s">
        <v>1699</v>
      </c>
      <c r="V227" s="36"/>
      <c r="W227" s="36"/>
      <c r="X227" s="36"/>
      <c r="Y227" s="36"/>
      <c r="Z227" s="36"/>
      <c r="AA227" s="36"/>
      <c r="AB227" s="36"/>
      <c r="AC227" s="36"/>
      <c r="AD227" s="104" t="s">
        <v>1700</v>
      </c>
      <c r="AE227" s="104" t="s">
        <v>1701</v>
      </c>
      <c r="AF227" s="104" t="s">
        <v>1702</v>
      </c>
      <c r="AG227" s="36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2" t="s">
        <v>1703</v>
      </c>
      <c r="BE227" s="105"/>
      <c r="BF227" s="105"/>
      <c r="BG227" s="105"/>
      <c r="BH227" s="105"/>
      <c r="BI227" s="105"/>
      <c r="BJ227" s="105"/>
      <c r="BK227" s="105"/>
    </row>
    <row r="228" spans="2:63">
      <c r="B228" s="99" t="s">
        <v>1468</v>
      </c>
      <c r="C228" s="100">
        <v>125</v>
      </c>
      <c r="D228" s="101" t="s">
        <v>1390</v>
      </c>
      <c r="E228" s="102" t="s">
        <v>1389</v>
      </c>
      <c r="F228" s="103" t="s">
        <v>1449</v>
      </c>
      <c r="G228" s="102" t="s">
        <v>3948</v>
      </c>
      <c r="H228" s="36" t="s">
        <v>3949</v>
      </c>
      <c r="I228" s="36" t="s">
        <v>3950</v>
      </c>
      <c r="J228" s="36" t="s">
        <v>3951</v>
      </c>
      <c r="K228" s="36" t="s">
        <v>3952</v>
      </c>
      <c r="L228" s="36" t="s">
        <v>3953</v>
      </c>
      <c r="M228" s="36" t="s">
        <v>3954</v>
      </c>
      <c r="N228" s="36" t="s">
        <v>3955</v>
      </c>
      <c r="O228" s="36" t="s">
        <v>3956</v>
      </c>
      <c r="P228" s="36" t="s">
        <v>3957</v>
      </c>
      <c r="Q228" s="36" t="s">
        <v>3958</v>
      </c>
      <c r="R228" s="36" t="s">
        <v>3959</v>
      </c>
      <c r="S228" s="36" t="s">
        <v>3960</v>
      </c>
      <c r="T228" s="36" t="s">
        <v>3961</v>
      </c>
      <c r="U228" s="36" t="s">
        <v>3962</v>
      </c>
      <c r="V228" s="36"/>
      <c r="W228" s="36"/>
      <c r="X228" s="36"/>
      <c r="Y228" s="36"/>
      <c r="Z228" s="36"/>
      <c r="AA228" s="36"/>
      <c r="AB228" s="36"/>
      <c r="AC228" s="36"/>
      <c r="AD228" s="104" t="s">
        <v>3963</v>
      </c>
      <c r="AE228" s="104" t="s">
        <v>3964</v>
      </c>
      <c r="AF228" s="104" t="s">
        <v>3965</v>
      </c>
      <c r="AG228" s="36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2" t="s">
        <v>3966</v>
      </c>
      <c r="BE228" s="105"/>
      <c r="BF228" s="105"/>
      <c r="BG228" s="105"/>
      <c r="BH228" s="105"/>
      <c r="BI228" s="105"/>
      <c r="BJ228" s="105"/>
      <c r="BK228" s="105"/>
    </row>
    <row r="229" spans="2:63" s="115" customFormat="1">
      <c r="B229" s="99" t="s">
        <v>1468</v>
      </c>
      <c r="C229" s="100">
        <v>126</v>
      </c>
      <c r="D229" s="101" t="s">
        <v>1388</v>
      </c>
      <c r="E229" s="102" t="s">
        <v>1387</v>
      </c>
      <c r="F229" s="103" t="s">
        <v>1449</v>
      </c>
      <c r="G229" s="102" t="s">
        <v>3929</v>
      </c>
      <c r="H229" s="36" t="s">
        <v>3930</v>
      </c>
      <c r="I229" s="36" t="s">
        <v>3931</v>
      </c>
      <c r="J229" s="36" t="s">
        <v>3932</v>
      </c>
      <c r="K229" s="36" t="s">
        <v>3933</v>
      </c>
      <c r="L229" s="36" t="s">
        <v>3934</v>
      </c>
      <c r="M229" s="36" t="s">
        <v>3935</v>
      </c>
      <c r="N229" s="36" t="s">
        <v>3936</v>
      </c>
      <c r="O229" s="36" t="s">
        <v>3937</v>
      </c>
      <c r="P229" s="36" t="s">
        <v>3938</v>
      </c>
      <c r="Q229" s="36" t="s">
        <v>3939</v>
      </c>
      <c r="R229" s="36" t="s">
        <v>3940</v>
      </c>
      <c r="S229" s="36" t="s">
        <v>3941</v>
      </c>
      <c r="T229" s="36" t="s">
        <v>3942</v>
      </c>
      <c r="U229" s="36" t="s">
        <v>3943</v>
      </c>
      <c r="V229" s="36"/>
      <c r="W229" s="36"/>
      <c r="X229" s="36"/>
      <c r="Y229" s="36"/>
      <c r="Z229" s="36"/>
      <c r="AA229" s="36"/>
      <c r="AB229" s="36"/>
      <c r="AC229" s="36"/>
      <c r="AD229" s="104" t="s">
        <v>3944</v>
      </c>
      <c r="AE229" s="104" t="s">
        <v>3945</v>
      </c>
      <c r="AF229" s="104" t="s">
        <v>3946</v>
      </c>
      <c r="AG229" s="36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2" t="s">
        <v>3947</v>
      </c>
      <c r="BE229" s="105"/>
      <c r="BF229" s="105"/>
      <c r="BG229" s="105"/>
      <c r="BH229" s="105"/>
      <c r="BI229" s="105"/>
      <c r="BJ229" s="105"/>
      <c r="BK229" s="105"/>
    </row>
    <row r="230" spans="2:63">
      <c r="B230" s="99" t="s">
        <v>1468</v>
      </c>
      <c r="C230" s="100">
        <v>127</v>
      </c>
      <c r="D230" s="101" t="s">
        <v>1070</v>
      </c>
      <c r="E230" s="102" t="s">
        <v>240</v>
      </c>
      <c r="F230" s="103" t="s">
        <v>1449</v>
      </c>
      <c r="G230" s="102" t="s">
        <v>2403</v>
      </c>
      <c r="H230" s="36" t="s">
        <v>2404</v>
      </c>
      <c r="I230" s="36" t="s">
        <v>2405</v>
      </c>
      <c r="J230" s="36" t="s">
        <v>2406</v>
      </c>
      <c r="K230" s="36" t="s">
        <v>2407</v>
      </c>
      <c r="L230" s="36" t="s">
        <v>2408</v>
      </c>
      <c r="M230" s="36" t="s">
        <v>2409</v>
      </c>
      <c r="N230" s="36" t="s">
        <v>2410</v>
      </c>
      <c r="O230" s="36" t="s">
        <v>2411</v>
      </c>
      <c r="P230" s="36" t="s">
        <v>2412</v>
      </c>
      <c r="Q230" s="36" t="s">
        <v>2413</v>
      </c>
      <c r="R230" s="36" t="s">
        <v>2414</v>
      </c>
      <c r="S230" s="36" t="s">
        <v>2415</v>
      </c>
      <c r="T230" s="36" t="s">
        <v>2416</v>
      </c>
      <c r="U230" s="36" t="s">
        <v>2417</v>
      </c>
      <c r="V230" s="36"/>
      <c r="W230" s="36"/>
      <c r="X230" s="36"/>
      <c r="Y230" s="36"/>
      <c r="Z230" s="36"/>
      <c r="AA230" s="36"/>
      <c r="AB230" s="36"/>
      <c r="AC230" s="36"/>
      <c r="AD230" s="104" t="s">
        <v>2418</v>
      </c>
      <c r="AE230" s="104" t="s">
        <v>2419</v>
      </c>
      <c r="AF230" s="104" t="s">
        <v>2420</v>
      </c>
      <c r="AG230" s="36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2" t="s">
        <v>2421</v>
      </c>
      <c r="BE230" s="105"/>
      <c r="BF230" s="105"/>
      <c r="BG230" s="105"/>
      <c r="BH230" s="105"/>
      <c r="BI230" s="105"/>
      <c r="BJ230" s="105"/>
      <c r="BK230" s="105"/>
    </row>
    <row r="231" spans="2:63">
      <c r="B231" s="99" t="s">
        <v>1468</v>
      </c>
      <c r="C231" s="100">
        <v>128</v>
      </c>
      <c r="D231" s="101" t="s">
        <v>1071</v>
      </c>
      <c r="E231" s="102" t="s">
        <v>241</v>
      </c>
      <c r="F231" s="103" t="s">
        <v>1449</v>
      </c>
      <c r="G231" s="102" t="s">
        <v>1897</v>
      </c>
      <c r="H231" s="36" t="s">
        <v>1898</v>
      </c>
      <c r="I231" s="36" t="s">
        <v>1899</v>
      </c>
      <c r="J231" s="36" t="s">
        <v>1900</v>
      </c>
      <c r="K231" s="36" t="s">
        <v>1901</v>
      </c>
      <c r="L231" s="36" t="s">
        <v>1902</v>
      </c>
      <c r="M231" s="36" t="s">
        <v>1903</v>
      </c>
      <c r="N231" s="36" t="s">
        <v>1904</v>
      </c>
      <c r="O231" s="36" t="s">
        <v>1905</v>
      </c>
      <c r="P231" s="36" t="s">
        <v>1906</v>
      </c>
      <c r="Q231" s="36" t="s">
        <v>1907</v>
      </c>
      <c r="R231" s="36" t="s">
        <v>1908</v>
      </c>
      <c r="S231" s="36" t="s">
        <v>1909</v>
      </c>
      <c r="T231" s="36" t="s">
        <v>1910</v>
      </c>
      <c r="U231" s="36" t="s">
        <v>1911</v>
      </c>
      <c r="V231" s="36"/>
      <c r="W231" s="36"/>
      <c r="X231" s="36"/>
      <c r="Y231" s="36"/>
      <c r="Z231" s="36"/>
      <c r="AA231" s="36"/>
      <c r="AB231" s="36"/>
      <c r="AC231" s="36"/>
      <c r="AD231" s="104" t="s">
        <v>1912</v>
      </c>
      <c r="AE231" s="104" t="s">
        <v>1913</v>
      </c>
      <c r="AF231" s="104" t="s">
        <v>1914</v>
      </c>
      <c r="AG231" s="36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2" t="s">
        <v>1915</v>
      </c>
      <c r="BE231" s="105"/>
      <c r="BF231" s="105"/>
      <c r="BG231" s="105"/>
      <c r="BH231" s="105"/>
      <c r="BI231" s="105"/>
      <c r="BJ231" s="105"/>
      <c r="BK231" s="105"/>
    </row>
    <row r="232" spans="2:63">
      <c r="B232" s="99" t="s">
        <v>1468</v>
      </c>
      <c r="C232" s="100">
        <v>130</v>
      </c>
      <c r="D232" s="101" t="s">
        <v>1141</v>
      </c>
      <c r="E232" s="102" t="s">
        <v>334</v>
      </c>
      <c r="F232" s="103" t="s">
        <v>1449</v>
      </c>
      <c r="G232" s="102" t="s">
        <v>4083</v>
      </c>
      <c r="H232" s="36" t="s">
        <v>4084</v>
      </c>
      <c r="I232" s="36" t="s">
        <v>4085</v>
      </c>
      <c r="J232" s="36" t="s">
        <v>4086</v>
      </c>
      <c r="K232" s="36" t="s">
        <v>4087</v>
      </c>
      <c r="L232" s="36" t="s">
        <v>4088</v>
      </c>
      <c r="M232" s="36" t="s">
        <v>4089</v>
      </c>
      <c r="N232" s="36" t="s">
        <v>4090</v>
      </c>
      <c r="O232" s="36" t="s">
        <v>4091</v>
      </c>
      <c r="P232" s="36" t="s">
        <v>4092</v>
      </c>
      <c r="Q232" s="36" t="s">
        <v>4093</v>
      </c>
      <c r="R232" s="36" t="s">
        <v>4094</v>
      </c>
      <c r="S232" s="36" t="s">
        <v>4095</v>
      </c>
      <c r="T232" s="36" t="s">
        <v>4096</v>
      </c>
      <c r="U232" s="36" t="s">
        <v>4097</v>
      </c>
      <c r="V232" s="36"/>
      <c r="W232" s="36"/>
      <c r="X232" s="36"/>
      <c r="Y232" s="36"/>
      <c r="Z232" s="36"/>
      <c r="AA232" s="36"/>
      <c r="AB232" s="36"/>
      <c r="AC232" s="36"/>
      <c r="AD232" s="104" t="s">
        <v>4098</v>
      </c>
      <c r="AE232" s="104" t="s">
        <v>4099</v>
      </c>
      <c r="AF232" s="104" t="s">
        <v>4100</v>
      </c>
      <c r="AG232" s="36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2" t="s">
        <v>4101</v>
      </c>
      <c r="BE232" s="105"/>
      <c r="BF232" s="105"/>
      <c r="BG232" s="105"/>
      <c r="BH232" s="105"/>
      <c r="BI232" s="105"/>
      <c r="BJ232" s="105"/>
      <c r="BK232" s="105"/>
    </row>
    <row r="233" spans="2:63">
      <c r="B233" s="99" t="s">
        <v>1468</v>
      </c>
      <c r="C233" s="100">
        <v>132</v>
      </c>
      <c r="D233" s="101" t="s">
        <v>1072</v>
      </c>
      <c r="E233" s="102" t="s">
        <v>243</v>
      </c>
      <c r="F233" s="103" t="s">
        <v>1449</v>
      </c>
      <c r="G233" s="102" t="s">
        <v>3185</v>
      </c>
      <c r="H233" s="36" t="s">
        <v>3186</v>
      </c>
      <c r="I233" s="36" t="s">
        <v>3187</v>
      </c>
      <c r="J233" s="36" t="s">
        <v>3188</v>
      </c>
      <c r="K233" s="36" t="s">
        <v>3189</v>
      </c>
      <c r="L233" s="36" t="s">
        <v>3190</v>
      </c>
      <c r="M233" s="36" t="s">
        <v>3191</v>
      </c>
      <c r="N233" s="36" t="s">
        <v>3192</v>
      </c>
      <c r="O233" s="36" t="s">
        <v>3193</v>
      </c>
      <c r="P233" s="36" t="s">
        <v>3194</v>
      </c>
      <c r="Q233" s="36" t="s">
        <v>3195</v>
      </c>
      <c r="R233" s="36" t="s">
        <v>3196</v>
      </c>
      <c r="S233" s="36" t="s">
        <v>3197</v>
      </c>
      <c r="T233" s="36" t="s">
        <v>3198</v>
      </c>
      <c r="U233" s="36" t="s">
        <v>3199</v>
      </c>
      <c r="V233" s="36"/>
      <c r="W233" s="36"/>
      <c r="X233" s="36"/>
      <c r="Y233" s="36"/>
      <c r="Z233" s="36"/>
      <c r="AA233" s="36"/>
      <c r="AB233" s="36"/>
      <c r="AC233" s="36"/>
      <c r="AD233" s="104" t="s">
        <v>3200</v>
      </c>
      <c r="AE233" s="104" t="s">
        <v>3201</v>
      </c>
      <c r="AF233" s="104" t="s">
        <v>3202</v>
      </c>
      <c r="AG233" s="36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2" t="s">
        <v>3203</v>
      </c>
      <c r="BE233" s="105"/>
      <c r="BF233" s="105"/>
      <c r="BG233" s="105"/>
      <c r="BH233" s="105"/>
      <c r="BI233" s="105"/>
      <c r="BJ233" s="105"/>
      <c r="BK233" s="105"/>
    </row>
    <row r="234" spans="2:63">
      <c r="B234" s="99" t="s">
        <v>1468</v>
      </c>
      <c r="C234" s="100">
        <v>133</v>
      </c>
      <c r="D234" s="101" t="s">
        <v>1073</v>
      </c>
      <c r="E234" s="102" t="s">
        <v>246</v>
      </c>
      <c r="F234" s="103" t="s">
        <v>1449</v>
      </c>
      <c r="G234" s="102" t="s">
        <v>1975</v>
      </c>
      <c r="H234" s="36" t="s">
        <v>1976</v>
      </c>
      <c r="I234" s="36" t="s">
        <v>1977</v>
      </c>
      <c r="J234" s="36" t="s">
        <v>1978</v>
      </c>
      <c r="K234" s="36" t="s">
        <v>1979</v>
      </c>
      <c r="L234" s="36" t="s">
        <v>1980</v>
      </c>
      <c r="M234" s="36" t="s">
        <v>1981</v>
      </c>
      <c r="N234" s="36" t="s">
        <v>1982</v>
      </c>
      <c r="O234" s="36" t="s">
        <v>1983</v>
      </c>
      <c r="P234" s="36" t="s">
        <v>1984</v>
      </c>
      <c r="Q234" s="36" t="s">
        <v>1985</v>
      </c>
      <c r="R234" s="36" t="s">
        <v>1986</v>
      </c>
      <c r="S234" s="36" t="s">
        <v>1987</v>
      </c>
      <c r="T234" s="36" t="s">
        <v>1988</v>
      </c>
      <c r="U234" s="36" t="s">
        <v>1989</v>
      </c>
      <c r="V234" s="36"/>
      <c r="W234" s="36"/>
      <c r="X234" s="36"/>
      <c r="Y234" s="36"/>
      <c r="Z234" s="36"/>
      <c r="AA234" s="36"/>
      <c r="AB234" s="36"/>
      <c r="AC234" s="36"/>
      <c r="AD234" s="104" t="s">
        <v>1990</v>
      </c>
      <c r="AE234" s="104" t="s">
        <v>1991</v>
      </c>
      <c r="AF234" s="104" t="s">
        <v>1992</v>
      </c>
      <c r="AG234" s="36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2" t="s">
        <v>1993</v>
      </c>
      <c r="BE234" s="105"/>
      <c r="BF234" s="105"/>
      <c r="BG234" s="105"/>
      <c r="BH234" s="105"/>
      <c r="BI234" s="105"/>
      <c r="BJ234" s="105"/>
      <c r="BK234" s="105"/>
    </row>
    <row r="235" spans="2:63">
      <c r="B235" s="99" t="s">
        <v>1468</v>
      </c>
      <c r="C235" s="100">
        <v>134</v>
      </c>
      <c r="D235" s="101" t="s">
        <v>1074</v>
      </c>
      <c r="E235" s="102" t="s">
        <v>249</v>
      </c>
      <c r="F235" s="103" t="s">
        <v>1449</v>
      </c>
      <c r="G235" s="102" t="s">
        <v>1782</v>
      </c>
      <c r="H235" s="36" t="s">
        <v>1783</v>
      </c>
      <c r="I235" s="36" t="s">
        <v>1784</v>
      </c>
      <c r="J235" s="36" t="s">
        <v>1785</v>
      </c>
      <c r="K235" s="36" t="s">
        <v>1786</v>
      </c>
      <c r="L235" s="36" t="s">
        <v>1787</v>
      </c>
      <c r="M235" s="36" t="s">
        <v>1788</v>
      </c>
      <c r="N235" s="36" t="s">
        <v>1789</v>
      </c>
      <c r="O235" s="36" t="s">
        <v>1790</v>
      </c>
      <c r="P235" s="36" t="s">
        <v>1791</v>
      </c>
      <c r="Q235" s="36" t="s">
        <v>1792</v>
      </c>
      <c r="R235" s="36" t="s">
        <v>1793</v>
      </c>
      <c r="S235" s="36" t="s">
        <v>1794</v>
      </c>
      <c r="T235" s="36" t="s">
        <v>1795</v>
      </c>
      <c r="U235" s="36" t="s">
        <v>1796</v>
      </c>
      <c r="V235" s="36"/>
      <c r="W235" s="36"/>
      <c r="X235" s="36"/>
      <c r="Y235" s="36"/>
      <c r="Z235" s="36"/>
      <c r="AA235" s="36"/>
      <c r="AB235" s="36"/>
      <c r="AC235" s="36"/>
      <c r="AD235" s="104" t="s">
        <v>1797</v>
      </c>
      <c r="AE235" s="104" t="s">
        <v>1798</v>
      </c>
      <c r="AF235" s="104" t="s">
        <v>1799</v>
      </c>
      <c r="AG235" s="36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2" t="s">
        <v>1800</v>
      </c>
      <c r="BE235" s="105"/>
      <c r="BF235" s="105"/>
      <c r="BG235" s="105"/>
      <c r="BH235" s="105"/>
      <c r="BI235" s="105"/>
      <c r="BJ235" s="105"/>
      <c r="BK235" s="105"/>
    </row>
    <row r="236" spans="2:63">
      <c r="B236" s="99" t="s">
        <v>1468</v>
      </c>
      <c r="C236" s="100">
        <v>138</v>
      </c>
      <c r="D236" s="101" t="s">
        <v>1075</v>
      </c>
      <c r="E236" s="102" t="s">
        <v>251</v>
      </c>
      <c r="F236" s="103" t="s">
        <v>1449</v>
      </c>
      <c r="G236" s="102" t="s">
        <v>2287</v>
      </c>
      <c r="H236" s="36" t="s">
        <v>2288</v>
      </c>
      <c r="I236" s="36" t="s">
        <v>2289</v>
      </c>
      <c r="J236" s="36" t="s">
        <v>2290</v>
      </c>
      <c r="K236" s="36" t="s">
        <v>2291</v>
      </c>
      <c r="L236" s="36" t="s">
        <v>2292</v>
      </c>
      <c r="M236" s="36" t="s">
        <v>2293</v>
      </c>
      <c r="N236" s="36" t="s">
        <v>2294</v>
      </c>
      <c r="O236" s="36" t="s">
        <v>2295</v>
      </c>
      <c r="P236" s="36" t="s">
        <v>2296</v>
      </c>
      <c r="Q236" s="36" t="s">
        <v>2297</v>
      </c>
      <c r="R236" s="36" t="s">
        <v>2298</v>
      </c>
      <c r="S236" s="36" t="s">
        <v>2299</v>
      </c>
      <c r="T236" s="36" t="s">
        <v>2300</v>
      </c>
      <c r="U236" s="36" t="s">
        <v>2301</v>
      </c>
      <c r="V236" s="36"/>
      <c r="W236" s="36"/>
      <c r="X236" s="36"/>
      <c r="Y236" s="36"/>
      <c r="Z236" s="36"/>
      <c r="AA236" s="36"/>
      <c r="AB236" s="36"/>
      <c r="AC236" s="36"/>
      <c r="AD236" s="104" t="s">
        <v>2302</v>
      </c>
      <c r="AE236" s="104" t="s">
        <v>2303</v>
      </c>
      <c r="AF236" s="104" t="s">
        <v>2304</v>
      </c>
      <c r="AG236" s="36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2" t="s">
        <v>2305</v>
      </c>
      <c r="BE236" s="105"/>
      <c r="BF236" s="105"/>
      <c r="BG236" s="105"/>
      <c r="BH236" s="105"/>
      <c r="BI236" s="105"/>
      <c r="BJ236" s="105"/>
      <c r="BK236" s="105"/>
    </row>
    <row r="237" spans="2:63" s="115" customFormat="1">
      <c r="B237" s="99" t="s">
        <v>1468</v>
      </c>
      <c r="C237" s="100">
        <v>140</v>
      </c>
      <c r="D237" s="101" t="s">
        <v>1076</v>
      </c>
      <c r="E237" s="102" t="s">
        <v>253</v>
      </c>
      <c r="F237" s="103" t="s">
        <v>1449</v>
      </c>
      <c r="G237" s="102" t="s">
        <v>3614</v>
      </c>
      <c r="H237" s="36" t="s">
        <v>3615</v>
      </c>
      <c r="I237" s="36" t="s">
        <v>3616</v>
      </c>
      <c r="J237" s="36" t="s">
        <v>3617</v>
      </c>
      <c r="K237" s="36" t="s">
        <v>3618</v>
      </c>
      <c r="L237" s="36" t="s">
        <v>3619</v>
      </c>
      <c r="M237" s="36" t="s">
        <v>3620</v>
      </c>
      <c r="N237" s="36" t="s">
        <v>3621</v>
      </c>
      <c r="O237" s="36" t="s">
        <v>3622</v>
      </c>
      <c r="P237" s="36" t="s">
        <v>3623</v>
      </c>
      <c r="Q237" s="36" t="s">
        <v>3624</v>
      </c>
      <c r="R237" s="36" t="s">
        <v>3625</v>
      </c>
      <c r="S237" s="36" t="s">
        <v>3626</v>
      </c>
      <c r="T237" s="36" t="s">
        <v>3627</v>
      </c>
      <c r="U237" s="36" t="s">
        <v>3628</v>
      </c>
      <c r="V237" s="36"/>
      <c r="W237" s="36"/>
      <c r="X237" s="36"/>
      <c r="Y237" s="36"/>
      <c r="Z237" s="36"/>
      <c r="AA237" s="36"/>
      <c r="AB237" s="36"/>
      <c r="AC237" s="36"/>
      <c r="AD237" s="104" t="s">
        <v>3629</v>
      </c>
      <c r="AE237" s="104" t="s">
        <v>3630</v>
      </c>
      <c r="AF237" s="104" t="s">
        <v>3631</v>
      </c>
      <c r="AG237" s="36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2" t="s">
        <v>3632</v>
      </c>
      <c r="BE237" s="105"/>
      <c r="BF237" s="105"/>
      <c r="BG237" s="105"/>
      <c r="BH237" s="105"/>
      <c r="BI237" s="105"/>
      <c r="BJ237" s="105"/>
      <c r="BK237" s="105"/>
    </row>
    <row r="238" spans="2:63">
      <c r="B238" s="99" t="s">
        <v>1468</v>
      </c>
      <c r="C238" s="100">
        <v>141</v>
      </c>
      <c r="D238" s="101" t="s">
        <v>1077</v>
      </c>
      <c r="E238" s="102" t="s">
        <v>254</v>
      </c>
      <c r="F238" s="103" t="s">
        <v>1449</v>
      </c>
      <c r="G238" s="102" t="s">
        <v>1821</v>
      </c>
      <c r="H238" s="36" t="s">
        <v>1822</v>
      </c>
      <c r="I238" s="36" t="s">
        <v>1823</v>
      </c>
      <c r="J238" s="36" t="s">
        <v>1824</v>
      </c>
      <c r="K238" s="36" t="s">
        <v>1825</v>
      </c>
      <c r="L238" s="36" t="s">
        <v>1826</v>
      </c>
      <c r="M238" s="36" t="s">
        <v>1827</v>
      </c>
      <c r="N238" s="36" t="s">
        <v>1828</v>
      </c>
      <c r="O238" s="36" t="s">
        <v>1829</v>
      </c>
      <c r="P238" s="36" t="s">
        <v>1830</v>
      </c>
      <c r="Q238" s="36" t="s">
        <v>1831</v>
      </c>
      <c r="R238" s="36" t="s">
        <v>1832</v>
      </c>
      <c r="S238" s="36" t="s">
        <v>1833</v>
      </c>
      <c r="T238" s="36" t="s">
        <v>1834</v>
      </c>
      <c r="U238" s="36" t="s">
        <v>1835</v>
      </c>
      <c r="V238" s="36"/>
      <c r="W238" s="36"/>
      <c r="X238" s="36"/>
      <c r="Y238" s="36"/>
      <c r="Z238" s="36"/>
      <c r="AA238" s="36"/>
      <c r="AB238" s="36"/>
      <c r="AC238" s="36"/>
      <c r="AD238" s="104" t="s">
        <v>1836</v>
      </c>
      <c r="AE238" s="104" t="s">
        <v>1837</v>
      </c>
      <c r="AF238" s="104" t="s">
        <v>1838</v>
      </c>
      <c r="AG238" s="36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2" t="s">
        <v>1839</v>
      </c>
      <c r="BE238" s="105"/>
      <c r="BF238" s="105"/>
      <c r="BG238" s="105"/>
      <c r="BH238" s="105"/>
      <c r="BI238" s="105"/>
      <c r="BJ238" s="105"/>
      <c r="BK238" s="105"/>
    </row>
    <row r="239" spans="2:63">
      <c r="B239" s="99" t="s">
        <v>1468</v>
      </c>
      <c r="C239" s="100">
        <v>142</v>
      </c>
      <c r="D239" s="101" t="s">
        <v>1009</v>
      </c>
      <c r="E239" s="102" t="s">
        <v>96</v>
      </c>
      <c r="F239" s="103" t="s">
        <v>1449</v>
      </c>
      <c r="G239" s="102" t="s">
        <v>1723</v>
      </c>
      <c r="H239" s="36" t="s">
        <v>1724</v>
      </c>
      <c r="I239" s="36" t="s">
        <v>1725</v>
      </c>
      <c r="J239" s="36" t="s">
        <v>1726</v>
      </c>
      <c r="K239" s="36" t="s">
        <v>1727</v>
      </c>
      <c r="L239" s="36" t="s">
        <v>1728</v>
      </c>
      <c r="M239" s="36" t="s">
        <v>1729</v>
      </c>
      <c r="N239" s="36" t="s">
        <v>1730</v>
      </c>
      <c r="O239" s="36" t="s">
        <v>1731</v>
      </c>
      <c r="P239" s="36" t="s">
        <v>1732</v>
      </c>
      <c r="Q239" s="36" t="s">
        <v>1733</v>
      </c>
      <c r="R239" s="36" t="s">
        <v>1734</v>
      </c>
      <c r="S239" s="36" t="s">
        <v>1735</v>
      </c>
      <c r="T239" s="36" t="s">
        <v>1736</v>
      </c>
      <c r="U239" s="36" t="s">
        <v>1737</v>
      </c>
      <c r="V239" s="36"/>
      <c r="W239" s="36"/>
      <c r="X239" s="36"/>
      <c r="Y239" s="36"/>
      <c r="Z239" s="36"/>
      <c r="AA239" s="36"/>
      <c r="AB239" s="36"/>
      <c r="AC239" s="36"/>
      <c r="AD239" s="104" t="s">
        <v>1738</v>
      </c>
      <c r="AE239" s="104" t="s">
        <v>1739</v>
      </c>
      <c r="AF239" s="104" t="s">
        <v>1740</v>
      </c>
      <c r="AG239" s="36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2" t="s">
        <v>1741</v>
      </c>
      <c r="BE239" s="105"/>
      <c r="BF239" s="105"/>
      <c r="BG239" s="105"/>
      <c r="BH239" s="105"/>
      <c r="BI239" s="105"/>
      <c r="BJ239" s="105"/>
      <c r="BK239" s="105"/>
    </row>
    <row r="240" spans="2:63">
      <c r="B240" s="99" t="s">
        <v>1468</v>
      </c>
      <c r="C240" s="100">
        <v>143</v>
      </c>
      <c r="D240" s="101" t="s">
        <v>1392</v>
      </c>
      <c r="E240" s="102" t="s">
        <v>1391</v>
      </c>
      <c r="F240" s="103" t="s">
        <v>1449</v>
      </c>
      <c r="G240" s="102" t="s">
        <v>3967</v>
      </c>
      <c r="H240" s="36" t="s">
        <v>3968</v>
      </c>
      <c r="I240" s="36" t="s">
        <v>3969</v>
      </c>
      <c r="J240" s="36" t="s">
        <v>3970</v>
      </c>
      <c r="K240" s="36" t="s">
        <v>3971</v>
      </c>
      <c r="L240" s="36" t="s">
        <v>3972</v>
      </c>
      <c r="M240" s="36" t="s">
        <v>3973</v>
      </c>
      <c r="N240" s="36" t="s">
        <v>3974</v>
      </c>
      <c r="O240" s="36" t="s">
        <v>3975</v>
      </c>
      <c r="P240" s="36" t="s">
        <v>3976</v>
      </c>
      <c r="Q240" s="36" t="s">
        <v>3977</v>
      </c>
      <c r="R240" s="36" t="s">
        <v>3978</v>
      </c>
      <c r="S240" s="36" t="s">
        <v>3979</v>
      </c>
      <c r="T240" s="36" t="s">
        <v>3980</v>
      </c>
      <c r="U240" s="36" t="s">
        <v>3981</v>
      </c>
      <c r="V240" s="36"/>
      <c r="W240" s="36"/>
      <c r="X240" s="36"/>
      <c r="Y240" s="36"/>
      <c r="Z240" s="36"/>
      <c r="AA240" s="36"/>
      <c r="AB240" s="36"/>
      <c r="AC240" s="36"/>
      <c r="AD240" s="104" t="s">
        <v>3982</v>
      </c>
      <c r="AE240" s="104" t="s">
        <v>3983</v>
      </c>
      <c r="AF240" s="104" t="s">
        <v>3984</v>
      </c>
      <c r="AG240" s="106" t="s">
        <v>3985</v>
      </c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2" t="s">
        <v>3986</v>
      </c>
      <c r="BE240" s="105"/>
      <c r="BF240" s="105"/>
      <c r="BG240" s="105"/>
      <c r="BH240" s="105"/>
      <c r="BI240" s="105"/>
      <c r="BJ240" s="105"/>
      <c r="BK240" s="105"/>
    </row>
    <row r="241" spans="2:63">
      <c r="B241" s="99" t="s">
        <v>1468</v>
      </c>
      <c r="C241" s="100">
        <v>145</v>
      </c>
      <c r="D241" s="101" t="s">
        <v>1078</v>
      </c>
      <c r="E241" s="102" t="s">
        <v>257</v>
      </c>
      <c r="F241" s="103" t="s">
        <v>1449</v>
      </c>
      <c r="G241" s="102" t="s">
        <v>2798</v>
      </c>
      <c r="H241" s="36" t="s">
        <v>2799</v>
      </c>
      <c r="I241" s="36" t="s">
        <v>2800</v>
      </c>
      <c r="J241" s="36" t="s">
        <v>2801</v>
      </c>
      <c r="K241" s="36" t="s">
        <v>2802</v>
      </c>
      <c r="L241" s="36" t="s">
        <v>2803</v>
      </c>
      <c r="M241" s="36" t="s">
        <v>2804</v>
      </c>
      <c r="N241" s="36" t="s">
        <v>2805</v>
      </c>
      <c r="O241" s="36" t="s">
        <v>2806</v>
      </c>
      <c r="P241" s="36" t="s">
        <v>2807</v>
      </c>
      <c r="Q241" s="36" t="s">
        <v>2808</v>
      </c>
      <c r="R241" s="36" t="s">
        <v>2809</v>
      </c>
      <c r="S241" s="36" t="s">
        <v>2810</v>
      </c>
      <c r="T241" s="36" t="s">
        <v>2811</v>
      </c>
      <c r="U241" s="36" t="s">
        <v>2812</v>
      </c>
      <c r="V241" s="36"/>
      <c r="W241" s="36"/>
      <c r="X241" s="36"/>
      <c r="Y241" s="36"/>
      <c r="Z241" s="36"/>
      <c r="AA241" s="36"/>
      <c r="AB241" s="36"/>
      <c r="AC241" s="36"/>
      <c r="AD241" s="104" t="s">
        <v>2813</v>
      </c>
      <c r="AE241" s="104" t="s">
        <v>2814</v>
      </c>
      <c r="AF241" s="104" t="s">
        <v>2815</v>
      </c>
      <c r="AG241" s="36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2" t="s">
        <v>2816</v>
      </c>
      <c r="BE241" s="105"/>
      <c r="BF241" s="105"/>
      <c r="BG241" s="105"/>
      <c r="BH241" s="105"/>
      <c r="BI241" s="105"/>
      <c r="BJ241" s="105"/>
      <c r="BK241" s="105"/>
    </row>
    <row r="242" spans="2:63">
      <c r="B242" s="99" t="s">
        <v>1468</v>
      </c>
      <c r="C242" s="100">
        <v>146</v>
      </c>
      <c r="D242" s="101" t="s">
        <v>1008</v>
      </c>
      <c r="E242" s="102" t="s">
        <v>93</v>
      </c>
      <c r="F242" s="103" t="s">
        <v>1449</v>
      </c>
      <c r="G242" s="102" t="s">
        <v>1704</v>
      </c>
      <c r="H242" s="36" t="s">
        <v>1705</v>
      </c>
      <c r="I242" s="36" t="s">
        <v>1706</v>
      </c>
      <c r="J242" s="36" t="s">
        <v>1707</v>
      </c>
      <c r="K242" s="36" t="s">
        <v>1708</v>
      </c>
      <c r="L242" s="36" t="s">
        <v>1709</v>
      </c>
      <c r="M242" s="36" t="s">
        <v>1710</v>
      </c>
      <c r="N242" s="36" t="s">
        <v>1711</v>
      </c>
      <c r="O242" s="36" t="s">
        <v>1712</v>
      </c>
      <c r="P242" s="36" t="s">
        <v>1713</v>
      </c>
      <c r="Q242" s="36" t="s">
        <v>1714</v>
      </c>
      <c r="R242" s="36" t="s">
        <v>1715</v>
      </c>
      <c r="S242" s="36" t="s">
        <v>1716</v>
      </c>
      <c r="T242" s="36" t="s">
        <v>1717</v>
      </c>
      <c r="U242" s="36" t="s">
        <v>1718</v>
      </c>
      <c r="V242" s="36"/>
      <c r="W242" s="36"/>
      <c r="X242" s="36"/>
      <c r="Y242" s="36"/>
      <c r="Z242" s="36"/>
      <c r="AA242" s="36"/>
      <c r="AB242" s="36"/>
      <c r="AC242" s="36"/>
      <c r="AD242" s="104" t="s">
        <v>1719</v>
      </c>
      <c r="AE242" s="104" t="s">
        <v>1720</v>
      </c>
      <c r="AF242" s="104" t="s">
        <v>1721</v>
      </c>
      <c r="AG242" s="36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2" t="s">
        <v>1722</v>
      </c>
      <c r="BE242" s="105"/>
      <c r="BF242" s="105"/>
      <c r="BG242" s="105"/>
      <c r="BH242" s="105"/>
      <c r="BI242" s="105"/>
      <c r="BJ242" s="105"/>
      <c r="BK242" s="105"/>
    </row>
    <row r="243" spans="2:63">
      <c r="B243" s="99" t="s">
        <v>1468</v>
      </c>
      <c r="C243" s="100">
        <v>147</v>
      </c>
      <c r="D243" s="101" t="s">
        <v>1402</v>
      </c>
      <c r="E243" s="102" t="s">
        <v>1401</v>
      </c>
      <c r="F243" s="103" t="s">
        <v>1449</v>
      </c>
      <c r="G243" s="102" t="s">
        <v>4064</v>
      </c>
      <c r="H243" s="36" t="s">
        <v>4065</v>
      </c>
      <c r="I243" s="36" t="s">
        <v>4066</v>
      </c>
      <c r="J243" s="36" t="s">
        <v>4067</v>
      </c>
      <c r="K243" s="36" t="s">
        <v>4068</v>
      </c>
      <c r="L243" s="36" t="s">
        <v>4069</v>
      </c>
      <c r="M243" s="36" t="s">
        <v>4070</v>
      </c>
      <c r="N243" s="36" t="s">
        <v>4071</v>
      </c>
      <c r="O243" s="36" t="s">
        <v>4072</v>
      </c>
      <c r="P243" s="36" t="s">
        <v>4073</v>
      </c>
      <c r="Q243" s="36" t="s">
        <v>4074</v>
      </c>
      <c r="R243" s="36" t="s">
        <v>4075</v>
      </c>
      <c r="S243" s="36" t="s">
        <v>4076</v>
      </c>
      <c r="T243" s="36" t="s">
        <v>4077</v>
      </c>
      <c r="U243" s="36" t="s">
        <v>4078</v>
      </c>
      <c r="V243" s="36"/>
      <c r="W243" s="36"/>
      <c r="X243" s="36"/>
      <c r="Y243" s="36"/>
      <c r="Z243" s="36"/>
      <c r="AA243" s="36"/>
      <c r="AB243" s="36"/>
      <c r="AC243" s="36"/>
      <c r="AD243" s="104" t="s">
        <v>4079</v>
      </c>
      <c r="AE243" s="104" t="s">
        <v>4080</v>
      </c>
      <c r="AF243" s="104" t="s">
        <v>4081</v>
      </c>
      <c r="AG243" s="36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2" t="s">
        <v>4082</v>
      </c>
      <c r="BE243" s="105"/>
      <c r="BF243" s="105"/>
      <c r="BG243" s="105"/>
      <c r="BH243" s="105"/>
      <c r="BI243" s="105"/>
      <c r="BJ243" s="105"/>
      <c r="BK243" s="105"/>
    </row>
    <row r="244" spans="2:63">
      <c r="B244" s="99" t="s">
        <v>1468</v>
      </c>
      <c r="C244" s="100">
        <v>148</v>
      </c>
      <c r="D244" s="101" t="s">
        <v>1384</v>
      </c>
      <c r="E244" s="102" t="s">
        <v>1383</v>
      </c>
      <c r="F244" s="103" t="s">
        <v>1449</v>
      </c>
      <c r="G244" s="102" t="s">
        <v>3890</v>
      </c>
      <c r="H244" s="36" t="s">
        <v>3891</v>
      </c>
      <c r="I244" s="36" t="s">
        <v>3892</v>
      </c>
      <c r="J244" s="36" t="s">
        <v>3893</v>
      </c>
      <c r="K244" s="36" t="s">
        <v>3894</v>
      </c>
      <c r="L244" s="36" t="s">
        <v>3895</v>
      </c>
      <c r="M244" s="36" t="s">
        <v>3896</v>
      </c>
      <c r="N244" s="36" t="s">
        <v>3897</v>
      </c>
      <c r="O244" s="36" t="s">
        <v>3898</v>
      </c>
      <c r="P244" s="36" t="s">
        <v>3899</v>
      </c>
      <c r="Q244" s="36" t="s">
        <v>3900</v>
      </c>
      <c r="R244" s="36" t="s">
        <v>3901</v>
      </c>
      <c r="S244" s="36" t="s">
        <v>3902</v>
      </c>
      <c r="T244" s="36" t="s">
        <v>3903</v>
      </c>
      <c r="U244" s="36" t="s">
        <v>3904</v>
      </c>
      <c r="V244" s="36"/>
      <c r="W244" s="36"/>
      <c r="X244" s="36"/>
      <c r="Y244" s="36"/>
      <c r="Z244" s="36"/>
      <c r="AA244" s="36"/>
      <c r="AB244" s="36"/>
      <c r="AC244" s="36"/>
      <c r="AD244" s="104" t="s">
        <v>3905</v>
      </c>
      <c r="AE244" s="104" t="s">
        <v>3906</v>
      </c>
      <c r="AF244" s="104" t="s">
        <v>3907</v>
      </c>
      <c r="AG244" s="36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2" t="s">
        <v>3908</v>
      </c>
      <c r="BE244" s="105"/>
      <c r="BF244" s="105"/>
      <c r="BG244" s="105"/>
      <c r="BH244" s="105"/>
      <c r="BI244" s="105"/>
      <c r="BJ244" s="105"/>
      <c r="BK244" s="105"/>
    </row>
    <row r="245" spans="2:63">
      <c r="B245" s="99" t="s">
        <v>1468</v>
      </c>
      <c r="C245" s="100">
        <v>149</v>
      </c>
      <c r="D245" s="101" t="s">
        <v>1368</v>
      </c>
      <c r="E245" s="102" t="s">
        <v>1367</v>
      </c>
      <c r="F245" s="103" t="s">
        <v>1449</v>
      </c>
      <c r="G245" s="102" t="s">
        <v>3673</v>
      </c>
      <c r="H245" s="36" t="s">
        <v>3674</v>
      </c>
      <c r="I245" s="36" t="s">
        <v>3675</v>
      </c>
      <c r="J245" s="36" t="s">
        <v>3676</v>
      </c>
      <c r="K245" s="36" t="s">
        <v>3677</v>
      </c>
      <c r="L245" s="36" t="s">
        <v>3678</v>
      </c>
      <c r="M245" s="36" t="s">
        <v>3679</v>
      </c>
      <c r="N245" s="36" t="s">
        <v>3680</v>
      </c>
      <c r="O245" s="36" t="s">
        <v>3681</v>
      </c>
      <c r="P245" s="36" t="s">
        <v>3682</v>
      </c>
      <c r="Q245" s="36" t="s">
        <v>3683</v>
      </c>
      <c r="R245" s="36" t="s">
        <v>3684</v>
      </c>
      <c r="S245" s="36" t="s">
        <v>3685</v>
      </c>
      <c r="T245" s="36" t="s">
        <v>3686</v>
      </c>
      <c r="U245" s="36" t="s">
        <v>3687</v>
      </c>
      <c r="V245" s="36"/>
      <c r="W245" s="36"/>
      <c r="X245" s="36"/>
      <c r="Y245" s="36"/>
      <c r="Z245" s="36"/>
      <c r="AA245" s="36"/>
      <c r="AB245" s="36"/>
      <c r="AC245" s="36"/>
      <c r="AD245" s="104" t="s">
        <v>3688</v>
      </c>
      <c r="AE245" s="104" t="s">
        <v>3689</v>
      </c>
      <c r="AF245" s="104" t="s">
        <v>3690</v>
      </c>
      <c r="AG245" s="36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2" t="s">
        <v>3691</v>
      </c>
      <c r="BE245" s="105"/>
      <c r="BF245" s="105"/>
      <c r="BG245" s="105"/>
      <c r="BH245" s="105"/>
      <c r="BI245" s="105"/>
      <c r="BJ245" s="105"/>
      <c r="BK245" s="105"/>
    </row>
    <row r="246" spans="2:63">
      <c r="B246" s="99" t="s">
        <v>1468</v>
      </c>
      <c r="C246" s="100">
        <v>151</v>
      </c>
      <c r="D246" s="101" t="s">
        <v>1079</v>
      </c>
      <c r="E246" s="102" t="s">
        <v>260</v>
      </c>
      <c r="F246" s="103" t="s">
        <v>1449</v>
      </c>
      <c r="G246" s="102" t="s">
        <v>2306</v>
      </c>
      <c r="H246" s="36" t="s">
        <v>2307</v>
      </c>
      <c r="I246" s="36" t="s">
        <v>2308</v>
      </c>
      <c r="J246" s="36" t="s">
        <v>2309</v>
      </c>
      <c r="K246" s="36" t="s">
        <v>2310</v>
      </c>
      <c r="L246" s="36" t="s">
        <v>2311</v>
      </c>
      <c r="M246" s="36" t="s">
        <v>2312</v>
      </c>
      <c r="N246" s="36" t="s">
        <v>2313</v>
      </c>
      <c r="O246" s="36" t="s">
        <v>2314</v>
      </c>
      <c r="P246" s="36" t="s">
        <v>2315</v>
      </c>
      <c r="Q246" s="36" t="s">
        <v>2316</v>
      </c>
      <c r="R246" s="36" t="s">
        <v>2317</v>
      </c>
      <c r="S246" s="36" t="s">
        <v>2318</v>
      </c>
      <c r="T246" s="36" t="s">
        <v>2319</v>
      </c>
      <c r="U246" s="36" t="s">
        <v>2320</v>
      </c>
      <c r="V246" s="36"/>
      <c r="W246" s="36"/>
      <c r="X246" s="36"/>
      <c r="Y246" s="36"/>
      <c r="Z246" s="36"/>
      <c r="AA246" s="36"/>
      <c r="AB246" s="36"/>
      <c r="AC246" s="36"/>
      <c r="AD246" s="104" t="s">
        <v>2321</v>
      </c>
      <c r="AE246" s="104" t="s">
        <v>2322</v>
      </c>
      <c r="AF246" s="104" t="s">
        <v>2323</v>
      </c>
      <c r="AG246" s="36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2" t="s">
        <v>2324</v>
      </c>
      <c r="BE246" s="105"/>
      <c r="BF246" s="105"/>
      <c r="BG246" s="105"/>
      <c r="BH246" s="105"/>
      <c r="BI246" s="105"/>
      <c r="BJ246" s="105"/>
      <c r="BK246" s="105"/>
    </row>
    <row r="247" spans="2:63">
      <c r="B247" s="99" t="s">
        <v>1468</v>
      </c>
      <c r="C247" s="100">
        <v>152</v>
      </c>
      <c r="D247" s="101" t="s">
        <v>1080</v>
      </c>
      <c r="E247" s="102" t="s">
        <v>263</v>
      </c>
      <c r="F247" s="103" t="s">
        <v>1449</v>
      </c>
      <c r="G247" s="102" t="s">
        <v>2053</v>
      </c>
      <c r="H247" s="36" t="s">
        <v>2054</v>
      </c>
      <c r="I247" s="36" t="s">
        <v>2055</v>
      </c>
      <c r="J247" s="36" t="s">
        <v>2056</v>
      </c>
      <c r="K247" s="36" t="s">
        <v>2057</v>
      </c>
      <c r="L247" s="36" t="s">
        <v>2058</v>
      </c>
      <c r="M247" s="36" t="s">
        <v>2059</v>
      </c>
      <c r="N247" s="36" t="s">
        <v>2060</v>
      </c>
      <c r="O247" s="36" t="s">
        <v>2061</v>
      </c>
      <c r="P247" s="36" t="s">
        <v>2062</v>
      </c>
      <c r="Q247" s="36" t="s">
        <v>2063</v>
      </c>
      <c r="R247" s="36" t="s">
        <v>2064</v>
      </c>
      <c r="S247" s="36" t="s">
        <v>2065</v>
      </c>
      <c r="T247" s="36" t="s">
        <v>2066</v>
      </c>
      <c r="U247" s="36" t="s">
        <v>2067</v>
      </c>
      <c r="V247" s="36"/>
      <c r="W247" s="36"/>
      <c r="X247" s="36"/>
      <c r="Y247" s="36"/>
      <c r="Z247" s="36"/>
      <c r="AA247" s="36"/>
      <c r="AB247" s="36"/>
      <c r="AC247" s="36"/>
      <c r="AD247" s="104" t="s">
        <v>2068</v>
      </c>
      <c r="AE247" s="104" t="s">
        <v>2069</v>
      </c>
      <c r="AF247" s="104" t="s">
        <v>2070</v>
      </c>
      <c r="AG247" s="36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2" t="s">
        <v>2071</v>
      </c>
      <c r="BE247" s="105"/>
      <c r="BF247" s="105"/>
      <c r="BG247" s="105"/>
      <c r="BH247" s="105"/>
      <c r="BI247" s="105"/>
      <c r="BJ247" s="105"/>
      <c r="BK247" s="105"/>
    </row>
    <row r="248" spans="2:63">
      <c r="B248" s="99" t="s">
        <v>1468</v>
      </c>
      <c r="C248" s="100">
        <v>153</v>
      </c>
      <c r="D248" s="101" t="s">
        <v>1394</v>
      </c>
      <c r="E248" s="102" t="s">
        <v>1393</v>
      </c>
      <c r="F248" s="103" t="s">
        <v>1449</v>
      </c>
      <c r="G248" s="102" t="s">
        <v>4025</v>
      </c>
      <c r="H248" s="36" t="s">
        <v>4026</v>
      </c>
      <c r="I248" s="36" t="s">
        <v>4027</v>
      </c>
      <c r="J248" s="36" t="s">
        <v>4028</v>
      </c>
      <c r="K248" s="36" t="s">
        <v>4029</v>
      </c>
      <c r="L248" s="36" t="s">
        <v>4030</v>
      </c>
      <c r="M248" s="36" t="s">
        <v>4031</v>
      </c>
      <c r="N248" s="36" t="s">
        <v>4032</v>
      </c>
      <c r="O248" s="36" t="s">
        <v>4033</v>
      </c>
      <c r="P248" s="36" t="s">
        <v>4034</v>
      </c>
      <c r="Q248" s="36" t="s">
        <v>4035</v>
      </c>
      <c r="R248" s="36" t="s">
        <v>4036</v>
      </c>
      <c r="S248" s="36" t="s">
        <v>4037</v>
      </c>
      <c r="T248" s="36" t="s">
        <v>4038</v>
      </c>
      <c r="U248" s="36" t="s">
        <v>4039</v>
      </c>
      <c r="V248" s="36"/>
      <c r="W248" s="36"/>
      <c r="X248" s="36"/>
      <c r="Y248" s="36"/>
      <c r="Z248" s="36"/>
      <c r="AA248" s="36"/>
      <c r="AB248" s="36"/>
      <c r="AC248" s="36"/>
      <c r="AD248" s="104" t="s">
        <v>4040</v>
      </c>
      <c r="AE248" s="104" t="s">
        <v>4041</v>
      </c>
      <c r="AF248" s="104" t="s">
        <v>4042</v>
      </c>
      <c r="AG248" s="36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2" t="s">
        <v>4043</v>
      </c>
      <c r="BE248" s="105"/>
      <c r="BF248" s="105"/>
      <c r="BG248" s="105"/>
      <c r="BH248" s="105"/>
      <c r="BI248" s="105"/>
      <c r="BJ248" s="105"/>
      <c r="BK248" s="105"/>
    </row>
    <row r="249" spans="2:63">
      <c r="B249" s="99" t="s">
        <v>1468</v>
      </c>
      <c r="C249" s="100">
        <v>154</v>
      </c>
      <c r="D249" s="101" t="s">
        <v>1396</v>
      </c>
      <c r="E249" s="102" t="s">
        <v>1395</v>
      </c>
      <c r="F249" s="103" t="s">
        <v>1449</v>
      </c>
      <c r="G249" s="102" t="s">
        <v>4006</v>
      </c>
      <c r="H249" s="36" t="s">
        <v>4007</v>
      </c>
      <c r="I249" s="36" t="s">
        <v>4008</v>
      </c>
      <c r="J249" s="36" t="s">
        <v>4009</v>
      </c>
      <c r="K249" s="36" t="s">
        <v>4010</v>
      </c>
      <c r="L249" s="36" t="s">
        <v>4011</v>
      </c>
      <c r="M249" s="36" t="s">
        <v>4012</v>
      </c>
      <c r="N249" s="36" t="s">
        <v>4013</v>
      </c>
      <c r="O249" s="36" t="s">
        <v>4014</v>
      </c>
      <c r="P249" s="36" t="s">
        <v>4015</v>
      </c>
      <c r="Q249" s="36" t="s">
        <v>4016</v>
      </c>
      <c r="R249" s="36" t="s">
        <v>4017</v>
      </c>
      <c r="S249" s="36" t="s">
        <v>4018</v>
      </c>
      <c r="T249" s="36" t="s">
        <v>4019</v>
      </c>
      <c r="U249" s="36" t="s">
        <v>4020</v>
      </c>
      <c r="V249" s="36"/>
      <c r="W249" s="36"/>
      <c r="X249" s="36"/>
      <c r="Y249" s="36"/>
      <c r="Z249" s="36"/>
      <c r="AA249" s="36"/>
      <c r="AB249" s="36"/>
      <c r="AC249" s="36"/>
      <c r="AD249" s="104" t="s">
        <v>4021</v>
      </c>
      <c r="AE249" s="104" t="s">
        <v>4022</v>
      </c>
      <c r="AF249" s="104" t="s">
        <v>4023</v>
      </c>
      <c r="AG249" s="36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2" t="s">
        <v>4024</v>
      </c>
      <c r="BE249" s="105"/>
      <c r="BF249" s="105"/>
      <c r="BG249" s="105"/>
      <c r="BH249" s="105"/>
      <c r="BI249" s="105"/>
      <c r="BJ249" s="105"/>
      <c r="BK249" s="105"/>
    </row>
    <row r="250" spans="2:63">
      <c r="B250" s="99" t="s">
        <v>1468</v>
      </c>
      <c r="C250" s="100">
        <v>155</v>
      </c>
      <c r="D250" s="101" t="s">
        <v>1398</v>
      </c>
      <c r="E250" s="102" t="s">
        <v>1397</v>
      </c>
      <c r="F250" s="103" t="s">
        <v>1449</v>
      </c>
      <c r="G250" s="102" t="s">
        <v>3987</v>
      </c>
      <c r="H250" s="36" t="s">
        <v>3988</v>
      </c>
      <c r="I250" s="36" t="s">
        <v>3989</v>
      </c>
      <c r="J250" s="36" t="s">
        <v>3990</v>
      </c>
      <c r="K250" s="36" t="s">
        <v>3991</v>
      </c>
      <c r="L250" s="36" t="s">
        <v>3992</v>
      </c>
      <c r="M250" s="36" t="s">
        <v>3993</v>
      </c>
      <c r="N250" s="36" t="s">
        <v>3994</v>
      </c>
      <c r="O250" s="36" t="s">
        <v>3995</v>
      </c>
      <c r="P250" s="36" t="s">
        <v>3996</v>
      </c>
      <c r="Q250" s="36" t="s">
        <v>3997</v>
      </c>
      <c r="R250" s="36" t="s">
        <v>3998</v>
      </c>
      <c r="S250" s="36" t="s">
        <v>3999</v>
      </c>
      <c r="T250" s="36" t="s">
        <v>4000</v>
      </c>
      <c r="U250" s="36" t="s">
        <v>4001</v>
      </c>
      <c r="V250" s="36"/>
      <c r="W250" s="36"/>
      <c r="X250" s="36"/>
      <c r="Y250" s="36"/>
      <c r="Z250" s="36"/>
      <c r="AA250" s="36"/>
      <c r="AB250" s="36"/>
      <c r="AC250" s="36"/>
      <c r="AD250" s="104" t="s">
        <v>4002</v>
      </c>
      <c r="AE250" s="104" t="s">
        <v>4003</v>
      </c>
      <c r="AF250" s="104" t="s">
        <v>4004</v>
      </c>
      <c r="AG250" s="36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2" t="s">
        <v>4005</v>
      </c>
      <c r="BE250" s="105"/>
      <c r="BF250" s="105"/>
      <c r="BG250" s="105"/>
      <c r="BH250" s="105"/>
      <c r="BI250" s="105"/>
      <c r="BJ250" s="105"/>
      <c r="BK250" s="105"/>
    </row>
    <row r="251" spans="2:63">
      <c r="B251" s="99" t="s">
        <v>1468</v>
      </c>
      <c r="C251" s="100">
        <v>157</v>
      </c>
      <c r="D251" s="101" t="s">
        <v>1081</v>
      </c>
      <c r="E251" s="102" t="s">
        <v>266</v>
      </c>
      <c r="F251" s="103" t="s">
        <v>1449</v>
      </c>
      <c r="G251" s="102" t="s">
        <v>3282</v>
      </c>
      <c r="H251" s="36" t="s">
        <v>3283</v>
      </c>
      <c r="I251" s="36" t="s">
        <v>3284</v>
      </c>
      <c r="J251" s="36" t="s">
        <v>3285</v>
      </c>
      <c r="K251" s="36" t="s">
        <v>3286</v>
      </c>
      <c r="L251" s="36" t="s">
        <v>3287</v>
      </c>
      <c r="M251" s="36" t="s">
        <v>3288</v>
      </c>
      <c r="N251" s="36" t="s">
        <v>3289</v>
      </c>
      <c r="O251" s="36" t="s">
        <v>3290</v>
      </c>
      <c r="P251" s="36" t="s">
        <v>3291</v>
      </c>
      <c r="Q251" s="36" t="s">
        <v>3292</v>
      </c>
      <c r="R251" s="36" t="s">
        <v>3293</v>
      </c>
      <c r="S251" s="36" t="s">
        <v>3294</v>
      </c>
      <c r="T251" s="36" t="s">
        <v>3295</v>
      </c>
      <c r="U251" s="36" t="s">
        <v>3296</v>
      </c>
      <c r="V251" s="36"/>
      <c r="W251" s="36"/>
      <c r="X251" s="36"/>
      <c r="Y251" s="36"/>
      <c r="Z251" s="36"/>
      <c r="AA251" s="36"/>
      <c r="AB251" s="36"/>
      <c r="AC251" s="36"/>
      <c r="AD251" s="104" t="s">
        <v>3297</v>
      </c>
      <c r="AE251" s="104" t="s">
        <v>3298</v>
      </c>
      <c r="AF251" s="104" t="s">
        <v>3299</v>
      </c>
      <c r="AG251" s="36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2" t="s">
        <v>3300</v>
      </c>
      <c r="BE251" s="105"/>
      <c r="BF251" s="105"/>
      <c r="BG251" s="105"/>
      <c r="BH251" s="105"/>
      <c r="BI251" s="105"/>
      <c r="BJ251" s="105"/>
      <c r="BK251" s="105"/>
    </row>
    <row r="252" spans="2:63">
      <c r="B252" s="99" t="s">
        <v>1468</v>
      </c>
      <c r="C252" s="100">
        <v>165</v>
      </c>
      <c r="D252" s="101" t="s">
        <v>989</v>
      </c>
      <c r="E252" s="102" t="s">
        <v>67</v>
      </c>
      <c r="F252" s="103" t="s">
        <v>1449</v>
      </c>
      <c r="G252" s="102" t="s">
        <v>1549</v>
      </c>
      <c r="H252" s="36" t="s">
        <v>1550</v>
      </c>
      <c r="I252" s="36" t="s">
        <v>1551</v>
      </c>
      <c r="J252" s="36" t="s">
        <v>1552</v>
      </c>
      <c r="K252" s="36" t="s">
        <v>1553</v>
      </c>
      <c r="L252" s="36" t="s">
        <v>1554</v>
      </c>
      <c r="M252" s="36" t="s">
        <v>1555</v>
      </c>
      <c r="N252" s="36" t="s">
        <v>1556</v>
      </c>
      <c r="O252" s="36" t="s">
        <v>1557</v>
      </c>
      <c r="P252" s="36" t="s">
        <v>1558</v>
      </c>
      <c r="Q252" s="36" t="s">
        <v>1559</v>
      </c>
      <c r="R252" s="36" t="s">
        <v>1560</v>
      </c>
      <c r="S252" s="36" t="s">
        <v>1561</v>
      </c>
      <c r="T252" s="36" t="s">
        <v>1562</v>
      </c>
      <c r="U252" s="36" t="s">
        <v>1563</v>
      </c>
      <c r="V252" s="36"/>
      <c r="W252" s="36"/>
      <c r="X252" s="36"/>
      <c r="Y252" s="36"/>
      <c r="Z252" s="36"/>
      <c r="AA252" s="36"/>
      <c r="AB252" s="36"/>
      <c r="AC252" s="36"/>
      <c r="AD252" s="104" t="s">
        <v>1564</v>
      </c>
      <c r="AE252" s="104" t="s">
        <v>1565</v>
      </c>
      <c r="AF252" s="104" t="s">
        <v>1566</v>
      </c>
      <c r="AG252" s="36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2" t="s">
        <v>1567</v>
      </c>
      <c r="BE252" s="105"/>
      <c r="BF252" s="105"/>
      <c r="BG252" s="105"/>
      <c r="BH252" s="105"/>
      <c r="BI252" s="105"/>
      <c r="BJ252" s="105"/>
      <c r="BK252" s="105"/>
    </row>
    <row r="253" spans="2:63">
      <c r="B253" s="99" t="s">
        <v>1468</v>
      </c>
      <c r="C253" s="100">
        <v>170</v>
      </c>
      <c r="D253" s="101" t="s">
        <v>1135</v>
      </c>
      <c r="E253" s="102" t="s">
        <v>333</v>
      </c>
      <c r="F253" s="103" t="s">
        <v>1449</v>
      </c>
      <c r="G253" s="102" t="s">
        <v>3730</v>
      </c>
      <c r="H253" s="36" t="s">
        <v>3731</v>
      </c>
      <c r="I253" s="36" t="s">
        <v>3732</v>
      </c>
      <c r="J253" s="36" t="s">
        <v>3733</v>
      </c>
      <c r="K253" s="36" t="s">
        <v>3734</v>
      </c>
      <c r="L253" s="36" t="s">
        <v>3735</v>
      </c>
      <c r="M253" s="36" t="s">
        <v>3736</v>
      </c>
      <c r="N253" s="36" t="s">
        <v>3737</v>
      </c>
      <c r="O253" s="36" t="s">
        <v>3738</v>
      </c>
      <c r="P253" s="36" t="s">
        <v>3739</v>
      </c>
      <c r="Q253" s="36" t="s">
        <v>3740</v>
      </c>
      <c r="R253" s="36" t="s">
        <v>3741</v>
      </c>
      <c r="S253" s="36" t="s">
        <v>3742</v>
      </c>
      <c r="T253" s="36" t="s">
        <v>3743</v>
      </c>
      <c r="U253" s="36" t="s">
        <v>3744</v>
      </c>
      <c r="V253" s="36"/>
      <c r="W253" s="36"/>
      <c r="X253" s="36"/>
      <c r="Y253" s="36"/>
      <c r="Z253" s="36"/>
      <c r="AA253" s="36"/>
      <c r="AB253" s="36"/>
      <c r="AC253" s="36"/>
      <c r="AD253" s="104" t="s">
        <v>3745</v>
      </c>
      <c r="AE253" s="104" t="s">
        <v>3746</v>
      </c>
      <c r="AF253" s="104" t="s">
        <v>3747</v>
      </c>
      <c r="AG253" s="36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2" t="s">
        <v>3748</v>
      </c>
      <c r="BE253" s="105"/>
      <c r="BF253" s="105"/>
      <c r="BG253" s="105"/>
      <c r="BH253" s="105"/>
      <c r="BI253" s="105"/>
      <c r="BJ253" s="105"/>
      <c r="BK253" s="105"/>
    </row>
    <row r="254" spans="2:63">
      <c r="B254" s="99" t="s">
        <v>1468</v>
      </c>
      <c r="C254" s="100">
        <v>174</v>
      </c>
      <c r="D254" s="101" t="s">
        <v>1162</v>
      </c>
      <c r="E254" s="102" t="s">
        <v>339</v>
      </c>
      <c r="F254" s="103" t="s">
        <v>1449</v>
      </c>
      <c r="G254" s="102" t="s">
        <v>4220</v>
      </c>
      <c r="H254" s="36" t="s">
        <v>4221</v>
      </c>
      <c r="I254" s="36" t="s">
        <v>4222</v>
      </c>
      <c r="J254" s="36" t="s">
        <v>4223</v>
      </c>
      <c r="K254" s="36" t="s">
        <v>4224</v>
      </c>
      <c r="L254" s="36" t="s">
        <v>4225</v>
      </c>
      <c r="M254" s="36" t="s">
        <v>4226</v>
      </c>
      <c r="N254" s="36" t="s">
        <v>4227</v>
      </c>
      <c r="O254" s="36" t="s">
        <v>4228</v>
      </c>
      <c r="P254" s="36" t="s">
        <v>4229</v>
      </c>
      <c r="Q254" s="36" t="s">
        <v>4230</v>
      </c>
      <c r="R254" s="36" t="s">
        <v>4231</v>
      </c>
      <c r="S254" s="36" t="s">
        <v>4232</v>
      </c>
      <c r="T254" s="36" t="s">
        <v>4233</v>
      </c>
      <c r="U254" s="36" t="s">
        <v>4234</v>
      </c>
      <c r="V254" s="36"/>
      <c r="W254" s="36"/>
      <c r="X254" s="36"/>
      <c r="Y254" s="36"/>
      <c r="Z254" s="36"/>
      <c r="AA254" s="36"/>
      <c r="AB254" s="36" t="s">
        <v>4235</v>
      </c>
      <c r="AC254" s="36"/>
      <c r="AD254" s="104" t="s">
        <v>4236</v>
      </c>
      <c r="AE254" s="104" t="s">
        <v>4237</v>
      </c>
      <c r="AF254" s="104" t="s">
        <v>4238</v>
      </c>
      <c r="AG254" s="36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2" t="s">
        <v>4239</v>
      </c>
      <c r="BE254" s="105"/>
      <c r="BF254" s="105"/>
      <c r="BG254" s="105"/>
      <c r="BH254" s="105"/>
      <c r="BI254" s="105"/>
      <c r="BJ254" s="105"/>
      <c r="BK254" s="105"/>
    </row>
    <row r="255" spans="2:63">
      <c r="B255" s="99" t="s">
        <v>1468</v>
      </c>
      <c r="C255" s="100">
        <v>220</v>
      </c>
      <c r="D255" s="101" t="s">
        <v>1082</v>
      </c>
      <c r="E255" s="102" t="s">
        <v>268</v>
      </c>
      <c r="F255" s="103" t="s">
        <v>1449</v>
      </c>
      <c r="G255" s="102" t="s">
        <v>2422</v>
      </c>
      <c r="H255" s="36" t="s">
        <v>2423</v>
      </c>
      <c r="I255" s="36" t="s">
        <v>2424</v>
      </c>
      <c r="J255" s="36" t="s">
        <v>2425</v>
      </c>
      <c r="K255" s="36" t="s">
        <v>2426</v>
      </c>
      <c r="L255" s="36" t="s">
        <v>2427</v>
      </c>
      <c r="M255" s="36" t="s">
        <v>2428</v>
      </c>
      <c r="N255" s="36" t="s">
        <v>2429</v>
      </c>
      <c r="O255" s="36" t="s">
        <v>2430</v>
      </c>
      <c r="P255" s="36" t="s">
        <v>2431</v>
      </c>
      <c r="Q255" s="36" t="s">
        <v>2432</v>
      </c>
      <c r="R255" s="36" t="s">
        <v>2433</v>
      </c>
      <c r="S255" s="36" t="s">
        <v>2434</v>
      </c>
      <c r="T255" s="36" t="s">
        <v>2435</v>
      </c>
      <c r="U255" s="36" t="s">
        <v>2436</v>
      </c>
      <c r="V255" s="36"/>
      <c r="W255" s="36"/>
      <c r="X255" s="36"/>
      <c r="Y255" s="36"/>
      <c r="Z255" s="36"/>
      <c r="AA255" s="36"/>
      <c r="AB255" s="36"/>
      <c r="AC255" s="36"/>
      <c r="AD255" s="104" t="s">
        <v>2437</v>
      </c>
      <c r="AE255" s="104" t="s">
        <v>2438</v>
      </c>
      <c r="AF255" s="104" t="s">
        <v>2439</v>
      </c>
      <c r="AG255" s="36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2" t="s">
        <v>2440</v>
      </c>
      <c r="BE255" s="105"/>
      <c r="BF255" s="105"/>
      <c r="BG255" s="105"/>
      <c r="BH255" s="105"/>
      <c r="BI255" s="105"/>
      <c r="BJ255" s="105"/>
      <c r="BK255" s="105"/>
    </row>
    <row r="256" spans="2:63">
      <c r="B256" s="99" t="s">
        <v>1468</v>
      </c>
      <c r="C256" s="100">
        <v>223</v>
      </c>
      <c r="D256" s="101" t="s">
        <v>1406</v>
      </c>
      <c r="E256" s="102" t="s">
        <v>1405</v>
      </c>
      <c r="F256" s="103" t="s">
        <v>1449</v>
      </c>
      <c r="G256" s="102" t="s">
        <v>4122</v>
      </c>
      <c r="H256" s="36" t="s">
        <v>4123</v>
      </c>
      <c r="I256" s="36" t="s">
        <v>4124</v>
      </c>
      <c r="J256" s="36" t="s">
        <v>4125</v>
      </c>
      <c r="K256" s="36" t="s">
        <v>4126</v>
      </c>
      <c r="L256" s="36" t="s">
        <v>4127</v>
      </c>
      <c r="M256" s="36" t="s">
        <v>4128</v>
      </c>
      <c r="N256" s="36" t="s">
        <v>4129</v>
      </c>
      <c r="O256" s="36" t="s">
        <v>4130</v>
      </c>
      <c r="P256" s="36" t="s">
        <v>4131</v>
      </c>
      <c r="Q256" s="36" t="s">
        <v>4132</v>
      </c>
      <c r="R256" s="36" t="s">
        <v>4133</v>
      </c>
      <c r="S256" s="36" t="s">
        <v>4134</v>
      </c>
      <c r="T256" s="36" t="s">
        <v>4135</v>
      </c>
      <c r="U256" s="36" t="s">
        <v>4136</v>
      </c>
      <c r="V256" s="36"/>
      <c r="W256" s="36"/>
      <c r="X256" s="36"/>
      <c r="Y256" s="36"/>
      <c r="Z256" s="36"/>
      <c r="AA256" s="36"/>
      <c r="AB256" s="36"/>
      <c r="AC256" s="36"/>
      <c r="AD256" s="104" t="s">
        <v>4137</v>
      </c>
      <c r="AE256" s="104" t="s">
        <v>4138</v>
      </c>
      <c r="AF256" s="104" t="s">
        <v>4139</v>
      </c>
      <c r="AG256" s="36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2" t="s">
        <v>4140</v>
      </c>
      <c r="BE256" s="105"/>
      <c r="BF256" s="105"/>
      <c r="BG256" s="105"/>
      <c r="BH256" s="105"/>
      <c r="BI256" s="105"/>
      <c r="BJ256" s="105"/>
      <c r="BK256" s="105"/>
    </row>
    <row r="257" spans="2:63">
      <c r="B257" s="99" t="s">
        <v>1468</v>
      </c>
      <c r="C257" s="100">
        <v>226</v>
      </c>
      <c r="D257" s="101" t="s">
        <v>1083</v>
      </c>
      <c r="E257" s="102" t="s">
        <v>270</v>
      </c>
      <c r="F257" s="103" t="s">
        <v>1449</v>
      </c>
      <c r="G257" s="102" t="s">
        <v>1878</v>
      </c>
      <c r="H257" s="36" t="s">
        <v>1879</v>
      </c>
      <c r="I257" s="36" t="s">
        <v>1880</v>
      </c>
      <c r="J257" s="36" t="s">
        <v>1881</v>
      </c>
      <c r="K257" s="36" t="s">
        <v>1882</v>
      </c>
      <c r="L257" s="36" t="s">
        <v>1883</v>
      </c>
      <c r="M257" s="36" t="s">
        <v>1884</v>
      </c>
      <c r="N257" s="36" t="s">
        <v>1885</v>
      </c>
      <c r="O257" s="36" t="s">
        <v>1886</v>
      </c>
      <c r="P257" s="36" t="s">
        <v>1887</v>
      </c>
      <c r="Q257" s="36" t="s">
        <v>1888</v>
      </c>
      <c r="R257" s="36" t="s">
        <v>1889</v>
      </c>
      <c r="S257" s="36" t="s">
        <v>1890</v>
      </c>
      <c r="T257" s="36" t="s">
        <v>1891</v>
      </c>
      <c r="U257" s="36" t="s">
        <v>1892</v>
      </c>
      <c r="V257" s="36"/>
      <c r="W257" s="36"/>
      <c r="X257" s="36"/>
      <c r="Y257" s="36"/>
      <c r="Z257" s="36"/>
      <c r="AA257" s="36"/>
      <c r="AB257" s="36"/>
      <c r="AC257" s="36"/>
      <c r="AD257" s="104" t="s">
        <v>1893</v>
      </c>
      <c r="AE257" s="104" t="s">
        <v>1894</v>
      </c>
      <c r="AF257" s="104" t="s">
        <v>1895</v>
      </c>
      <c r="AG257" s="36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2" t="s">
        <v>1896</v>
      </c>
      <c r="BE257" s="105"/>
      <c r="BF257" s="105"/>
      <c r="BG257" s="105"/>
      <c r="BH257" s="105"/>
      <c r="BI257" s="105"/>
      <c r="BJ257" s="105"/>
      <c r="BK257" s="105"/>
    </row>
    <row r="258" spans="2:63">
      <c r="B258" s="99" t="s">
        <v>1468</v>
      </c>
      <c r="C258" s="100">
        <v>229</v>
      </c>
      <c r="D258" s="101" t="s">
        <v>1084</v>
      </c>
      <c r="E258" s="102" t="s">
        <v>272</v>
      </c>
      <c r="F258" s="103" t="s">
        <v>1449</v>
      </c>
      <c r="G258" s="102" t="s">
        <v>3223</v>
      </c>
      <c r="H258" s="36" t="s">
        <v>3224</v>
      </c>
      <c r="I258" s="36" t="s">
        <v>3225</v>
      </c>
      <c r="J258" s="36" t="s">
        <v>3226</v>
      </c>
      <c r="K258" s="36" t="s">
        <v>3227</v>
      </c>
      <c r="L258" s="36" t="s">
        <v>3228</v>
      </c>
      <c r="M258" s="36" t="s">
        <v>3229</v>
      </c>
      <c r="N258" s="36" t="s">
        <v>3230</v>
      </c>
      <c r="O258" s="36" t="s">
        <v>3231</v>
      </c>
      <c r="P258" s="36" t="s">
        <v>3232</v>
      </c>
      <c r="Q258" s="36" t="s">
        <v>3233</v>
      </c>
      <c r="R258" s="36" t="s">
        <v>3234</v>
      </c>
      <c r="S258" s="36" t="s">
        <v>3235</v>
      </c>
      <c r="T258" s="36" t="s">
        <v>3236</v>
      </c>
      <c r="U258" s="36" t="s">
        <v>3237</v>
      </c>
      <c r="V258" s="36"/>
      <c r="W258" s="36"/>
      <c r="X258" s="36"/>
      <c r="Y258" s="36"/>
      <c r="Z258" s="36"/>
      <c r="AA258" s="36"/>
      <c r="AB258" s="36"/>
      <c r="AC258" s="36"/>
      <c r="AD258" s="104" t="s">
        <v>3238</v>
      </c>
      <c r="AE258" s="104" t="s">
        <v>3239</v>
      </c>
      <c r="AF258" s="104" t="s">
        <v>3240</v>
      </c>
      <c r="AG258" s="36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2" t="s">
        <v>3241</v>
      </c>
      <c r="BE258" s="105"/>
      <c r="BF258" s="105"/>
      <c r="BG258" s="105"/>
      <c r="BH258" s="105"/>
      <c r="BI258" s="105"/>
      <c r="BJ258" s="105"/>
      <c r="BK258" s="105"/>
    </row>
    <row r="259" spans="2:63">
      <c r="B259" s="99" t="s">
        <v>1468</v>
      </c>
      <c r="C259" s="100">
        <v>248</v>
      </c>
      <c r="D259" s="101" t="s">
        <v>1129</v>
      </c>
      <c r="E259" s="102" t="s">
        <v>331</v>
      </c>
      <c r="F259" s="103" t="s">
        <v>1449</v>
      </c>
      <c r="G259" s="102" t="s">
        <v>3692</v>
      </c>
      <c r="H259" s="36" t="s">
        <v>3693</v>
      </c>
      <c r="I259" s="36" t="s">
        <v>3694</v>
      </c>
      <c r="J259" s="36" t="s">
        <v>3695</v>
      </c>
      <c r="K259" s="36" t="s">
        <v>3696</v>
      </c>
      <c r="L259" s="36" t="s">
        <v>3697</v>
      </c>
      <c r="M259" s="36" t="s">
        <v>3698</v>
      </c>
      <c r="N259" s="36" t="s">
        <v>3699</v>
      </c>
      <c r="O259" s="36" t="s">
        <v>3700</v>
      </c>
      <c r="P259" s="36" t="s">
        <v>3701</v>
      </c>
      <c r="Q259" s="36" t="s">
        <v>3702</v>
      </c>
      <c r="R259" s="36" t="s">
        <v>3703</v>
      </c>
      <c r="S259" s="36" t="s">
        <v>3704</v>
      </c>
      <c r="T259" s="36" t="s">
        <v>3705</v>
      </c>
      <c r="U259" s="36" t="s">
        <v>3706</v>
      </c>
      <c r="V259" s="36"/>
      <c r="W259" s="36"/>
      <c r="X259" s="36"/>
      <c r="Y259" s="36"/>
      <c r="Z259" s="36"/>
      <c r="AA259" s="36"/>
      <c r="AB259" s="36"/>
      <c r="AC259" s="36"/>
      <c r="AD259" s="104" t="s">
        <v>3707</v>
      </c>
      <c r="AE259" s="104" t="s">
        <v>3708</v>
      </c>
      <c r="AF259" s="104" t="s">
        <v>3709</v>
      </c>
      <c r="AG259" s="36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2" t="s">
        <v>3710</v>
      </c>
      <c r="BE259" s="105"/>
      <c r="BF259" s="105"/>
      <c r="BG259" s="105"/>
      <c r="BH259" s="105"/>
      <c r="BI259" s="105"/>
      <c r="BJ259" s="105"/>
      <c r="BK259" s="105"/>
    </row>
    <row r="260" spans="2:63">
      <c r="B260" s="99" t="s">
        <v>1468</v>
      </c>
      <c r="C260" s="100">
        <v>251</v>
      </c>
      <c r="D260" s="101" t="s">
        <v>1085</v>
      </c>
      <c r="E260" s="102" t="s">
        <v>275</v>
      </c>
      <c r="F260" s="103" t="s">
        <v>1449</v>
      </c>
      <c r="G260" s="102" t="s">
        <v>2092</v>
      </c>
      <c r="H260" s="36" t="s">
        <v>2093</v>
      </c>
      <c r="I260" s="36" t="s">
        <v>2094</v>
      </c>
      <c r="J260" s="36" t="s">
        <v>2095</v>
      </c>
      <c r="K260" s="36" t="s">
        <v>2096</v>
      </c>
      <c r="L260" s="36" t="s">
        <v>2097</v>
      </c>
      <c r="M260" s="36" t="s">
        <v>2098</v>
      </c>
      <c r="N260" s="36" t="s">
        <v>2099</v>
      </c>
      <c r="O260" s="36" t="s">
        <v>2100</v>
      </c>
      <c r="P260" s="36" t="s">
        <v>2101</v>
      </c>
      <c r="Q260" s="36" t="s">
        <v>2102</v>
      </c>
      <c r="R260" s="36" t="s">
        <v>2103</v>
      </c>
      <c r="S260" s="36" t="s">
        <v>2104</v>
      </c>
      <c r="T260" s="36" t="s">
        <v>2105</v>
      </c>
      <c r="U260" s="36" t="s">
        <v>2106</v>
      </c>
      <c r="V260" s="36"/>
      <c r="W260" s="36"/>
      <c r="X260" s="36"/>
      <c r="Y260" s="36"/>
      <c r="Z260" s="36"/>
      <c r="AA260" s="36"/>
      <c r="AB260" s="36"/>
      <c r="AC260" s="36"/>
      <c r="AD260" s="104" t="s">
        <v>2107</v>
      </c>
      <c r="AE260" s="104" t="s">
        <v>2108</v>
      </c>
      <c r="AF260" s="104" t="s">
        <v>2109</v>
      </c>
      <c r="AG260" s="36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2" t="s">
        <v>2110</v>
      </c>
      <c r="BE260" s="105"/>
      <c r="BF260" s="105"/>
      <c r="BG260" s="105"/>
      <c r="BH260" s="105"/>
      <c r="BI260" s="105"/>
      <c r="BJ260" s="105"/>
      <c r="BK260" s="105"/>
    </row>
    <row r="261" spans="2:63">
      <c r="B261" s="99" t="s">
        <v>1468</v>
      </c>
      <c r="C261" s="100">
        <v>253</v>
      </c>
      <c r="D261" s="101" t="s">
        <v>1086</v>
      </c>
      <c r="E261" s="102" t="s">
        <v>278</v>
      </c>
      <c r="F261" s="103" t="s">
        <v>1449</v>
      </c>
      <c r="G261" s="102" t="s">
        <v>2993</v>
      </c>
      <c r="H261" s="36" t="s">
        <v>2994</v>
      </c>
      <c r="I261" s="36" t="s">
        <v>2995</v>
      </c>
      <c r="J261" s="36" t="s">
        <v>2996</v>
      </c>
      <c r="K261" s="36" t="s">
        <v>2997</v>
      </c>
      <c r="L261" s="36" t="s">
        <v>2998</v>
      </c>
      <c r="M261" s="36" t="s">
        <v>2999</v>
      </c>
      <c r="N261" s="36" t="s">
        <v>3000</v>
      </c>
      <c r="O261" s="36" t="s">
        <v>3001</v>
      </c>
      <c r="P261" s="36" t="s">
        <v>3002</v>
      </c>
      <c r="Q261" s="36" t="s">
        <v>3003</v>
      </c>
      <c r="R261" s="36" t="s">
        <v>3004</v>
      </c>
      <c r="S261" s="36" t="s">
        <v>3005</v>
      </c>
      <c r="T261" s="36" t="s">
        <v>3006</v>
      </c>
      <c r="U261" s="36" t="s">
        <v>3007</v>
      </c>
      <c r="V261" s="36"/>
      <c r="W261" s="36"/>
      <c r="X261" s="36"/>
      <c r="Y261" s="36"/>
      <c r="Z261" s="36"/>
      <c r="AA261" s="36"/>
      <c r="AB261" s="36"/>
      <c r="AC261" s="36"/>
      <c r="AD261" s="104" t="s">
        <v>3008</v>
      </c>
      <c r="AE261" s="104" t="s">
        <v>3009</v>
      </c>
      <c r="AF261" s="104" t="s">
        <v>3010</v>
      </c>
      <c r="AG261" s="36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2" t="s">
        <v>3011</v>
      </c>
      <c r="BE261" s="105"/>
      <c r="BF261" s="105"/>
      <c r="BG261" s="105"/>
      <c r="BH261" s="105"/>
      <c r="BI261" s="105"/>
      <c r="BJ261" s="105"/>
      <c r="BK261" s="105"/>
    </row>
    <row r="262" spans="2:63">
      <c r="B262" s="99" t="s">
        <v>1468</v>
      </c>
      <c r="C262" s="100">
        <v>287</v>
      </c>
      <c r="D262" s="101" t="s">
        <v>1087</v>
      </c>
      <c r="E262" s="102" t="s">
        <v>281</v>
      </c>
      <c r="F262" s="103" t="s">
        <v>1449</v>
      </c>
      <c r="G262" s="102" t="s">
        <v>3575</v>
      </c>
      <c r="H262" s="36" t="s">
        <v>3576</v>
      </c>
      <c r="I262" s="36" t="s">
        <v>3577</v>
      </c>
      <c r="J262" s="36" t="s">
        <v>3578</v>
      </c>
      <c r="K262" s="36" t="s">
        <v>3579</v>
      </c>
      <c r="L262" s="36" t="s">
        <v>3580</v>
      </c>
      <c r="M262" s="36" t="s">
        <v>3581</v>
      </c>
      <c r="N262" s="36" t="s">
        <v>3582</v>
      </c>
      <c r="O262" s="36" t="s">
        <v>3583</v>
      </c>
      <c r="P262" s="36" t="s">
        <v>3584</v>
      </c>
      <c r="Q262" s="36" t="s">
        <v>3585</v>
      </c>
      <c r="R262" s="36" t="s">
        <v>3586</v>
      </c>
      <c r="S262" s="36" t="s">
        <v>3587</v>
      </c>
      <c r="T262" s="36" t="s">
        <v>3588</v>
      </c>
      <c r="U262" s="36" t="s">
        <v>3589</v>
      </c>
      <c r="V262" s="36"/>
      <c r="W262" s="36"/>
      <c r="X262" s="36"/>
      <c r="Y262" s="36"/>
      <c r="Z262" s="36"/>
      <c r="AA262" s="36"/>
      <c r="AB262" s="36"/>
      <c r="AC262" s="36"/>
      <c r="AD262" s="104" t="s">
        <v>3590</v>
      </c>
      <c r="AE262" s="104" t="s">
        <v>3591</v>
      </c>
      <c r="AF262" s="104" t="s">
        <v>3592</v>
      </c>
      <c r="AG262" s="36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2" t="s">
        <v>3593</v>
      </c>
      <c r="BE262" s="105"/>
      <c r="BF262" s="105"/>
      <c r="BG262" s="105"/>
      <c r="BH262" s="105"/>
      <c r="BI262" s="105"/>
      <c r="BJ262" s="105"/>
      <c r="BK262" s="105"/>
    </row>
    <row r="263" spans="2:63">
      <c r="B263" s="99" t="s">
        <v>1468</v>
      </c>
      <c r="C263" s="100">
        <v>300</v>
      </c>
      <c r="D263" s="101" t="s">
        <v>1088</v>
      </c>
      <c r="E263" s="102" t="s">
        <v>284</v>
      </c>
      <c r="F263" s="103" t="s">
        <v>1449</v>
      </c>
      <c r="G263" s="102" t="s">
        <v>2169</v>
      </c>
      <c r="H263" s="36" t="s">
        <v>2170</v>
      </c>
      <c r="I263" s="36" t="s">
        <v>2171</v>
      </c>
      <c r="J263" s="36" t="s">
        <v>2172</v>
      </c>
      <c r="K263" s="36" t="s">
        <v>2173</v>
      </c>
      <c r="L263" s="36" t="s">
        <v>2174</v>
      </c>
      <c r="M263" s="36" t="s">
        <v>2175</v>
      </c>
      <c r="N263" s="36" t="s">
        <v>2176</v>
      </c>
      <c r="O263" s="36" t="s">
        <v>2177</v>
      </c>
      <c r="P263" s="36" t="s">
        <v>2178</v>
      </c>
      <c r="Q263" s="36" t="s">
        <v>2179</v>
      </c>
      <c r="R263" s="36" t="s">
        <v>2180</v>
      </c>
      <c r="S263" s="36" t="s">
        <v>2181</v>
      </c>
      <c r="T263" s="36" t="s">
        <v>2182</v>
      </c>
      <c r="U263" s="36" t="s">
        <v>2183</v>
      </c>
      <c r="V263" s="36"/>
      <c r="W263" s="36"/>
      <c r="X263" s="36"/>
      <c r="Y263" s="36"/>
      <c r="Z263" s="36"/>
      <c r="AA263" s="36"/>
      <c r="AB263" s="36"/>
      <c r="AC263" s="36"/>
      <c r="AD263" s="104" t="s">
        <v>2184</v>
      </c>
      <c r="AE263" s="104" t="s">
        <v>2185</v>
      </c>
      <c r="AF263" s="104" t="s">
        <v>2186</v>
      </c>
      <c r="AG263" s="36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2" t="s">
        <v>2187</v>
      </c>
      <c r="BE263" s="105"/>
      <c r="BF263" s="105"/>
      <c r="BG263" s="105"/>
      <c r="BH263" s="105"/>
      <c r="BI263" s="105"/>
      <c r="BJ263" s="105"/>
      <c r="BK263" s="105"/>
    </row>
    <row r="264" spans="2:63">
      <c r="B264" s="99" t="s">
        <v>1468</v>
      </c>
      <c r="C264" s="100">
        <v>301</v>
      </c>
      <c r="D264" s="101" t="s">
        <v>1132</v>
      </c>
      <c r="E264" s="102" t="s">
        <v>332</v>
      </c>
      <c r="F264" s="103" t="s">
        <v>1449</v>
      </c>
      <c r="G264" s="102" t="s">
        <v>3711</v>
      </c>
      <c r="H264" s="36" t="s">
        <v>3712</v>
      </c>
      <c r="I264" s="36" t="s">
        <v>3713</v>
      </c>
      <c r="J264" s="36" t="s">
        <v>3714</v>
      </c>
      <c r="K264" s="36" t="s">
        <v>3715</v>
      </c>
      <c r="L264" s="36" t="s">
        <v>3716</v>
      </c>
      <c r="M264" s="36" t="s">
        <v>3717</v>
      </c>
      <c r="N264" s="36" t="s">
        <v>3718</v>
      </c>
      <c r="O264" s="36" t="s">
        <v>3719</v>
      </c>
      <c r="P264" s="36" t="s">
        <v>3720</v>
      </c>
      <c r="Q264" s="36" t="s">
        <v>3721</v>
      </c>
      <c r="R264" s="36" t="s">
        <v>3722</v>
      </c>
      <c r="S264" s="36" t="s">
        <v>3723</v>
      </c>
      <c r="T264" s="36" t="s">
        <v>3724</v>
      </c>
      <c r="U264" s="36" t="s">
        <v>3725</v>
      </c>
      <c r="V264" s="36"/>
      <c r="W264" s="36"/>
      <c r="X264" s="36"/>
      <c r="Y264" s="36"/>
      <c r="Z264" s="36"/>
      <c r="AA264" s="36"/>
      <c r="AB264" s="36"/>
      <c r="AC264" s="36"/>
      <c r="AD264" s="104" t="s">
        <v>3726</v>
      </c>
      <c r="AE264" s="104" t="s">
        <v>3727</v>
      </c>
      <c r="AF264" s="104" t="s">
        <v>3728</v>
      </c>
      <c r="AG264" s="36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2" t="s">
        <v>3729</v>
      </c>
      <c r="BE264" s="105"/>
      <c r="BF264" s="105"/>
      <c r="BG264" s="105"/>
      <c r="BH264" s="105"/>
      <c r="BI264" s="105"/>
      <c r="BJ264" s="105"/>
      <c r="BK264" s="105"/>
    </row>
    <row r="265" spans="2:63">
      <c r="B265" s="99" t="s">
        <v>1468</v>
      </c>
      <c r="C265" s="100">
        <v>302</v>
      </c>
      <c r="D265" s="101" t="s">
        <v>1089</v>
      </c>
      <c r="E265" s="102" t="s">
        <v>287</v>
      </c>
      <c r="F265" s="103" t="s">
        <v>1449</v>
      </c>
      <c r="G265" s="102" t="s">
        <v>3050</v>
      </c>
      <c r="H265" s="36" t="s">
        <v>3051</v>
      </c>
      <c r="I265" s="36" t="s">
        <v>3052</v>
      </c>
      <c r="J265" s="36" t="s">
        <v>3053</v>
      </c>
      <c r="K265" s="36" t="s">
        <v>3054</v>
      </c>
      <c r="L265" s="36" t="s">
        <v>3055</v>
      </c>
      <c r="M265" s="36" t="s">
        <v>3056</v>
      </c>
      <c r="N265" s="36" t="s">
        <v>3057</v>
      </c>
      <c r="O265" s="36" t="s">
        <v>3058</v>
      </c>
      <c r="P265" s="36" t="s">
        <v>3059</v>
      </c>
      <c r="Q265" s="36" t="s">
        <v>3060</v>
      </c>
      <c r="R265" s="36" t="s">
        <v>3061</v>
      </c>
      <c r="S265" s="36" t="s">
        <v>3062</v>
      </c>
      <c r="T265" s="36" t="s">
        <v>3063</v>
      </c>
      <c r="U265" s="36" t="s">
        <v>3064</v>
      </c>
      <c r="V265" s="36"/>
      <c r="W265" s="36"/>
      <c r="X265" s="36"/>
      <c r="Y265" s="36"/>
      <c r="Z265" s="36"/>
      <c r="AA265" s="36"/>
      <c r="AB265" s="36"/>
      <c r="AC265" s="36"/>
      <c r="AD265" s="104" t="s">
        <v>3065</v>
      </c>
      <c r="AE265" s="104" t="s">
        <v>3066</v>
      </c>
      <c r="AF265" s="104" t="s">
        <v>3067</v>
      </c>
      <c r="AG265" s="36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2" t="s">
        <v>3068</v>
      </c>
      <c r="BE265" s="105"/>
      <c r="BF265" s="105"/>
      <c r="BG265" s="105"/>
      <c r="BH265" s="105"/>
      <c r="BI265" s="105"/>
      <c r="BJ265" s="105"/>
      <c r="BK265" s="105"/>
    </row>
    <row r="266" spans="2:63">
      <c r="B266" s="99" t="s">
        <v>1468</v>
      </c>
      <c r="C266" s="100">
        <v>303</v>
      </c>
      <c r="D266" s="101" t="s">
        <v>1090</v>
      </c>
      <c r="E266" s="102" t="s">
        <v>290</v>
      </c>
      <c r="F266" s="103" t="s">
        <v>1449</v>
      </c>
      <c r="G266" s="102" t="s">
        <v>2227</v>
      </c>
      <c r="H266" s="36" t="s">
        <v>2228</v>
      </c>
      <c r="I266" s="36" t="s">
        <v>2229</v>
      </c>
      <c r="J266" s="36" t="s">
        <v>2230</v>
      </c>
      <c r="K266" s="36" t="s">
        <v>2231</v>
      </c>
      <c r="L266" s="36" t="s">
        <v>2232</v>
      </c>
      <c r="M266" s="36" t="s">
        <v>2233</v>
      </c>
      <c r="N266" s="36" t="s">
        <v>2234</v>
      </c>
      <c r="O266" s="36" t="s">
        <v>2235</v>
      </c>
      <c r="P266" s="36" t="s">
        <v>2236</v>
      </c>
      <c r="Q266" s="36" t="s">
        <v>2237</v>
      </c>
      <c r="R266" s="36" t="s">
        <v>2238</v>
      </c>
      <c r="S266" s="36" t="s">
        <v>2239</v>
      </c>
      <c r="T266" s="36" t="s">
        <v>2240</v>
      </c>
      <c r="U266" s="36" t="s">
        <v>2241</v>
      </c>
      <c r="V266" s="36"/>
      <c r="W266" s="36"/>
      <c r="X266" s="36"/>
      <c r="Y266" s="36"/>
      <c r="Z266" s="36"/>
      <c r="AA266" s="36"/>
      <c r="AB266" s="36"/>
      <c r="AC266" s="36"/>
      <c r="AD266" s="104" t="s">
        <v>2242</v>
      </c>
      <c r="AE266" s="104" t="s">
        <v>2243</v>
      </c>
      <c r="AF266" s="104" t="s">
        <v>2244</v>
      </c>
      <c r="AG266" s="36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2" t="s">
        <v>2245</v>
      </c>
      <c r="BE266" s="105"/>
      <c r="BF266" s="105"/>
      <c r="BG266" s="105"/>
      <c r="BH266" s="105"/>
      <c r="BI266" s="105"/>
      <c r="BJ266" s="105"/>
      <c r="BK266" s="105"/>
    </row>
    <row r="267" spans="2:63" s="115" customFormat="1">
      <c r="B267" s="99" t="s">
        <v>1468</v>
      </c>
      <c r="C267" s="100">
        <v>306</v>
      </c>
      <c r="D267" s="101" t="s">
        <v>3750</v>
      </c>
      <c r="E267" s="102" t="s">
        <v>3751</v>
      </c>
      <c r="F267" s="103" t="s">
        <v>1449</v>
      </c>
      <c r="G267" s="102" t="s">
        <v>3752</v>
      </c>
      <c r="H267" s="36" t="s">
        <v>3753</v>
      </c>
      <c r="I267" s="36" t="s">
        <v>3754</v>
      </c>
      <c r="J267" s="36" t="s">
        <v>3755</v>
      </c>
      <c r="K267" s="36" t="s">
        <v>3756</v>
      </c>
      <c r="L267" s="36" t="s">
        <v>3757</v>
      </c>
      <c r="M267" s="36" t="s">
        <v>3758</v>
      </c>
      <c r="N267" s="36" t="s">
        <v>3759</v>
      </c>
      <c r="O267" s="36" t="s">
        <v>3760</v>
      </c>
      <c r="P267" s="36" t="s">
        <v>3761</v>
      </c>
      <c r="Q267" s="36" t="s">
        <v>3762</v>
      </c>
      <c r="R267" s="36" t="s">
        <v>3763</v>
      </c>
      <c r="S267" s="36" t="s">
        <v>3764</v>
      </c>
      <c r="T267" s="36" t="s">
        <v>3765</v>
      </c>
      <c r="U267" s="36" t="s">
        <v>3766</v>
      </c>
      <c r="V267" s="36"/>
      <c r="W267" s="36"/>
      <c r="X267" s="36"/>
      <c r="Y267" s="36"/>
      <c r="Z267" s="36"/>
      <c r="AA267" s="36"/>
      <c r="AB267" s="36"/>
      <c r="AC267" s="36" t="s">
        <v>3767</v>
      </c>
      <c r="AD267" s="104" t="s">
        <v>3768</v>
      </c>
      <c r="AE267" s="104" t="s">
        <v>3769</v>
      </c>
      <c r="AF267" s="104" t="s">
        <v>3770</v>
      </c>
      <c r="AG267" s="36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2" t="s">
        <v>3771</v>
      </c>
      <c r="BE267" s="105"/>
      <c r="BF267" s="105"/>
      <c r="BG267" s="105"/>
      <c r="BH267" s="105"/>
      <c r="BI267" s="105"/>
      <c r="BJ267" s="105"/>
      <c r="BK267" s="105"/>
    </row>
    <row r="268" spans="2:63">
      <c r="B268" s="99" t="s">
        <v>1468</v>
      </c>
      <c r="C268" s="100">
        <v>308</v>
      </c>
      <c r="D268" s="101" t="s">
        <v>1092</v>
      </c>
      <c r="E268" s="102" t="s">
        <v>296</v>
      </c>
      <c r="F268" s="103" t="s">
        <v>1449</v>
      </c>
      <c r="G268" s="102" t="s">
        <v>2188</v>
      </c>
      <c r="H268" s="36" t="s">
        <v>2189</v>
      </c>
      <c r="I268" s="36" t="s">
        <v>2190</v>
      </c>
      <c r="J268" s="36" t="s">
        <v>2191</v>
      </c>
      <c r="K268" s="36" t="s">
        <v>2192</v>
      </c>
      <c r="L268" s="36" t="s">
        <v>2193</v>
      </c>
      <c r="M268" s="36" t="s">
        <v>2194</v>
      </c>
      <c r="N268" s="36" t="s">
        <v>2195</v>
      </c>
      <c r="O268" s="36" t="s">
        <v>2196</v>
      </c>
      <c r="P268" s="36" t="s">
        <v>2197</v>
      </c>
      <c r="Q268" s="36" t="s">
        <v>2198</v>
      </c>
      <c r="R268" s="36" t="s">
        <v>2199</v>
      </c>
      <c r="S268" s="36" t="s">
        <v>2200</v>
      </c>
      <c r="T268" s="36" t="s">
        <v>2201</v>
      </c>
      <c r="U268" s="36" t="s">
        <v>2202</v>
      </c>
      <c r="V268" s="36"/>
      <c r="W268" s="36"/>
      <c r="X268" s="36"/>
      <c r="Y268" s="36"/>
      <c r="Z268" s="36"/>
      <c r="AA268" s="36"/>
      <c r="AB268" s="36"/>
      <c r="AC268" s="36"/>
      <c r="AD268" s="104" t="s">
        <v>2203</v>
      </c>
      <c r="AE268" s="104" t="s">
        <v>2204</v>
      </c>
      <c r="AF268" s="104" t="s">
        <v>2205</v>
      </c>
      <c r="AG268" s="36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2" t="s">
        <v>2206</v>
      </c>
      <c r="BE268" s="105"/>
      <c r="BF268" s="105"/>
      <c r="BG268" s="105"/>
      <c r="BH268" s="105"/>
      <c r="BI268" s="105"/>
      <c r="BJ268" s="105"/>
      <c r="BK268" s="105"/>
    </row>
    <row r="269" spans="2:63">
      <c r="B269" s="99" t="s">
        <v>1468</v>
      </c>
      <c r="C269" s="100">
        <v>309</v>
      </c>
      <c r="D269" s="101" t="s">
        <v>1093</v>
      </c>
      <c r="E269" s="102" t="s">
        <v>299</v>
      </c>
      <c r="F269" s="103" t="s">
        <v>1449</v>
      </c>
      <c r="G269" s="102" t="s">
        <v>3012</v>
      </c>
      <c r="H269" s="36" t="s">
        <v>3013</v>
      </c>
      <c r="I269" s="36" t="s">
        <v>3014</v>
      </c>
      <c r="J269" s="36" t="s">
        <v>3015</v>
      </c>
      <c r="K269" s="36" t="s">
        <v>3016</v>
      </c>
      <c r="L269" s="36" t="s">
        <v>3017</v>
      </c>
      <c r="M269" s="36" t="s">
        <v>3018</v>
      </c>
      <c r="N269" s="36" t="s">
        <v>3019</v>
      </c>
      <c r="O269" s="36" t="s">
        <v>3020</v>
      </c>
      <c r="P269" s="36" t="s">
        <v>3021</v>
      </c>
      <c r="Q269" s="36" t="s">
        <v>3022</v>
      </c>
      <c r="R269" s="36" t="s">
        <v>3023</v>
      </c>
      <c r="S269" s="36" t="s">
        <v>3024</v>
      </c>
      <c r="T269" s="36" t="s">
        <v>3025</v>
      </c>
      <c r="U269" s="36" t="s">
        <v>3026</v>
      </c>
      <c r="V269" s="36"/>
      <c r="W269" s="36"/>
      <c r="X269" s="36"/>
      <c r="Y269" s="36"/>
      <c r="Z269" s="36"/>
      <c r="AA269" s="36"/>
      <c r="AB269" s="36"/>
      <c r="AC269" s="36"/>
      <c r="AD269" s="104" t="s">
        <v>3027</v>
      </c>
      <c r="AE269" s="104" t="s">
        <v>3028</v>
      </c>
      <c r="AF269" s="104" t="s">
        <v>3029</v>
      </c>
      <c r="AG269" s="36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2" t="s">
        <v>3030</v>
      </c>
      <c r="BE269" s="105"/>
      <c r="BF269" s="105"/>
      <c r="BG269" s="105"/>
      <c r="BH269" s="105"/>
      <c r="BI269" s="105"/>
      <c r="BJ269" s="105"/>
      <c r="BK269" s="105"/>
    </row>
    <row r="270" spans="2:63">
      <c r="B270" s="99" t="s">
        <v>1468</v>
      </c>
      <c r="C270" s="100">
        <v>310</v>
      </c>
      <c r="D270" s="101" t="s">
        <v>1094</v>
      </c>
      <c r="E270" s="102" t="s">
        <v>3359</v>
      </c>
      <c r="F270" s="103" t="s">
        <v>1449</v>
      </c>
      <c r="G270" s="102" t="s">
        <v>3360</v>
      </c>
      <c r="H270" s="36" t="s">
        <v>3361</v>
      </c>
      <c r="I270" s="36" t="s">
        <v>3362</v>
      </c>
      <c r="J270" s="36" t="s">
        <v>3363</v>
      </c>
      <c r="K270" s="36" t="s">
        <v>3364</v>
      </c>
      <c r="L270" s="36" t="s">
        <v>3365</v>
      </c>
      <c r="M270" s="36" t="s">
        <v>3366</v>
      </c>
      <c r="N270" s="36" t="s">
        <v>3367</v>
      </c>
      <c r="O270" s="36" t="s">
        <v>3368</v>
      </c>
      <c r="P270" s="36" t="s">
        <v>3369</v>
      </c>
      <c r="Q270" s="36" t="s">
        <v>3370</v>
      </c>
      <c r="R270" s="36" t="s">
        <v>3371</v>
      </c>
      <c r="S270" s="36" t="s">
        <v>3372</v>
      </c>
      <c r="T270" s="36" t="s">
        <v>3373</v>
      </c>
      <c r="U270" s="36" t="s">
        <v>3374</v>
      </c>
      <c r="V270" s="36"/>
      <c r="W270" s="36"/>
      <c r="X270" s="36"/>
      <c r="Y270" s="36"/>
      <c r="Z270" s="36"/>
      <c r="AA270" s="36"/>
      <c r="AB270" s="36"/>
      <c r="AC270" s="36"/>
      <c r="AD270" s="104" t="s">
        <v>3375</v>
      </c>
      <c r="AE270" s="104" t="s">
        <v>3376</v>
      </c>
      <c r="AF270" s="104" t="s">
        <v>3377</v>
      </c>
      <c r="AG270" s="36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2" t="s">
        <v>3378</v>
      </c>
      <c r="BE270" s="105"/>
      <c r="BF270" s="105"/>
      <c r="BG270" s="105"/>
      <c r="BH270" s="105"/>
      <c r="BI270" s="105"/>
      <c r="BJ270" s="105"/>
      <c r="BK270" s="105"/>
    </row>
    <row r="271" spans="2:63">
      <c r="B271" s="99" t="s">
        <v>1468</v>
      </c>
      <c r="C271" s="100">
        <v>311</v>
      </c>
      <c r="D271" s="101" t="s">
        <v>1095</v>
      </c>
      <c r="E271" s="102" t="s">
        <v>304</v>
      </c>
      <c r="F271" s="103" t="s">
        <v>1449</v>
      </c>
      <c r="G271" s="102" t="s">
        <v>1840</v>
      </c>
      <c r="H271" s="36" t="s">
        <v>1841</v>
      </c>
      <c r="I271" s="36" t="s">
        <v>1842</v>
      </c>
      <c r="J271" s="36" t="s">
        <v>1843</v>
      </c>
      <c r="K271" s="36" t="s">
        <v>1844</v>
      </c>
      <c r="L271" s="36" t="s">
        <v>1845</v>
      </c>
      <c r="M271" s="36" t="s">
        <v>1846</v>
      </c>
      <c r="N271" s="36" t="s">
        <v>1847</v>
      </c>
      <c r="O271" s="36" t="s">
        <v>1848</v>
      </c>
      <c r="P271" s="36" t="s">
        <v>1849</v>
      </c>
      <c r="Q271" s="36" t="s">
        <v>1850</v>
      </c>
      <c r="R271" s="36" t="s">
        <v>1851</v>
      </c>
      <c r="S271" s="36" t="s">
        <v>1852</v>
      </c>
      <c r="T271" s="36" t="s">
        <v>1853</v>
      </c>
      <c r="U271" s="36" t="s">
        <v>1854</v>
      </c>
      <c r="V271" s="36"/>
      <c r="W271" s="36"/>
      <c r="X271" s="36"/>
      <c r="Y271" s="36"/>
      <c r="Z271" s="36"/>
      <c r="AA271" s="36"/>
      <c r="AB271" s="36"/>
      <c r="AC271" s="36"/>
      <c r="AD271" s="104" t="s">
        <v>1855</v>
      </c>
      <c r="AE271" s="104" t="s">
        <v>1856</v>
      </c>
      <c r="AF271" s="104" t="s">
        <v>1857</v>
      </c>
      <c r="AG271" s="36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2" t="s">
        <v>1858</v>
      </c>
      <c r="BE271" s="105"/>
      <c r="BF271" s="105"/>
      <c r="BG271" s="105"/>
      <c r="BH271" s="105"/>
      <c r="BI271" s="105"/>
      <c r="BJ271" s="105"/>
      <c r="BK271" s="105"/>
    </row>
    <row r="272" spans="2:63">
      <c r="B272" s="99" t="s">
        <v>1468</v>
      </c>
      <c r="C272" s="100">
        <v>313</v>
      </c>
      <c r="D272" s="101" t="s">
        <v>996</v>
      </c>
      <c r="E272" s="102" t="s">
        <v>82</v>
      </c>
      <c r="F272" s="103" t="s">
        <v>1449</v>
      </c>
      <c r="G272" s="102" t="s">
        <v>1626</v>
      </c>
      <c r="H272" s="36" t="s">
        <v>1627</v>
      </c>
      <c r="I272" s="36" t="s">
        <v>1628</v>
      </c>
      <c r="J272" s="36" t="s">
        <v>1629</v>
      </c>
      <c r="K272" s="36" t="s">
        <v>1630</v>
      </c>
      <c r="L272" s="36" t="s">
        <v>1631</v>
      </c>
      <c r="M272" s="36" t="s">
        <v>1632</v>
      </c>
      <c r="N272" s="36" t="s">
        <v>1633</v>
      </c>
      <c r="O272" s="36" t="s">
        <v>1634</v>
      </c>
      <c r="P272" s="36" t="s">
        <v>1635</v>
      </c>
      <c r="Q272" s="36" t="s">
        <v>1636</v>
      </c>
      <c r="R272" s="36" t="s">
        <v>1637</v>
      </c>
      <c r="S272" s="36" t="s">
        <v>1638</v>
      </c>
      <c r="T272" s="36" t="s">
        <v>1639</v>
      </c>
      <c r="U272" s="36" t="s">
        <v>1640</v>
      </c>
      <c r="V272" s="36"/>
      <c r="W272" s="36"/>
      <c r="X272" s="36"/>
      <c r="Y272" s="36"/>
      <c r="Z272" s="36"/>
      <c r="AA272" s="36"/>
      <c r="AB272" s="36" t="s">
        <v>1641</v>
      </c>
      <c r="AC272" s="36"/>
      <c r="AD272" s="104" t="s">
        <v>1642</v>
      </c>
      <c r="AE272" s="104" t="s">
        <v>1643</v>
      </c>
      <c r="AF272" s="104" t="s">
        <v>1644</v>
      </c>
      <c r="AG272" s="36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2" t="s">
        <v>1645</v>
      </c>
      <c r="BE272" s="105"/>
      <c r="BF272" s="105"/>
      <c r="BG272" s="105"/>
      <c r="BH272" s="105"/>
      <c r="BI272" s="105"/>
      <c r="BJ272" s="105"/>
      <c r="BK272" s="105"/>
    </row>
    <row r="273" spans="2:63">
      <c r="B273" s="99" t="s">
        <v>1468</v>
      </c>
      <c r="C273" s="100">
        <v>316</v>
      </c>
      <c r="D273" s="101" t="s">
        <v>1096</v>
      </c>
      <c r="E273" s="102" t="s">
        <v>307</v>
      </c>
      <c r="F273" s="103" t="s">
        <v>1449</v>
      </c>
      <c r="G273" s="102" t="s">
        <v>3556</v>
      </c>
      <c r="H273" s="36" t="s">
        <v>3557</v>
      </c>
      <c r="I273" s="36" t="s">
        <v>3558</v>
      </c>
      <c r="J273" s="36" t="s">
        <v>3559</v>
      </c>
      <c r="K273" s="36" t="s">
        <v>3560</v>
      </c>
      <c r="L273" s="36" t="s">
        <v>3561</v>
      </c>
      <c r="M273" s="36" t="s">
        <v>3562</v>
      </c>
      <c r="N273" s="36" t="s">
        <v>3563</v>
      </c>
      <c r="O273" s="36" t="s">
        <v>3564</v>
      </c>
      <c r="P273" s="36" t="s">
        <v>3565</v>
      </c>
      <c r="Q273" s="36" t="s">
        <v>3566</v>
      </c>
      <c r="R273" s="36" t="s">
        <v>3567</v>
      </c>
      <c r="S273" s="36" t="s">
        <v>3568</v>
      </c>
      <c r="T273" s="36" t="s">
        <v>3569</v>
      </c>
      <c r="U273" s="36" t="s">
        <v>3570</v>
      </c>
      <c r="V273" s="36"/>
      <c r="W273" s="36"/>
      <c r="X273" s="36"/>
      <c r="Y273" s="36"/>
      <c r="Z273" s="36"/>
      <c r="AA273" s="36"/>
      <c r="AB273" s="36"/>
      <c r="AC273" s="36"/>
      <c r="AD273" s="104" t="s">
        <v>3571</v>
      </c>
      <c r="AE273" s="104" t="s">
        <v>3572</v>
      </c>
      <c r="AF273" s="104" t="s">
        <v>3573</v>
      </c>
      <c r="AG273" s="36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2" t="s">
        <v>3574</v>
      </c>
      <c r="BE273" s="105"/>
      <c r="BF273" s="105"/>
      <c r="BG273" s="105"/>
      <c r="BH273" s="105"/>
      <c r="BI273" s="105"/>
      <c r="BJ273" s="105"/>
      <c r="BK273" s="105"/>
    </row>
    <row r="274" spans="2:63">
      <c r="B274" s="99" t="s">
        <v>1468</v>
      </c>
      <c r="C274" s="100">
        <v>317</v>
      </c>
      <c r="D274" s="101" t="s">
        <v>1097</v>
      </c>
      <c r="E274" s="102" t="s">
        <v>310</v>
      </c>
      <c r="F274" s="103" t="s">
        <v>1449</v>
      </c>
      <c r="G274" s="102" t="s">
        <v>3379</v>
      </c>
      <c r="H274" s="36" t="s">
        <v>3380</v>
      </c>
      <c r="I274" s="36" t="s">
        <v>3381</v>
      </c>
      <c r="J274" s="36" t="s">
        <v>3382</v>
      </c>
      <c r="K274" s="36" t="s">
        <v>3383</v>
      </c>
      <c r="L274" s="36" t="s">
        <v>3384</v>
      </c>
      <c r="M274" s="36" t="s">
        <v>3385</v>
      </c>
      <c r="N274" s="36" t="s">
        <v>3386</v>
      </c>
      <c r="O274" s="36" t="s">
        <v>3387</v>
      </c>
      <c r="P274" s="36" t="s">
        <v>3388</v>
      </c>
      <c r="Q274" s="36" t="s">
        <v>3389</v>
      </c>
      <c r="R274" s="36" t="s">
        <v>3390</v>
      </c>
      <c r="S274" s="36" t="s">
        <v>3391</v>
      </c>
      <c r="T274" s="36" t="s">
        <v>3392</v>
      </c>
      <c r="U274" s="36" t="s">
        <v>3393</v>
      </c>
      <c r="V274" s="36"/>
      <c r="W274" s="36"/>
      <c r="X274" s="36"/>
      <c r="Y274" s="36"/>
      <c r="Z274" s="36"/>
      <c r="AA274" s="36"/>
      <c r="AB274" s="36"/>
      <c r="AC274" s="36"/>
      <c r="AD274" s="104" t="s">
        <v>3394</v>
      </c>
      <c r="AE274" s="104" t="s">
        <v>3395</v>
      </c>
      <c r="AF274" s="104" t="s">
        <v>3396</v>
      </c>
      <c r="AG274" s="36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2" t="s">
        <v>3397</v>
      </c>
      <c r="BE274" s="105"/>
      <c r="BF274" s="105"/>
      <c r="BG274" s="105"/>
      <c r="BH274" s="105"/>
      <c r="BI274" s="105"/>
      <c r="BJ274" s="105"/>
      <c r="BK274" s="105"/>
    </row>
    <row r="275" spans="2:63">
      <c r="B275" s="99" t="s">
        <v>1468</v>
      </c>
      <c r="C275" s="108">
        <v>318</v>
      </c>
      <c r="D275" s="109" t="s">
        <v>1098</v>
      </c>
      <c r="E275" s="110" t="s">
        <v>313</v>
      </c>
      <c r="F275" s="111" t="s">
        <v>1449</v>
      </c>
      <c r="G275" s="110" t="s">
        <v>2896</v>
      </c>
      <c r="H275" s="112" t="s">
        <v>2897</v>
      </c>
      <c r="I275" s="112" t="s">
        <v>2898</v>
      </c>
      <c r="J275" s="112" t="s">
        <v>2899</v>
      </c>
      <c r="K275" s="112" t="s">
        <v>2900</v>
      </c>
      <c r="L275" s="112" t="s">
        <v>2901</v>
      </c>
      <c r="M275" s="112" t="s">
        <v>2902</v>
      </c>
      <c r="N275" s="112" t="s">
        <v>2903</v>
      </c>
      <c r="O275" s="112" t="s">
        <v>2904</v>
      </c>
      <c r="P275" s="112" t="s">
        <v>2905</v>
      </c>
      <c r="Q275" s="112" t="s">
        <v>2906</v>
      </c>
      <c r="R275" s="112" t="s">
        <v>2907</v>
      </c>
      <c r="S275" s="112" t="s">
        <v>2908</v>
      </c>
      <c r="T275" s="112" t="s">
        <v>2909</v>
      </c>
      <c r="U275" s="112" t="s">
        <v>2910</v>
      </c>
      <c r="V275" s="112"/>
      <c r="W275" s="112"/>
      <c r="X275" s="112"/>
      <c r="Y275" s="112"/>
      <c r="Z275" s="112"/>
      <c r="AA275" s="112"/>
      <c r="AB275" s="112"/>
      <c r="AC275" s="112"/>
      <c r="AD275" s="113" t="s">
        <v>2911</v>
      </c>
      <c r="AE275" s="113" t="s">
        <v>2912</v>
      </c>
      <c r="AF275" s="113" t="s">
        <v>2913</v>
      </c>
      <c r="AG275" s="112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02" t="s">
        <v>2914</v>
      </c>
      <c r="BE275" s="114"/>
      <c r="BF275" s="114"/>
      <c r="BG275" s="114"/>
      <c r="BH275" s="114"/>
      <c r="BI275" s="114"/>
      <c r="BJ275" s="114"/>
      <c r="BK275" s="114"/>
    </row>
    <row r="276" spans="2:63">
      <c r="B276" s="99" t="s">
        <v>1468</v>
      </c>
      <c r="C276" s="100">
        <v>319</v>
      </c>
      <c r="D276" s="101" t="s">
        <v>1099</v>
      </c>
      <c r="E276" s="102" t="s">
        <v>314</v>
      </c>
      <c r="F276" s="103" t="s">
        <v>1449</v>
      </c>
      <c r="G276" s="102" t="s">
        <v>2974</v>
      </c>
      <c r="H276" s="36" t="s">
        <v>2975</v>
      </c>
      <c r="I276" s="36" t="s">
        <v>2976</v>
      </c>
      <c r="J276" s="36" t="s">
        <v>2977</v>
      </c>
      <c r="K276" s="36" t="s">
        <v>2978</v>
      </c>
      <c r="L276" s="36" t="s">
        <v>2979</v>
      </c>
      <c r="M276" s="36" t="s">
        <v>2980</v>
      </c>
      <c r="N276" s="36" t="s">
        <v>2981</v>
      </c>
      <c r="O276" s="36" t="s">
        <v>2982</v>
      </c>
      <c r="P276" s="36" t="s">
        <v>2983</v>
      </c>
      <c r="Q276" s="36" t="s">
        <v>2984</v>
      </c>
      <c r="R276" s="36" t="s">
        <v>2985</v>
      </c>
      <c r="S276" s="36" t="s">
        <v>2986</v>
      </c>
      <c r="T276" s="36" t="s">
        <v>2987</v>
      </c>
      <c r="U276" s="36" t="s">
        <v>2988</v>
      </c>
      <c r="V276" s="36"/>
      <c r="W276" s="36"/>
      <c r="X276" s="36"/>
      <c r="Y276" s="36"/>
      <c r="Z276" s="36"/>
      <c r="AA276" s="36"/>
      <c r="AB276" s="36"/>
      <c r="AC276" s="36"/>
      <c r="AD276" s="104" t="s">
        <v>2989</v>
      </c>
      <c r="AE276" s="104" t="s">
        <v>2990</v>
      </c>
      <c r="AF276" s="104" t="s">
        <v>2991</v>
      </c>
      <c r="AG276" s="36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2" t="s">
        <v>2992</v>
      </c>
      <c r="BE276" s="105"/>
      <c r="BF276" s="105"/>
      <c r="BG276" s="105"/>
      <c r="BH276" s="105"/>
      <c r="BI276" s="105"/>
      <c r="BJ276" s="105"/>
      <c r="BK276" s="105"/>
    </row>
    <row r="277" spans="2:63">
      <c r="B277" s="99" t="s">
        <v>1468</v>
      </c>
      <c r="C277" s="100">
        <v>321</v>
      </c>
      <c r="D277" s="101" t="s">
        <v>1100</v>
      </c>
      <c r="E277" s="102" t="s">
        <v>315</v>
      </c>
      <c r="F277" s="103" t="s">
        <v>1449</v>
      </c>
      <c r="G277" s="102" t="s">
        <v>3204</v>
      </c>
      <c r="H277" s="36" t="s">
        <v>3205</v>
      </c>
      <c r="I277" s="36" t="s">
        <v>3206</v>
      </c>
      <c r="J277" s="36" t="s">
        <v>3207</v>
      </c>
      <c r="K277" s="36" t="s">
        <v>3208</v>
      </c>
      <c r="L277" s="36" t="s">
        <v>3209</v>
      </c>
      <c r="M277" s="36" t="s">
        <v>3210</v>
      </c>
      <c r="N277" s="36" t="s">
        <v>3211</v>
      </c>
      <c r="O277" s="36" t="s">
        <v>3212</v>
      </c>
      <c r="P277" s="36" t="s">
        <v>3213</v>
      </c>
      <c r="Q277" s="36" t="s">
        <v>3214</v>
      </c>
      <c r="R277" s="36" t="s">
        <v>3215</v>
      </c>
      <c r="S277" s="36" t="s">
        <v>3216</v>
      </c>
      <c r="T277" s="36" t="s">
        <v>3217</v>
      </c>
      <c r="U277" s="36" t="s">
        <v>3218</v>
      </c>
      <c r="V277" s="36"/>
      <c r="W277" s="36"/>
      <c r="X277" s="36"/>
      <c r="Y277" s="36"/>
      <c r="Z277" s="36"/>
      <c r="AA277" s="36"/>
      <c r="AB277" s="36"/>
      <c r="AC277" s="36"/>
      <c r="AD277" s="104" t="s">
        <v>3219</v>
      </c>
      <c r="AE277" s="104" t="s">
        <v>3220</v>
      </c>
      <c r="AF277" s="104" t="s">
        <v>3221</v>
      </c>
      <c r="AG277" s="36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2" t="s">
        <v>3222</v>
      </c>
      <c r="BE277" s="105"/>
      <c r="BF277" s="105"/>
      <c r="BG277" s="105"/>
      <c r="BH277" s="105"/>
      <c r="BI277" s="105"/>
      <c r="BJ277" s="105"/>
      <c r="BK277" s="105"/>
    </row>
    <row r="278" spans="2:63">
      <c r="B278" s="99" t="s">
        <v>1468</v>
      </c>
      <c r="C278" s="100">
        <v>322</v>
      </c>
      <c r="D278" s="101" t="s">
        <v>1101</v>
      </c>
      <c r="E278" s="102" t="s">
        <v>316</v>
      </c>
      <c r="F278" s="103" t="s">
        <v>1449</v>
      </c>
      <c r="G278" s="102" t="s">
        <v>1859</v>
      </c>
      <c r="H278" s="36" t="s">
        <v>1860</v>
      </c>
      <c r="I278" s="36" t="s">
        <v>1861</v>
      </c>
      <c r="J278" s="36" t="s">
        <v>1862</v>
      </c>
      <c r="K278" s="36" t="s">
        <v>1863</v>
      </c>
      <c r="L278" s="36" t="s">
        <v>1864</v>
      </c>
      <c r="M278" s="36" t="s">
        <v>1865</v>
      </c>
      <c r="N278" s="36" t="s">
        <v>1866</v>
      </c>
      <c r="O278" s="36" t="s">
        <v>1867</v>
      </c>
      <c r="P278" s="36" t="s">
        <v>1868</v>
      </c>
      <c r="Q278" s="36" t="s">
        <v>1869</v>
      </c>
      <c r="R278" s="36" t="s">
        <v>1870</v>
      </c>
      <c r="S278" s="36" t="s">
        <v>1871</v>
      </c>
      <c r="T278" s="36" t="s">
        <v>1872</v>
      </c>
      <c r="U278" s="36" t="s">
        <v>1873</v>
      </c>
      <c r="V278" s="36"/>
      <c r="W278" s="36"/>
      <c r="X278" s="36"/>
      <c r="Y278" s="36"/>
      <c r="Z278" s="36"/>
      <c r="AA278" s="36"/>
      <c r="AB278" s="36"/>
      <c r="AC278" s="36"/>
      <c r="AD278" s="104" t="s">
        <v>1874</v>
      </c>
      <c r="AE278" s="104" t="s">
        <v>1875</v>
      </c>
      <c r="AF278" s="104" t="s">
        <v>1876</v>
      </c>
      <c r="AG278" s="36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2" t="s">
        <v>1877</v>
      </c>
      <c r="BE278" s="105"/>
      <c r="BF278" s="105"/>
      <c r="BG278" s="105"/>
      <c r="BH278" s="105"/>
      <c r="BI278" s="105"/>
      <c r="BJ278" s="105"/>
      <c r="BK278" s="105"/>
    </row>
    <row r="279" spans="2:63">
      <c r="B279" s="99" t="s">
        <v>1468</v>
      </c>
      <c r="C279" s="100">
        <v>323</v>
      </c>
      <c r="D279" s="101" t="s">
        <v>1102</v>
      </c>
      <c r="E279" s="102" t="s">
        <v>317</v>
      </c>
      <c r="F279" s="103" t="s">
        <v>1449</v>
      </c>
      <c r="G279" s="102" t="s">
        <v>3127</v>
      </c>
      <c r="H279" s="36" t="s">
        <v>3128</v>
      </c>
      <c r="I279" s="36" t="s">
        <v>3129</v>
      </c>
      <c r="J279" s="36" t="s">
        <v>3130</v>
      </c>
      <c r="K279" s="36" t="s">
        <v>3131</v>
      </c>
      <c r="L279" s="36" t="s">
        <v>3132</v>
      </c>
      <c r="M279" s="36" t="s">
        <v>3133</v>
      </c>
      <c r="N279" s="36" t="s">
        <v>3134</v>
      </c>
      <c r="O279" s="36" t="s">
        <v>3135</v>
      </c>
      <c r="P279" s="36" t="s">
        <v>3136</v>
      </c>
      <c r="Q279" s="36" t="s">
        <v>3137</v>
      </c>
      <c r="R279" s="36" t="s">
        <v>3138</v>
      </c>
      <c r="S279" s="36" t="s">
        <v>3139</v>
      </c>
      <c r="T279" s="36" t="s">
        <v>3140</v>
      </c>
      <c r="U279" s="36" t="s">
        <v>3141</v>
      </c>
      <c r="V279" s="36"/>
      <c r="W279" s="36"/>
      <c r="X279" s="36"/>
      <c r="Y279" s="36"/>
      <c r="Z279" s="36"/>
      <c r="AA279" s="36"/>
      <c r="AB279" s="36"/>
      <c r="AC279" s="36"/>
      <c r="AD279" s="104" t="s">
        <v>3142</v>
      </c>
      <c r="AE279" s="104" t="s">
        <v>3143</v>
      </c>
      <c r="AF279" s="104" t="s">
        <v>3144</v>
      </c>
      <c r="AG279" s="36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2" t="s">
        <v>3145</v>
      </c>
      <c r="BE279" s="105"/>
      <c r="BF279" s="105"/>
      <c r="BG279" s="105"/>
      <c r="BH279" s="105"/>
      <c r="BI279" s="105"/>
      <c r="BJ279" s="105"/>
      <c r="BK279" s="105"/>
    </row>
    <row r="280" spans="2:63">
      <c r="B280" s="99" t="s">
        <v>1468</v>
      </c>
      <c r="C280" s="100">
        <v>327</v>
      </c>
      <c r="D280" s="101" t="s">
        <v>1103</v>
      </c>
      <c r="E280" s="102" t="s">
        <v>318</v>
      </c>
      <c r="F280" s="103" t="s">
        <v>1449</v>
      </c>
      <c r="G280" s="102" t="s">
        <v>2479</v>
      </c>
      <c r="H280" s="36" t="s">
        <v>2480</v>
      </c>
      <c r="I280" s="36" t="s">
        <v>2481</v>
      </c>
      <c r="J280" s="36" t="s">
        <v>2482</v>
      </c>
      <c r="K280" s="36" t="s">
        <v>2483</v>
      </c>
      <c r="L280" s="36" t="s">
        <v>2484</v>
      </c>
      <c r="M280" s="36" t="s">
        <v>2485</v>
      </c>
      <c r="N280" s="36" t="s">
        <v>2486</v>
      </c>
      <c r="O280" s="36" t="s">
        <v>2487</v>
      </c>
      <c r="P280" s="36" t="s">
        <v>2488</v>
      </c>
      <c r="Q280" s="36" t="s">
        <v>2489</v>
      </c>
      <c r="R280" s="36" t="s">
        <v>2490</v>
      </c>
      <c r="S280" s="36" t="s">
        <v>2491</v>
      </c>
      <c r="T280" s="36" t="s">
        <v>2492</v>
      </c>
      <c r="U280" s="36" t="s">
        <v>2493</v>
      </c>
      <c r="V280" s="102" t="s">
        <v>14180</v>
      </c>
      <c r="W280" s="102" t="s">
        <v>14181</v>
      </c>
      <c r="X280" s="102" t="s">
        <v>14182</v>
      </c>
      <c r="Y280" s="36"/>
      <c r="Z280" s="36"/>
      <c r="AA280" s="36"/>
      <c r="AB280" s="36" t="s">
        <v>2494</v>
      </c>
      <c r="AC280" s="36"/>
      <c r="AD280" s="104" t="s">
        <v>2495</v>
      </c>
      <c r="AE280" s="104" t="s">
        <v>2496</v>
      </c>
      <c r="AF280" s="104" t="s">
        <v>2497</v>
      </c>
      <c r="AG280" s="36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2" t="s">
        <v>2498</v>
      </c>
      <c r="BE280" s="105"/>
      <c r="BF280" s="105"/>
      <c r="BG280" s="105"/>
      <c r="BH280" s="105"/>
      <c r="BI280" s="105"/>
      <c r="BJ280" s="105"/>
      <c r="BK280" s="105"/>
    </row>
    <row r="281" spans="2:63">
      <c r="B281" s="99" t="s">
        <v>1468</v>
      </c>
      <c r="C281" s="102"/>
      <c r="D281" s="195" t="s">
        <v>13990</v>
      </c>
      <c r="E281" s="196" t="s">
        <v>14031</v>
      </c>
      <c r="F281" s="103" t="s">
        <v>1449</v>
      </c>
      <c r="G281" s="102" t="s">
        <v>14032</v>
      </c>
      <c r="H281" s="36" t="s">
        <v>14183</v>
      </c>
      <c r="I281" s="36" t="s">
        <v>14184</v>
      </c>
      <c r="J281" s="36" t="s">
        <v>14185</v>
      </c>
      <c r="K281" s="36" t="s">
        <v>14186</v>
      </c>
      <c r="L281" s="36" t="s">
        <v>14187</v>
      </c>
      <c r="M281" s="36" t="s">
        <v>14188</v>
      </c>
      <c r="N281" s="36" t="s">
        <v>14189</v>
      </c>
      <c r="O281" s="36" t="s">
        <v>14190</v>
      </c>
      <c r="P281" s="36" t="s">
        <v>14191</v>
      </c>
      <c r="Q281" s="36" t="s">
        <v>14192</v>
      </c>
      <c r="R281" s="36" t="s">
        <v>14193</v>
      </c>
      <c r="S281" s="36" t="s">
        <v>14194</v>
      </c>
      <c r="T281" s="36" t="s">
        <v>14195</v>
      </c>
      <c r="U281" s="36" t="s">
        <v>14196</v>
      </c>
      <c r="V281" s="36"/>
      <c r="W281" s="36"/>
      <c r="X281" s="36"/>
      <c r="Y281" s="36"/>
      <c r="Z281" s="36"/>
      <c r="AA281" s="36"/>
      <c r="AB281" s="36"/>
      <c r="AC281" s="36"/>
      <c r="AD281" s="36" t="s">
        <v>14197</v>
      </c>
      <c r="AE281" s="36" t="s">
        <v>14198</v>
      </c>
      <c r="AF281" s="36" t="s">
        <v>14199</v>
      </c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 t="s">
        <v>14200</v>
      </c>
      <c r="BE281" s="36"/>
      <c r="BF281" s="36"/>
      <c r="BG281" s="36"/>
      <c r="BH281" s="36"/>
      <c r="BI281" s="36"/>
      <c r="BJ281" s="36"/>
      <c r="BK281" s="36"/>
    </row>
    <row r="282" spans="2:63">
      <c r="B282" s="99" t="s">
        <v>1468</v>
      </c>
      <c r="C282" s="100">
        <v>333</v>
      </c>
      <c r="D282" s="101" t="s">
        <v>1104</v>
      </c>
      <c r="E282" s="102" t="s">
        <v>319</v>
      </c>
      <c r="F282" s="103" t="s">
        <v>1449</v>
      </c>
      <c r="G282" s="102" t="s">
        <v>1994</v>
      </c>
      <c r="H282" s="36" t="s">
        <v>1995</v>
      </c>
      <c r="I282" s="36" t="s">
        <v>1996</v>
      </c>
      <c r="J282" s="36" t="s">
        <v>1997</v>
      </c>
      <c r="K282" s="36" t="s">
        <v>1998</v>
      </c>
      <c r="L282" s="36" t="s">
        <v>1999</v>
      </c>
      <c r="M282" s="36" t="s">
        <v>2000</v>
      </c>
      <c r="N282" s="36" t="s">
        <v>2001</v>
      </c>
      <c r="O282" s="36" t="s">
        <v>2002</v>
      </c>
      <c r="P282" s="36" t="s">
        <v>2003</v>
      </c>
      <c r="Q282" s="36" t="s">
        <v>2004</v>
      </c>
      <c r="R282" s="36" t="s">
        <v>2005</v>
      </c>
      <c r="S282" s="36" t="s">
        <v>2006</v>
      </c>
      <c r="T282" s="36" t="s">
        <v>2007</v>
      </c>
      <c r="U282" s="36" t="s">
        <v>2008</v>
      </c>
      <c r="V282" s="36"/>
      <c r="W282" s="36"/>
      <c r="X282" s="36"/>
      <c r="Y282" s="36"/>
      <c r="Z282" s="36"/>
      <c r="AA282" s="36"/>
      <c r="AB282" s="36" t="s">
        <v>2009</v>
      </c>
      <c r="AC282" s="36"/>
      <c r="AD282" s="104" t="s">
        <v>2010</v>
      </c>
      <c r="AE282" s="104" t="s">
        <v>2011</v>
      </c>
      <c r="AF282" s="104" t="s">
        <v>2012</v>
      </c>
      <c r="AG282" s="36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2" t="s">
        <v>2013</v>
      </c>
      <c r="BE282" s="105"/>
      <c r="BF282" s="105"/>
      <c r="BG282" s="105"/>
      <c r="BH282" s="105"/>
      <c r="BI282" s="105"/>
      <c r="BJ282" s="105"/>
      <c r="BK282" s="105"/>
    </row>
    <row r="283" spans="2:63">
      <c r="B283" s="107" t="s">
        <v>1468</v>
      </c>
      <c r="C283" s="108">
        <v>342</v>
      </c>
      <c r="D283" s="109" t="s">
        <v>1105</v>
      </c>
      <c r="E283" s="110" t="s">
        <v>320</v>
      </c>
      <c r="F283" s="111" t="s">
        <v>1449</v>
      </c>
      <c r="G283" s="110" t="s">
        <v>3301</v>
      </c>
      <c r="H283" s="112" t="s">
        <v>3302</v>
      </c>
      <c r="I283" s="112" t="s">
        <v>3303</v>
      </c>
      <c r="J283" s="112" t="s">
        <v>3304</v>
      </c>
      <c r="K283" s="112" t="s">
        <v>3305</v>
      </c>
      <c r="L283" s="112" t="s">
        <v>3306</v>
      </c>
      <c r="M283" s="112" t="s">
        <v>3307</v>
      </c>
      <c r="N283" s="112" t="s">
        <v>3308</v>
      </c>
      <c r="O283" s="112" t="s">
        <v>3309</v>
      </c>
      <c r="P283" s="112" t="s">
        <v>3310</v>
      </c>
      <c r="Q283" s="112" t="s">
        <v>3311</v>
      </c>
      <c r="R283" s="112" t="s">
        <v>3312</v>
      </c>
      <c r="S283" s="112" t="s">
        <v>3313</v>
      </c>
      <c r="T283" s="112" t="s">
        <v>3314</v>
      </c>
      <c r="U283" s="112" t="s">
        <v>3315</v>
      </c>
      <c r="V283" s="112"/>
      <c r="W283" s="112"/>
      <c r="X283" s="112"/>
      <c r="Y283" s="112"/>
      <c r="Z283" s="112"/>
      <c r="AA283" s="112"/>
      <c r="AB283" s="112"/>
      <c r="AC283" s="112"/>
      <c r="AD283" s="113" t="s">
        <v>3316</v>
      </c>
      <c r="AE283" s="113" t="s">
        <v>3317</v>
      </c>
      <c r="AF283" s="113" t="s">
        <v>3318</v>
      </c>
      <c r="AG283" s="112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02" t="s">
        <v>3319</v>
      </c>
      <c r="BE283" s="114"/>
      <c r="BF283" s="114"/>
      <c r="BG283" s="114"/>
      <c r="BH283" s="114"/>
      <c r="BI283" s="114"/>
      <c r="BJ283" s="114"/>
      <c r="BK283" s="114"/>
    </row>
    <row r="284" spans="2:63">
      <c r="B284" s="99" t="s">
        <v>1468</v>
      </c>
      <c r="C284" s="102"/>
      <c r="D284" s="195" t="s">
        <v>13994</v>
      </c>
      <c r="E284" s="196" t="s">
        <v>14033</v>
      </c>
      <c r="F284" s="103" t="s">
        <v>1449</v>
      </c>
      <c r="G284" s="102" t="s">
        <v>14034</v>
      </c>
      <c r="H284" s="36" t="s">
        <v>14201</v>
      </c>
      <c r="I284" s="36" t="s">
        <v>14202</v>
      </c>
      <c r="J284" s="36" t="s">
        <v>14203</v>
      </c>
      <c r="K284" s="36" t="s">
        <v>14204</v>
      </c>
      <c r="L284" s="36" t="s">
        <v>14205</v>
      </c>
      <c r="M284" s="36" t="s">
        <v>14206</v>
      </c>
      <c r="N284" s="36" t="s">
        <v>14207</v>
      </c>
      <c r="O284" s="36" t="s">
        <v>14208</v>
      </c>
      <c r="P284" s="36" t="s">
        <v>14209</v>
      </c>
      <c r="Q284" s="36" t="s">
        <v>14210</v>
      </c>
      <c r="R284" s="36" t="s">
        <v>14211</v>
      </c>
      <c r="S284" s="36" t="s">
        <v>14212</v>
      </c>
      <c r="T284" s="36" t="s">
        <v>14213</v>
      </c>
      <c r="U284" s="36" t="s">
        <v>14214</v>
      </c>
      <c r="V284" s="36"/>
      <c r="W284" s="36"/>
      <c r="X284" s="36"/>
      <c r="Y284" s="36"/>
      <c r="Z284" s="36"/>
      <c r="AA284" s="36"/>
      <c r="AB284" s="36"/>
      <c r="AC284" s="36"/>
      <c r="AD284" s="36" t="s">
        <v>14215</v>
      </c>
      <c r="AE284" s="36" t="s">
        <v>14216</v>
      </c>
      <c r="AF284" s="36" t="s">
        <v>14217</v>
      </c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 t="s">
        <v>14218</v>
      </c>
      <c r="BE284" s="36"/>
      <c r="BF284" s="36"/>
      <c r="BG284" s="36"/>
      <c r="BH284" s="36"/>
      <c r="BI284" s="36"/>
      <c r="BJ284" s="36"/>
      <c r="BK284" s="36"/>
    </row>
    <row r="285" spans="2:63">
      <c r="B285" s="99" t="s">
        <v>1468</v>
      </c>
      <c r="C285" s="102"/>
      <c r="D285" s="195" t="s">
        <v>13998</v>
      </c>
      <c r="E285" s="196" t="s">
        <v>14035</v>
      </c>
      <c r="F285" s="103" t="s">
        <v>1449</v>
      </c>
      <c r="G285" s="102" t="s">
        <v>14036</v>
      </c>
      <c r="H285" s="36" t="s">
        <v>14219</v>
      </c>
      <c r="I285" s="36" t="s">
        <v>14220</v>
      </c>
      <c r="J285" s="36" t="s">
        <v>14221</v>
      </c>
      <c r="K285" s="36" t="s">
        <v>14222</v>
      </c>
      <c r="L285" s="36" t="s">
        <v>14223</v>
      </c>
      <c r="M285" s="36" t="s">
        <v>14224</v>
      </c>
      <c r="N285" s="36" t="s">
        <v>14225</v>
      </c>
      <c r="O285" s="36" t="s">
        <v>14226</v>
      </c>
      <c r="P285" s="36" t="s">
        <v>14227</v>
      </c>
      <c r="Q285" s="36" t="s">
        <v>14228</v>
      </c>
      <c r="R285" s="36" t="s">
        <v>14229</v>
      </c>
      <c r="S285" s="36" t="s">
        <v>14230</v>
      </c>
      <c r="T285" s="36" t="s">
        <v>14231</v>
      </c>
      <c r="U285" s="36" t="s">
        <v>14232</v>
      </c>
      <c r="V285" s="36"/>
      <c r="W285" s="36"/>
      <c r="X285" s="36"/>
      <c r="Y285" s="36"/>
      <c r="Z285" s="36"/>
      <c r="AA285" s="36"/>
      <c r="AB285" s="36"/>
      <c r="AC285" s="36"/>
      <c r="AD285" s="36" t="s">
        <v>14233</v>
      </c>
      <c r="AE285" s="36" t="s">
        <v>14234</v>
      </c>
      <c r="AF285" s="36" t="s">
        <v>14235</v>
      </c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 t="s">
        <v>14236</v>
      </c>
      <c r="BE285" s="36"/>
      <c r="BF285" s="36"/>
      <c r="BG285" s="36"/>
      <c r="BH285" s="36"/>
      <c r="BI285" s="36"/>
      <c r="BJ285" s="36"/>
      <c r="BK285" s="36"/>
    </row>
    <row r="286" spans="2:63">
      <c r="B286" s="99" t="s">
        <v>1468</v>
      </c>
      <c r="C286" s="100">
        <v>371</v>
      </c>
      <c r="D286" s="101" t="s">
        <v>1106</v>
      </c>
      <c r="E286" s="102" t="s">
        <v>321</v>
      </c>
      <c r="F286" s="103" t="s">
        <v>1449</v>
      </c>
      <c r="G286" s="102" t="s">
        <v>3340</v>
      </c>
      <c r="H286" s="36" t="s">
        <v>3341</v>
      </c>
      <c r="I286" s="36" t="s">
        <v>3342</v>
      </c>
      <c r="J286" s="36" t="s">
        <v>3343</v>
      </c>
      <c r="K286" s="36" t="s">
        <v>3344</v>
      </c>
      <c r="L286" s="36" t="s">
        <v>3345</v>
      </c>
      <c r="M286" s="36" t="s">
        <v>3346</v>
      </c>
      <c r="N286" s="36" t="s">
        <v>3347</v>
      </c>
      <c r="O286" s="36" t="s">
        <v>3348</v>
      </c>
      <c r="P286" s="36" t="s">
        <v>3349</v>
      </c>
      <c r="Q286" s="36" t="s">
        <v>3350</v>
      </c>
      <c r="R286" s="36" t="s">
        <v>3351</v>
      </c>
      <c r="S286" s="36" t="s">
        <v>3352</v>
      </c>
      <c r="T286" s="36" t="s">
        <v>3353</v>
      </c>
      <c r="U286" s="36" t="s">
        <v>3354</v>
      </c>
      <c r="V286" s="36"/>
      <c r="W286" s="36"/>
      <c r="X286" s="36"/>
      <c r="Y286" s="36"/>
      <c r="Z286" s="36"/>
      <c r="AA286" s="36"/>
      <c r="AB286" s="36"/>
      <c r="AC286" s="36"/>
      <c r="AD286" s="104" t="s">
        <v>3355</v>
      </c>
      <c r="AE286" s="104" t="s">
        <v>3356</v>
      </c>
      <c r="AF286" s="104" t="s">
        <v>3357</v>
      </c>
      <c r="AG286" s="36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2" t="s">
        <v>3358</v>
      </c>
      <c r="BE286" s="105"/>
      <c r="BF286" s="105"/>
      <c r="BG286" s="105"/>
      <c r="BH286" s="105"/>
      <c r="BI286" s="105"/>
      <c r="BJ286" s="105"/>
      <c r="BK286" s="105"/>
    </row>
    <row r="287" spans="2:63">
      <c r="B287" s="99" t="s">
        <v>1468</v>
      </c>
      <c r="C287" s="100">
        <v>376</v>
      </c>
      <c r="D287" s="101" t="s">
        <v>1107</v>
      </c>
      <c r="E287" s="102" t="s">
        <v>322</v>
      </c>
      <c r="F287" s="103" t="s">
        <v>1449</v>
      </c>
      <c r="G287" s="102" t="s">
        <v>3069</v>
      </c>
      <c r="H287" s="36" t="s">
        <v>3070</v>
      </c>
      <c r="I287" s="36" t="s">
        <v>3071</v>
      </c>
      <c r="J287" s="36" t="s">
        <v>3072</v>
      </c>
      <c r="K287" s="36" t="s">
        <v>3073</v>
      </c>
      <c r="L287" s="36" t="s">
        <v>3074</v>
      </c>
      <c r="M287" s="36" t="s">
        <v>3075</v>
      </c>
      <c r="N287" s="36" t="s">
        <v>3076</v>
      </c>
      <c r="O287" s="36" t="s">
        <v>3077</v>
      </c>
      <c r="P287" s="36" t="s">
        <v>3078</v>
      </c>
      <c r="Q287" s="36" t="s">
        <v>3079</v>
      </c>
      <c r="R287" s="36" t="s">
        <v>3080</v>
      </c>
      <c r="S287" s="36" t="s">
        <v>3081</v>
      </c>
      <c r="T287" s="36" t="s">
        <v>3082</v>
      </c>
      <c r="U287" s="36" t="s">
        <v>3083</v>
      </c>
      <c r="V287" s="36"/>
      <c r="W287" s="36"/>
      <c r="X287" s="36"/>
      <c r="Y287" s="36"/>
      <c r="Z287" s="36"/>
      <c r="AA287" s="36"/>
      <c r="AB287" s="36"/>
      <c r="AC287" s="36"/>
      <c r="AD287" s="104" t="s">
        <v>3084</v>
      </c>
      <c r="AE287" s="104" t="s">
        <v>3085</v>
      </c>
      <c r="AF287" s="104" t="s">
        <v>3086</v>
      </c>
      <c r="AG287" s="36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2" t="s">
        <v>3087</v>
      </c>
      <c r="BE287" s="105"/>
      <c r="BF287" s="105"/>
      <c r="BG287" s="105"/>
      <c r="BH287" s="105"/>
      <c r="BI287" s="105"/>
      <c r="BJ287" s="105"/>
      <c r="BK287" s="105"/>
    </row>
    <row r="288" spans="2:63">
      <c r="B288" s="99" t="s">
        <v>1468</v>
      </c>
      <c r="C288" s="100">
        <v>378</v>
      </c>
      <c r="D288" s="101" t="s">
        <v>1108</v>
      </c>
      <c r="E288" s="102" t="s">
        <v>323</v>
      </c>
      <c r="F288" s="103" t="s">
        <v>1449</v>
      </c>
      <c r="G288" s="102" t="s">
        <v>2778</v>
      </c>
      <c r="H288" s="36" t="s">
        <v>2779</v>
      </c>
      <c r="I288" s="36" t="s">
        <v>2780</v>
      </c>
      <c r="J288" s="36" t="s">
        <v>2781</v>
      </c>
      <c r="K288" s="36" t="s">
        <v>2782</v>
      </c>
      <c r="L288" s="36" t="s">
        <v>2783</v>
      </c>
      <c r="M288" s="36" t="s">
        <v>2784</v>
      </c>
      <c r="N288" s="36" t="s">
        <v>2785</v>
      </c>
      <c r="O288" s="36" t="s">
        <v>2786</v>
      </c>
      <c r="P288" s="36" t="s">
        <v>2787</v>
      </c>
      <c r="Q288" s="36" t="s">
        <v>2788</v>
      </c>
      <c r="R288" s="36" t="s">
        <v>2789</v>
      </c>
      <c r="S288" s="36" t="s">
        <v>2790</v>
      </c>
      <c r="T288" s="36" t="s">
        <v>2791</v>
      </c>
      <c r="U288" s="36" t="s">
        <v>2792</v>
      </c>
      <c r="V288" s="36"/>
      <c r="W288" s="36"/>
      <c r="X288" s="36"/>
      <c r="Y288" s="36"/>
      <c r="Z288" s="36"/>
      <c r="AA288" s="36"/>
      <c r="AB288" s="36" t="s">
        <v>2793</v>
      </c>
      <c r="AC288" s="36"/>
      <c r="AD288" s="104" t="s">
        <v>2794</v>
      </c>
      <c r="AE288" s="104" t="s">
        <v>2795</v>
      </c>
      <c r="AF288" s="104" t="s">
        <v>2796</v>
      </c>
      <c r="AG288" s="36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2" t="s">
        <v>2797</v>
      </c>
      <c r="BE288" s="105"/>
      <c r="BF288" s="105"/>
      <c r="BG288" s="105"/>
      <c r="BH288" s="105"/>
      <c r="BI288" s="105"/>
      <c r="BJ288" s="105"/>
      <c r="BK288" s="105"/>
    </row>
    <row r="289" spans="2:63">
      <c r="B289" s="99" t="s">
        <v>1468</v>
      </c>
      <c r="C289" s="108">
        <v>385</v>
      </c>
      <c r="D289" s="109" t="s">
        <v>1109</v>
      </c>
      <c r="E289" s="110" t="s">
        <v>3594</v>
      </c>
      <c r="F289" s="111" t="s">
        <v>1449</v>
      </c>
      <c r="G289" s="110" t="s">
        <v>3595</v>
      </c>
      <c r="H289" s="112" t="s">
        <v>3596</v>
      </c>
      <c r="I289" s="112" t="s">
        <v>3597</v>
      </c>
      <c r="J289" s="112" t="s">
        <v>3598</v>
      </c>
      <c r="K289" s="112" t="s">
        <v>3599</v>
      </c>
      <c r="L289" s="112" t="s">
        <v>3600</v>
      </c>
      <c r="M289" s="112" t="s">
        <v>3601</v>
      </c>
      <c r="N289" s="112" t="s">
        <v>3602</v>
      </c>
      <c r="O289" s="112" t="s">
        <v>3603</v>
      </c>
      <c r="P289" s="112" t="s">
        <v>3604</v>
      </c>
      <c r="Q289" s="112" t="s">
        <v>3605</v>
      </c>
      <c r="R289" s="112" t="s">
        <v>3606</v>
      </c>
      <c r="S289" s="112" t="s">
        <v>3607</v>
      </c>
      <c r="T289" s="112" t="s">
        <v>3608</v>
      </c>
      <c r="U289" s="112" t="s">
        <v>3609</v>
      </c>
      <c r="V289" s="112"/>
      <c r="W289" s="112"/>
      <c r="X289" s="112"/>
      <c r="Y289" s="112"/>
      <c r="Z289" s="112"/>
      <c r="AA289" s="112"/>
      <c r="AB289" s="112"/>
      <c r="AC289" s="112"/>
      <c r="AD289" s="113" t="s">
        <v>3610</v>
      </c>
      <c r="AE289" s="113" t="s">
        <v>3611</v>
      </c>
      <c r="AF289" s="113" t="s">
        <v>3612</v>
      </c>
      <c r="AG289" s="112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02" t="s">
        <v>3613</v>
      </c>
      <c r="BE289" s="114"/>
      <c r="BF289" s="114"/>
      <c r="BG289" s="114"/>
      <c r="BH289" s="114"/>
      <c r="BI289" s="114"/>
      <c r="BJ289" s="114"/>
      <c r="BK289" s="114"/>
    </row>
    <row r="290" spans="2:63">
      <c r="B290" s="99" t="s">
        <v>1468</v>
      </c>
      <c r="C290" s="100">
        <v>386</v>
      </c>
      <c r="D290" s="101" t="s">
        <v>1110</v>
      </c>
      <c r="E290" s="102" t="s">
        <v>324</v>
      </c>
      <c r="F290" s="103" t="s">
        <v>1449</v>
      </c>
      <c r="G290" s="102" t="s">
        <v>3108</v>
      </c>
      <c r="H290" s="36" t="s">
        <v>3109</v>
      </c>
      <c r="I290" s="36" t="s">
        <v>3110</v>
      </c>
      <c r="J290" s="36" t="s">
        <v>3111</v>
      </c>
      <c r="K290" s="36" t="s">
        <v>3112</v>
      </c>
      <c r="L290" s="36" t="s">
        <v>3113</v>
      </c>
      <c r="M290" s="36" t="s">
        <v>3114</v>
      </c>
      <c r="N290" s="36" t="s">
        <v>3115</v>
      </c>
      <c r="O290" s="36" t="s">
        <v>3116</v>
      </c>
      <c r="P290" s="36" t="s">
        <v>3117</v>
      </c>
      <c r="Q290" s="36" t="s">
        <v>3118</v>
      </c>
      <c r="R290" s="36" t="s">
        <v>3119</v>
      </c>
      <c r="S290" s="36" t="s">
        <v>3120</v>
      </c>
      <c r="T290" s="36" t="s">
        <v>3121</v>
      </c>
      <c r="U290" s="36" t="s">
        <v>3122</v>
      </c>
      <c r="V290" s="36"/>
      <c r="W290" s="36"/>
      <c r="X290" s="36"/>
      <c r="Y290" s="36"/>
      <c r="Z290" s="36"/>
      <c r="AA290" s="36"/>
      <c r="AB290" s="36"/>
      <c r="AC290" s="36"/>
      <c r="AD290" s="104" t="s">
        <v>3123</v>
      </c>
      <c r="AE290" s="104" t="s">
        <v>3124</v>
      </c>
      <c r="AF290" s="104" t="s">
        <v>3125</v>
      </c>
      <c r="AG290" s="36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2" t="s">
        <v>3126</v>
      </c>
      <c r="BE290" s="105"/>
      <c r="BF290" s="105"/>
      <c r="BG290" s="105"/>
      <c r="BH290" s="105"/>
      <c r="BI290" s="105"/>
      <c r="BJ290" s="105"/>
      <c r="BK290" s="105"/>
    </row>
    <row r="291" spans="2:63">
      <c r="B291" s="99" t="s">
        <v>1468</v>
      </c>
      <c r="C291" s="100">
        <v>440</v>
      </c>
      <c r="D291" s="101" t="s">
        <v>1421</v>
      </c>
      <c r="E291" s="102" t="s">
        <v>1420</v>
      </c>
      <c r="F291" s="103" t="s">
        <v>1449</v>
      </c>
      <c r="G291" s="102" t="s">
        <v>4240</v>
      </c>
      <c r="H291" s="36" t="s">
        <v>4241</v>
      </c>
      <c r="I291" s="36" t="s">
        <v>4242</v>
      </c>
      <c r="J291" s="36" t="s">
        <v>4243</v>
      </c>
      <c r="K291" s="36" t="s">
        <v>4244</v>
      </c>
      <c r="L291" s="36" t="s">
        <v>4245</v>
      </c>
      <c r="M291" s="36" t="s">
        <v>4246</v>
      </c>
      <c r="N291" s="36" t="s">
        <v>4247</v>
      </c>
      <c r="O291" s="36" t="s">
        <v>4248</v>
      </c>
      <c r="P291" s="36" t="s">
        <v>4249</v>
      </c>
      <c r="Q291" s="36" t="s">
        <v>4250</v>
      </c>
      <c r="R291" s="36" t="s">
        <v>4251</v>
      </c>
      <c r="S291" s="36" t="s">
        <v>4252</v>
      </c>
      <c r="T291" s="36" t="s">
        <v>4253</v>
      </c>
      <c r="U291" s="36" t="s">
        <v>4254</v>
      </c>
      <c r="V291" s="36"/>
      <c r="W291" s="36"/>
      <c r="X291" s="36"/>
      <c r="Y291" s="36"/>
      <c r="Z291" s="36"/>
      <c r="AA291" s="36"/>
      <c r="AB291" s="36" t="s">
        <v>4255</v>
      </c>
      <c r="AC291" s="36"/>
      <c r="AD291" s="104" t="s">
        <v>4256</v>
      </c>
      <c r="AE291" s="104" t="s">
        <v>4257</v>
      </c>
      <c r="AF291" s="104" t="s">
        <v>4258</v>
      </c>
      <c r="AG291" s="36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2" t="s">
        <v>4259</v>
      </c>
      <c r="BE291" s="105"/>
      <c r="BF291" s="105"/>
      <c r="BG291" s="105"/>
      <c r="BH291" s="105"/>
      <c r="BI291" s="105"/>
      <c r="BJ291" s="105"/>
      <c r="BK291" s="105"/>
    </row>
    <row r="292" spans="2:63">
      <c r="B292" s="99" t="s">
        <v>1468</v>
      </c>
      <c r="C292" s="100">
        <v>441</v>
      </c>
      <c r="D292" s="101" t="s">
        <v>1423</v>
      </c>
      <c r="E292" s="102" t="s">
        <v>1422</v>
      </c>
      <c r="F292" s="103" t="s">
        <v>1449</v>
      </c>
      <c r="G292" s="102" t="s">
        <v>4260</v>
      </c>
      <c r="H292" s="36" t="s">
        <v>4261</v>
      </c>
      <c r="I292" s="36" t="s">
        <v>4262</v>
      </c>
      <c r="J292" s="36" t="s">
        <v>4263</v>
      </c>
      <c r="K292" s="36" t="s">
        <v>4264</v>
      </c>
      <c r="L292" s="36" t="s">
        <v>4265</v>
      </c>
      <c r="M292" s="36" t="s">
        <v>4266</v>
      </c>
      <c r="N292" s="36" t="s">
        <v>4267</v>
      </c>
      <c r="O292" s="36" t="s">
        <v>4268</v>
      </c>
      <c r="P292" s="36" t="s">
        <v>4269</v>
      </c>
      <c r="Q292" s="36" t="s">
        <v>4270</v>
      </c>
      <c r="R292" s="36" t="s">
        <v>4271</v>
      </c>
      <c r="S292" s="36" t="s">
        <v>4272</v>
      </c>
      <c r="T292" s="36" t="s">
        <v>4273</v>
      </c>
      <c r="U292" s="36" t="s">
        <v>4274</v>
      </c>
      <c r="V292" s="36"/>
      <c r="W292" s="36"/>
      <c r="X292" s="36"/>
      <c r="Y292" s="36"/>
      <c r="Z292" s="36"/>
      <c r="AA292" s="36"/>
      <c r="AB292" s="36"/>
      <c r="AC292" s="36"/>
      <c r="AD292" s="104" t="s">
        <v>4275</v>
      </c>
      <c r="AE292" s="104" t="s">
        <v>4276</v>
      </c>
      <c r="AF292" s="104" t="s">
        <v>4277</v>
      </c>
      <c r="AG292" s="36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2" t="s">
        <v>4278</v>
      </c>
      <c r="BE292" s="105"/>
      <c r="BF292" s="105"/>
      <c r="BG292" s="105"/>
      <c r="BH292" s="105"/>
      <c r="BI292" s="105"/>
      <c r="BJ292" s="105"/>
      <c r="BK292" s="105"/>
    </row>
    <row r="293" spans="2:63" s="115" customFormat="1">
      <c r="B293" s="99" t="s">
        <v>1468</v>
      </c>
      <c r="C293" s="100">
        <v>462</v>
      </c>
      <c r="D293" s="101" t="s">
        <v>1380</v>
      </c>
      <c r="E293" s="102" t="s">
        <v>1379</v>
      </c>
      <c r="F293" s="103" t="s">
        <v>1449</v>
      </c>
      <c r="G293" s="102" t="s">
        <v>3871</v>
      </c>
      <c r="H293" s="36" t="s">
        <v>3872</v>
      </c>
      <c r="I293" s="36" t="s">
        <v>3873</v>
      </c>
      <c r="J293" s="36" t="s">
        <v>3874</v>
      </c>
      <c r="K293" s="36" t="s">
        <v>3875</v>
      </c>
      <c r="L293" s="36" t="s">
        <v>3876</v>
      </c>
      <c r="M293" s="36" t="s">
        <v>3877</v>
      </c>
      <c r="N293" s="36" t="s">
        <v>3878</v>
      </c>
      <c r="O293" s="36" t="s">
        <v>3879</v>
      </c>
      <c r="P293" s="36" t="s">
        <v>3880</v>
      </c>
      <c r="Q293" s="36" t="s">
        <v>3881</v>
      </c>
      <c r="R293" s="36" t="s">
        <v>3882</v>
      </c>
      <c r="S293" s="36" t="s">
        <v>3883</v>
      </c>
      <c r="T293" s="36" t="s">
        <v>3884</v>
      </c>
      <c r="U293" s="36" t="s">
        <v>3885</v>
      </c>
      <c r="V293" s="36"/>
      <c r="W293" s="36"/>
      <c r="X293" s="36"/>
      <c r="Y293" s="36"/>
      <c r="Z293" s="36"/>
      <c r="AA293" s="36"/>
      <c r="AB293" s="36"/>
      <c r="AC293" s="36"/>
      <c r="AD293" s="104" t="s">
        <v>3886</v>
      </c>
      <c r="AE293" s="104" t="s">
        <v>3887</v>
      </c>
      <c r="AF293" s="104" t="s">
        <v>3888</v>
      </c>
      <c r="AG293" s="36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2" t="s">
        <v>3889</v>
      </c>
      <c r="BE293" s="105"/>
      <c r="BF293" s="105"/>
      <c r="BG293" s="105"/>
      <c r="BH293" s="105"/>
      <c r="BI293" s="105"/>
      <c r="BJ293" s="105"/>
      <c r="BK293" s="105"/>
    </row>
    <row r="294" spans="2:63">
      <c r="B294" s="99" t="s">
        <v>1468</v>
      </c>
      <c r="C294" s="100">
        <v>463</v>
      </c>
      <c r="D294" s="101" t="s">
        <v>1427</v>
      </c>
      <c r="E294" s="102" t="s">
        <v>1426</v>
      </c>
      <c r="F294" s="103" t="s">
        <v>1449</v>
      </c>
      <c r="G294" s="102" t="s">
        <v>4279</v>
      </c>
      <c r="H294" s="36" t="s">
        <v>4280</v>
      </c>
      <c r="I294" s="36" t="s">
        <v>4281</v>
      </c>
      <c r="J294" s="36" t="s">
        <v>4282</v>
      </c>
      <c r="K294" s="36" t="s">
        <v>4283</v>
      </c>
      <c r="L294" s="36" t="s">
        <v>4284</v>
      </c>
      <c r="M294" s="36" t="s">
        <v>4285</v>
      </c>
      <c r="N294" s="36" t="s">
        <v>4286</v>
      </c>
      <c r="O294" s="36" t="s">
        <v>4287</v>
      </c>
      <c r="P294" s="36" t="s">
        <v>4288</v>
      </c>
      <c r="Q294" s="36" t="s">
        <v>4289</v>
      </c>
      <c r="R294" s="36" t="s">
        <v>4290</v>
      </c>
      <c r="S294" s="36" t="s">
        <v>4291</v>
      </c>
      <c r="T294" s="36" t="s">
        <v>4292</v>
      </c>
      <c r="U294" s="36" t="s">
        <v>4293</v>
      </c>
      <c r="V294" s="36"/>
      <c r="W294" s="36"/>
      <c r="X294" s="36"/>
      <c r="Y294" s="36"/>
      <c r="Z294" s="36"/>
      <c r="AA294" s="36"/>
      <c r="AB294" s="36"/>
      <c r="AC294" s="36"/>
      <c r="AD294" s="104" t="s">
        <v>4294</v>
      </c>
      <c r="AE294" s="104" t="s">
        <v>4295</v>
      </c>
      <c r="AF294" s="104" t="s">
        <v>4296</v>
      </c>
      <c r="AG294" s="36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2" t="s">
        <v>4297</v>
      </c>
      <c r="BE294" s="105"/>
      <c r="BF294" s="105"/>
      <c r="BG294" s="105"/>
      <c r="BH294" s="105"/>
      <c r="BI294" s="105"/>
      <c r="BJ294" s="105"/>
      <c r="BK294" s="105"/>
    </row>
    <row r="295" spans="2:63">
      <c r="B295" s="99" t="s">
        <v>1468</v>
      </c>
      <c r="C295" s="108">
        <v>464</v>
      </c>
      <c r="D295" s="109" t="s">
        <v>1138</v>
      </c>
      <c r="E295" s="110" t="s">
        <v>3851</v>
      </c>
      <c r="F295" s="111" t="s">
        <v>1449</v>
      </c>
      <c r="G295" s="110" t="s">
        <v>3852</v>
      </c>
      <c r="H295" s="112" t="s">
        <v>3853</v>
      </c>
      <c r="I295" s="112" t="s">
        <v>3854</v>
      </c>
      <c r="J295" s="112" t="s">
        <v>3855</v>
      </c>
      <c r="K295" s="112" t="s">
        <v>3856</v>
      </c>
      <c r="L295" s="112" t="s">
        <v>3857</v>
      </c>
      <c r="M295" s="112" t="s">
        <v>3858</v>
      </c>
      <c r="N295" s="112" t="s">
        <v>3859</v>
      </c>
      <c r="O295" s="112" t="s">
        <v>3860</v>
      </c>
      <c r="P295" s="112" t="s">
        <v>3861</v>
      </c>
      <c r="Q295" s="112" t="s">
        <v>3862</v>
      </c>
      <c r="R295" s="112" t="s">
        <v>3863</v>
      </c>
      <c r="S295" s="112" t="s">
        <v>3864</v>
      </c>
      <c r="T295" s="112" t="s">
        <v>3865</v>
      </c>
      <c r="U295" s="112" t="s">
        <v>3866</v>
      </c>
      <c r="V295" s="112"/>
      <c r="W295" s="112"/>
      <c r="X295" s="112"/>
      <c r="Y295" s="112"/>
      <c r="Z295" s="112"/>
      <c r="AA295" s="112"/>
      <c r="AB295" s="112"/>
      <c r="AC295" s="112"/>
      <c r="AD295" s="113" t="s">
        <v>3867</v>
      </c>
      <c r="AE295" s="113" t="s">
        <v>3868</v>
      </c>
      <c r="AF295" s="113" t="s">
        <v>3869</v>
      </c>
      <c r="AG295" s="112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02" t="s">
        <v>3870</v>
      </c>
      <c r="BE295" s="114"/>
      <c r="BF295" s="114"/>
      <c r="BG295" s="114"/>
      <c r="BH295" s="114"/>
      <c r="BI295" s="114"/>
      <c r="BJ295" s="114"/>
      <c r="BK295" s="114"/>
    </row>
    <row r="296" spans="2:63">
      <c r="B296" s="99" t="s">
        <v>1468</v>
      </c>
      <c r="C296" s="108">
        <v>465</v>
      </c>
      <c r="D296" s="109" t="s">
        <v>1376</v>
      </c>
      <c r="E296" s="110" t="s">
        <v>1375</v>
      </c>
      <c r="F296" s="111" t="s">
        <v>1449</v>
      </c>
      <c r="G296" s="110" t="s">
        <v>3792</v>
      </c>
      <c r="H296" s="112" t="s">
        <v>3793</v>
      </c>
      <c r="I296" s="112" t="s">
        <v>3794</v>
      </c>
      <c r="J296" s="112" t="s">
        <v>3795</v>
      </c>
      <c r="K296" s="112" t="s">
        <v>3796</v>
      </c>
      <c r="L296" s="112" t="s">
        <v>3797</v>
      </c>
      <c r="M296" s="112" t="s">
        <v>3798</v>
      </c>
      <c r="N296" s="112" t="s">
        <v>3799</v>
      </c>
      <c r="O296" s="112" t="s">
        <v>3800</v>
      </c>
      <c r="P296" s="112" t="s">
        <v>3801</v>
      </c>
      <c r="Q296" s="112" t="s">
        <v>3802</v>
      </c>
      <c r="R296" s="112" t="s">
        <v>3803</v>
      </c>
      <c r="S296" s="112" t="s">
        <v>3804</v>
      </c>
      <c r="T296" s="112" t="s">
        <v>3805</v>
      </c>
      <c r="U296" s="112" t="s">
        <v>3806</v>
      </c>
      <c r="V296" s="112"/>
      <c r="W296" s="112"/>
      <c r="X296" s="112"/>
      <c r="Y296" s="112"/>
      <c r="Z296" s="112"/>
      <c r="AA296" s="112"/>
      <c r="AB296" s="112"/>
      <c r="AC296" s="112"/>
      <c r="AD296" s="113" t="s">
        <v>3807</v>
      </c>
      <c r="AE296" s="113" t="s">
        <v>3808</v>
      </c>
      <c r="AF296" s="113" t="s">
        <v>3809</v>
      </c>
      <c r="AG296" s="112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02" t="s">
        <v>3810</v>
      </c>
      <c r="BE296" s="114"/>
      <c r="BF296" s="114"/>
      <c r="BG296" s="114"/>
      <c r="BH296" s="114"/>
      <c r="BI296" s="114"/>
      <c r="BJ296" s="114"/>
      <c r="BK296" s="114"/>
    </row>
    <row r="297" spans="2:63">
      <c r="B297" s="99" t="s">
        <v>1468</v>
      </c>
      <c r="C297" s="108">
        <v>466</v>
      </c>
      <c r="D297" s="109" t="s">
        <v>1377</v>
      </c>
      <c r="E297" s="110" t="s">
        <v>3811</v>
      </c>
      <c r="F297" s="111" t="s">
        <v>1449</v>
      </c>
      <c r="G297" s="110" t="s">
        <v>3812</v>
      </c>
      <c r="H297" s="112" t="s">
        <v>3813</v>
      </c>
      <c r="I297" s="112" t="s">
        <v>3814</v>
      </c>
      <c r="J297" s="112" t="s">
        <v>3815</v>
      </c>
      <c r="K297" s="112" t="s">
        <v>3816</v>
      </c>
      <c r="L297" s="112" t="s">
        <v>3817</v>
      </c>
      <c r="M297" s="112" t="s">
        <v>3818</v>
      </c>
      <c r="N297" s="112" t="s">
        <v>3819</v>
      </c>
      <c r="O297" s="112" t="s">
        <v>3820</v>
      </c>
      <c r="P297" s="112" t="s">
        <v>3821</v>
      </c>
      <c r="Q297" s="112" t="s">
        <v>3822</v>
      </c>
      <c r="R297" s="112" t="s">
        <v>3823</v>
      </c>
      <c r="S297" s="112" t="s">
        <v>3824</v>
      </c>
      <c r="T297" s="112" t="s">
        <v>3825</v>
      </c>
      <c r="U297" s="112" t="s">
        <v>3826</v>
      </c>
      <c r="V297" s="112"/>
      <c r="W297" s="112"/>
      <c r="X297" s="112"/>
      <c r="Y297" s="112"/>
      <c r="Z297" s="112"/>
      <c r="AA297" s="112"/>
      <c r="AB297" s="112"/>
      <c r="AC297" s="112"/>
      <c r="AD297" s="113" t="s">
        <v>3827</v>
      </c>
      <c r="AE297" s="113" t="s">
        <v>3828</v>
      </c>
      <c r="AF297" s="113" t="s">
        <v>3829</v>
      </c>
      <c r="AG297" s="112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02" t="s">
        <v>3830</v>
      </c>
      <c r="BE297" s="114"/>
      <c r="BF297" s="114"/>
      <c r="BG297" s="114"/>
      <c r="BH297" s="114"/>
      <c r="BI297" s="114"/>
      <c r="BJ297" s="114"/>
      <c r="BK297" s="114"/>
    </row>
    <row r="298" spans="2:63">
      <c r="B298" s="99" t="s">
        <v>1468</v>
      </c>
      <c r="C298" s="108">
        <v>467</v>
      </c>
      <c r="D298" s="109" t="s">
        <v>1378</v>
      </c>
      <c r="E298" s="110" t="s">
        <v>3831</v>
      </c>
      <c r="F298" s="111" t="s">
        <v>1449</v>
      </c>
      <c r="G298" s="110" t="s">
        <v>3832</v>
      </c>
      <c r="H298" s="112" t="s">
        <v>3833</v>
      </c>
      <c r="I298" s="112" t="s">
        <v>3834</v>
      </c>
      <c r="J298" s="112" t="s">
        <v>3835</v>
      </c>
      <c r="K298" s="112" t="s">
        <v>3836</v>
      </c>
      <c r="L298" s="112" t="s">
        <v>3837</v>
      </c>
      <c r="M298" s="112" t="s">
        <v>3838</v>
      </c>
      <c r="N298" s="112" t="s">
        <v>3839</v>
      </c>
      <c r="O298" s="112" t="s">
        <v>3840</v>
      </c>
      <c r="P298" s="112" t="s">
        <v>3841</v>
      </c>
      <c r="Q298" s="112" t="s">
        <v>3842</v>
      </c>
      <c r="R298" s="112" t="s">
        <v>3843</v>
      </c>
      <c r="S298" s="112" t="s">
        <v>3844</v>
      </c>
      <c r="T298" s="112" t="s">
        <v>3845</v>
      </c>
      <c r="U298" s="112" t="s">
        <v>3846</v>
      </c>
      <c r="V298" s="112"/>
      <c r="W298" s="112"/>
      <c r="X298" s="112"/>
      <c r="Y298" s="112"/>
      <c r="Z298" s="112"/>
      <c r="AA298" s="112"/>
      <c r="AB298" s="112"/>
      <c r="AC298" s="112"/>
      <c r="AD298" s="113" t="s">
        <v>3847</v>
      </c>
      <c r="AE298" s="113" t="s">
        <v>3848</v>
      </c>
      <c r="AF298" s="113" t="s">
        <v>3849</v>
      </c>
      <c r="AG298" s="112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02" t="s">
        <v>3850</v>
      </c>
      <c r="BE298" s="114"/>
      <c r="BF298" s="114"/>
      <c r="BG298" s="114"/>
      <c r="BH298" s="114"/>
      <c r="BI298" s="114"/>
      <c r="BJ298" s="114"/>
      <c r="BK298" s="114"/>
    </row>
    <row r="299" spans="2:63">
      <c r="B299" s="99" t="s">
        <v>1468</v>
      </c>
      <c r="C299" s="100">
        <v>468</v>
      </c>
      <c r="D299" s="101" t="s">
        <v>1429</v>
      </c>
      <c r="E299" s="102" t="s">
        <v>1428</v>
      </c>
      <c r="F299" s="103" t="s">
        <v>1449</v>
      </c>
      <c r="G299" s="102" t="s">
        <v>4298</v>
      </c>
      <c r="H299" s="36" t="s">
        <v>4299</v>
      </c>
      <c r="I299" s="36" t="s">
        <v>4300</v>
      </c>
      <c r="J299" s="36" t="s">
        <v>4301</v>
      </c>
      <c r="K299" s="36" t="s">
        <v>4302</v>
      </c>
      <c r="L299" s="36" t="s">
        <v>4303</v>
      </c>
      <c r="M299" s="36" t="s">
        <v>4304</v>
      </c>
      <c r="N299" s="36" t="s">
        <v>4305</v>
      </c>
      <c r="O299" s="36" t="s">
        <v>4306</v>
      </c>
      <c r="P299" s="36" t="s">
        <v>4307</v>
      </c>
      <c r="Q299" s="36" t="s">
        <v>4308</v>
      </c>
      <c r="R299" s="36" t="s">
        <v>4309</v>
      </c>
      <c r="S299" s="36" t="s">
        <v>4310</v>
      </c>
      <c r="T299" s="36" t="s">
        <v>4311</v>
      </c>
      <c r="U299" s="36" t="s">
        <v>4312</v>
      </c>
      <c r="V299" s="36"/>
      <c r="W299" s="36"/>
      <c r="X299" s="36"/>
      <c r="Y299" s="36"/>
      <c r="Z299" s="36"/>
      <c r="AA299" s="36"/>
      <c r="AB299" s="36" t="s">
        <v>4313</v>
      </c>
      <c r="AC299" s="36"/>
      <c r="AD299" s="104" t="s">
        <v>4314</v>
      </c>
      <c r="AE299" s="104" t="s">
        <v>4315</v>
      </c>
      <c r="AF299" s="104" t="s">
        <v>4316</v>
      </c>
      <c r="AG299" s="36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2" t="s">
        <v>4317</v>
      </c>
      <c r="BE299" s="105"/>
      <c r="BF299" s="105"/>
      <c r="BG299" s="105"/>
      <c r="BH299" s="105"/>
      <c r="BI299" s="105"/>
      <c r="BJ299" s="105"/>
      <c r="BK299" s="105"/>
    </row>
    <row r="300" spans="2:63">
      <c r="B300" s="99" t="s">
        <v>1468</v>
      </c>
      <c r="C300" s="102"/>
      <c r="D300" s="195" t="s">
        <v>13908</v>
      </c>
      <c r="E300" s="196" t="s">
        <v>14037</v>
      </c>
      <c r="F300" s="103" t="s">
        <v>1449</v>
      </c>
      <c r="G300" s="102" t="s">
        <v>14038</v>
      </c>
      <c r="H300" s="36" t="s">
        <v>14237</v>
      </c>
      <c r="I300" s="36" t="s">
        <v>14238</v>
      </c>
      <c r="J300" s="36" t="s">
        <v>14239</v>
      </c>
      <c r="K300" s="36" t="s">
        <v>14240</v>
      </c>
      <c r="L300" s="36" t="s">
        <v>14241</v>
      </c>
      <c r="M300" s="36" t="s">
        <v>14242</v>
      </c>
      <c r="N300" s="36" t="s">
        <v>14243</v>
      </c>
      <c r="O300" s="36" t="s">
        <v>14244</v>
      </c>
      <c r="P300" s="36" t="s">
        <v>14245</v>
      </c>
      <c r="Q300" s="36" t="s">
        <v>14246</v>
      </c>
      <c r="R300" s="36" t="s">
        <v>14247</v>
      </c>
      <c r="S300" s="36" t="s">
        <v>14248</v>
      </c>
      <c r="T300" s="36" t="s">
        <v>14249</v>
      </c>
      <c r="U300" s="36" t="s">
        <v>14250</v>
      </c>
      <c r="V300" s="36"/>
      <c r="W300" s="36"/>
      <c r="X300" s="36"/>
      <c r="Y300" s="36"/>
      <c r="Z300" s="36"/>
      <c r="AA300" s="36"/>
      <c r="AB300" s="36"/>
      <c r="AC300" s="36"/>
      <c r="AD300" s="36" t="s">
        <v>14251</v>
      </c>
      <c r="AE300" s="36" t="s">
        <v>14252</v>
      </c>
      <c r="AF300" s="36" t="s">
        <v>14253</v>
      </c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 t="s">
        <v>14254</v>
      </c>
      <c r="BE300" s="36"/>
      <c r="BF300" s="36"/>
      <c r="BG300" s="36"/>
      <c r="BH300" s="36"/>
      <c r="BI300" s="36"/>
      <c r="BJ300" s="36"/>
      <c r="BK300" s="36"/>
    </row>
    <row r="301" spans="2:63">
      <c r="B301" s="99" t="s">
        <v>1468</v>
      </c>
      <c r="C301" s="100">
        <v>473</v>
      </c>
      <c r="D301" s="101" t="s">
        <v>1168</v>
      </c>
      <c r="E301" s="102" t="s">
        <v>340</v>
      </c>
      <c r="F301" s="103" t="s">
        <v>1449</v>
      </c>
      <c r="G301" s="102" t="s">
        <v>4318</v>
      </c>
      <c r="H301" s="36" t="s">
        <v>4319</v>
      </c>
      <c r="I301" s="36" t="s">
        <v>4320</v>
      </c>
      <c r="J301" s="36" t="s">
        <v>4321</v>
      </c>
      <c r="K301" s="36" t="s">
        <v>4322</v>
      </c>
      <c r="L301" s="36" t="s">
        <v>4323</v>
      </c>
      <c r="M301" s="36" t="s">
        <v>4324</v>
      </c>
      <c r="N301" s="36" t="s">
        <v>4325</v>
      </c>
      <c r="O301" s="36" t="s">
        <v>4326</v>
      </c>
      <c r="P301" s="36" t="s">
        <v>4327</v>
      </c>
      <c r="Q301" s="36" t="s">
        <v>4328</v>
      </c>
      <c r="R301" s="36" t="s">
        <v>4329</v>
      </c>
      <c r="S301" s="36" t="s">
        <v>4330</v>
      </c>
      <c r="T301" s="36" t="s">
        <v>4331</v>
      </c>
      <c r="U301" s="36" t="s">
        <v>4332</v>
      </c>
      <c r="V301" s="36"/>
      <c r="W301" s="36"/>
      <c r="X301" s="36"/>
      <c r="Y301" s="36"/>
      <c r="Z301" s="36"/>
      <c r="AA301" s="36"/>
      <c r="AB301" s="36"/>
      <c r="AC301" s="36"/>
      <c r="AD301" s="104" t="s">
        <v>4333</v>
      </c>
      <c r="AE301" s="104" t="s">
        <v>4334</v>
      </c>
      <c r="AF301" s="104" t="s">
        <v>4335</v>
      </c>
      <c r="AG301" s="36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2" t="s">
        <v>4336</v>
      </c>
      <c r="BE301" s="105"/>
      <c r="BF301" s="105"/>
      <c r="BG301" s="105"/>
      <c r="BH301" s="105"/>
      <c r="BI301" s="105"/>
      <c r="BJ301" s="105"/>
      <c r="BK301" s="105"/>
    </row>
    <row r="302" spans="2:63">
      <c r="B302" s="99" t="s">
        <v>1468</v>
      </c>
      <c r="C302" s="100">
        <v>514</v>
      </c>
      <c r="D302" s="101" t="s">
        <v>1374</v>
      </c>
      <c r="E302" s="102" t="s">
        <v>1373</v>
      </c>
      <c r="F302" s="103" t="s">
        <v>1449</v>
      </c>
      <c r="G302" s="102" t="s">
        <v>3772</v>
      </c>
      <c r="H302" s="36" t="s">
        <v>3773</v>
      </c>
      <c r="I302" s="36" t="s">
        <v>3774</v>
      </c>
      <c r="J302" s="36" t="s">
        <v>3775</v>
      </c>
      <c r="K302" s="36" t="s">
        <v>3776</v>
      </c>
      <c r="L302" s="36" t="s">
        <v>3777</v>
      </c>
      <c r="M302" s="36" t="s">
        <v>3778</v>
      </c>
      <c r="N302" s="36" t="s">
        <v>3779</v>
      </c>
      <c r="O302" s="36" t="s">
        <v>3780</v>
      </c>
      <c r="P302" s="36" t="s">
        <v>3781</v>
      </c>
      <c r="Q302" s="36" t="s">
        <v>3782</v>
      </c>
      <c r="R302" s="36" t="s">
        <v>3783</v>
      </c>
      <c r="S302" s="36" t="s">
        <v>3784</v>
      </c>
      <c r="T302" s="36" t="s">
        <v>3785</v>
      </c>
      <c r="U302" s="36" t="s">
        <v>3786</v>
      </c>
      <c r="V302" s="36"/>
      <c r="W302" s="36"/>
      <c r="X302" s="36"/>
      <c r="Y302" s="36"/>
      <c r="Z302" s="36"/>
      <c r="AA302" s="36"/>
      <c r="AB302" s="36"/>
      <c r="AC302" s="36" t="s">
        <v>3787</v>
      </c>
      <c r="AD302" s="104" t="s">
        <v>3788</v>
      </c>
      <c r="AE302" s="104" t="s">
        <v>3789</v>
      </c>
      <c r="AF302" s="104" t="s">
        <v>3790</v>
      </c>
      <c r="AG302" s="36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2" t="s">
        <v>3791</v>
      </c>
      <c r="BE302" s="105"/>
      <c r="BF302" s="105"/>
      <c r="BG302" s="105"/>
      <c r="BH302" s="105"/>
      <c r="BI302" s="105"/>
      <c r="BJ302" s="105"/>
      <c r="BK302" s="105"/>
    </row>
    <row r="303" spans="2:63">
      <c r="B303" s="99" t="s">
        <v>1468</v>
      </c>
      <c r="C303" s="100">
        <v>519</v>
      </c>
      <c r="D303" s="101" t="s">
        <v>730</v>
      </c>
      <c r="E303" s="102" t="s">
        <v>46</v>
      </c>
      <c r="F303" s="103" t="s">
        <v>1449</v>
      </c>
      <c r="G303" s="102" t="s">
        <v>4357</v>
      </c>
      <c r="H303" s="36" t="s">
        <v>4358</v>
      </c>
      <c r="I303" s="36" t="s">
        <v>4359</v>
      </c>
      <c r="J303" s="36" t="s">
        <v>4360</v>
      </c>
      <c r="K303" s="36" t="s">
        <v>4361</v>
      </c>
      <c r="L303" s="36" t="s">
        <v>4362</v>
      </c>
      <c r="M303" s="36" t="s">
        <v>4363</v>
      </c>
      <c r="N303" s="36" t="s">
        <v>4364</v>
      </c>
      <c r="O303" s="36" t="s">
        <v>4365</v>
      </c>
      <c r="P303" s="36" t="s">
        <v>4366</v>
      </c>
      <c r="Q303" s="36" t="s">
        <v>4367</v>
      </c>
      <c r="R303" s="36" t="s">
        <v>4368</v>
      </c>
      <c r="S303" s="36" t="s">
        <v>4369</v>
      </c>
      <c r="T303" s="36" t="s">
        <v>4370</v>
      </c>
      <c r="U303" s="36" t="s">
        <v>4371</v>
      </c>
      <c r="V303" s="36"/>
      <c r="W303" s="36"/>
      <c r="X303" s="36"/>
      <c r="Y303" s="36"/>
      <c r="Z303" s="36"/>
      <c r="AA303" s="36"/>
      <c r="AB303" s="36" t="s">
        <v>4372</v>
      </c>
      <c r="AC303" s="36"/>
      <c r="AD303" s="104" t="s">
        <v>4373</v>
      </c>
      <c r="AE303" s="104" t="s">
        <v>4374</v>
      </c>
      <c r="AF303" s="104" t="s">
        <v>4375</v>
      </c>
      <c r="AG303" s="36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2" t="s">
        <v>4376</v>
      </c>
      <c r="BE303" s="105"/>
      <c r="BF303" s="105"/>
      <c r="BG303" s="105"/>
      <c r="BH303" s="105"/>
      <c r="BI303" s="105"/>
      <c r="BJ303" s="105"/>
      <c r="BK303" s="105"/>
    </row>
    <row r="304" spans="2:63">
      <c r="B304" s="99" t="s">
        <v>1468</v>
      </c>
      <c r="C304" s="100">
        <v>520</v>
      </c>
      <c r="D304" s="101" t="s">
        <v>733</v>
      </c>
      <c r="E304" s="102" t="s">
        <v>52</v>
      </c>
      <c r="F304" s="103" t="s">
        <v>1449</v>
      </c>
      <c r="G304" s="102" t="s">
        <v>4377</v>
      </c>
      <c r="H304" s="36" t="s">
        <v>4378</v>
      </c>
      <c r="I304" s="36" t="s">
        <v>4379</v>
      </c>
      <c r="J304" s="36" t="s">
        <v>4380</v>
      </c>
      <c r="K304" s="36" t="s">
        <v>4381</v>
      </c>
      <c r="L304" s="36" t="s">
        <v>4382</v>
      </c>
      <c r="M304" s="36" t="s">
        <v>4383</v>
      </c>
      <c r="N304" s="36" t="s">
        <v>4384</v>
      </c>
      <c r="O304" s="36" t="s">
        <v>4385</v>
      </c>
      <c r="P304" s="36" t="s">
        <v>4386</v>
      </c>
      <c r="Q304" s="36" t="s">
        <v>4387</v>
      </c>
      <c r="R304" s="36" t="s">
        <v>4388</v>
      </c>
      <c r="S304" s="36" t="s">
        <v>4389</v>
      </c>
      <c r="T304" s="36" t="s">
        <v>4390</v>
      </c>
      <c r="U304" s="36" t="s">
        <v>4391</v>
      </c>
      <c r="V304" s="36"/>
      <c r="W304" s="36"/>
      <c r="X304" s="36"/>
      <c r="Y304" s="36"/>
      <c r="Z304" s="36"/>
      <c r="AA304" s="36"/>
      <c r="AB304" s="36"/>
      <c r="AC304" s="36"/>
      <c r="AD304" s="104" t="s">
        <v>4392</v>
      </c>
      <c r="AE304" s="104" t="s">
        <v>4393</v>
      </c>
      <c r="AF304" s="104" t="s">
        <v>4394</v>
      </c>
      <c r="AG304" s="36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2" t="s">
        <v>4395</v>
      </c>
      <c r="BE304" s="105"/>
      <c r="BF304" s="105"/>
      <c r="BG304" s="105"/>
      <c r="BH304" s="105"/>
      <c r="BI304" s="105"/>
      <c r="BJ304" s="105"/>
      <c r="BK304" s="105"/>
    </row>
    <row r="305" spans="1:63">
      <c r="B305" s="99" t="s">
        <v>1468</v>
      </c>
      <c r="C305" s="100">
        <v>521</v>
      </c>
      <c r="D305" s="101" t="s">
        <v>736</v>
      </c>
      <c r="E305" s="102" t="s">
        <v>55</v>
      </c>
      <c r="F305" s="103" t="s">
        <v>1449</v>
      </c>
      <c r="G305" s="102" t="s">
        <v>4396</v>
      </c>
      <c r="H305" s="36" t="s">
        <v>4397</v>
      </c>
      <c r="I305" s="36" t="s">
        <v>4398</v>
      </c>
      <c r="J305" s="36" t="s">
        <v>4399</v>
      </c>
      <c r="K305" s="36" t="s">
        <v>4400</v>
      </c>
      <c r="L305" s="36" t="s">
        <v>4401</v>
      </c>
      <c r="M305" s="36" t="s">
        <v>4402</v>
      </c>
      <c r="N305" s="36" t="s">
        <v>4403</v>
      </c>
      <c r="O305" s="36" t="s">
        <v>4404</v>
      </c>
      <c r="P305" s="36" t="s">
        <v>4405</v>
      </c>
      <c r="Q305" s="36" t="s">
        <v>4406</v>
      </c>
      <c r="R305" s="36" t="s">
        <v>4407</v>
      </c>
      <c r="S305" s="36" t="s">
        <v>4408</v>
      </c>
      <c r="T305" s="36" t="s">
        <v>4409</v>
      </c>
      <c r="U305" s="36" t="s">
        <v>4410</v>
      </c>
      <c r="V305" s="36"/>
      <c r="W305" s="36"/>
      <c r="X305" s="36"/>
      <c r="Y305" s="36"/>
      <c r="Z305" s="36"/>
      <c r="AA305" s="36"/>
      <c r="AB305" s="36"/>
      <c r="AC305" s="36"/>
      <c r="AD305" s="104" t="s">
        <v>4411</v>
      </c>
      <c r="AE305" s="104" t="s">
        <v>4412</v>
      </c>
      <c r="AF305" s="104" t="s">
        <v>4413</v>
      </c>
      <c r="AG305" s="36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2" t="s">
        <v>4414</v>
      </c>
      <c r="BE305" s="105"/>
      <c r="BF305" s="105"/>
      <c r="BG305" s="105"/>
      <c r="BH305" s="105"/>
      <c r="BI305" s="105"/>
      <c r="BJ305" s="105"/>
      <c r="BK305" s="105"/>
    </row>
    <row r="306" spans="1:63">
      <c r="B306" s="99" t="s">
        <v>1468</v>
      </c>
      <c r="C306" s="100">
        <v>523</v>
      </c>
      <c r="D306" s="101" t="s">
        <v>739</v>
      </c>
      <c r="E306" s="102" t="s">
        <v>59</v>
      </c>
      <c r="F306" s="103" t="s">
        <v>1449</v>
      </c>
      <c r="G306" s="102" t="s">
        <v>4415</v>
      </c>
      <c r="H306" s="36" t="s">
        <v>4416</v>
      </c>
      <c r="I306" s="36" t="s">
        <v>4417</v>
      </c>
      <c r="J306" s="36" t="s">
        <v>4418</v>
      </c>
      <c r="K306" s="36" t="s">
        <v>4419</v>
      </c>
      <c r="L306" s="36" t="s">
        <v>4420</v>
      </c>
      <c r="M306" s="36" t="s">
        <v>4421</v>
      </c>
      <c r="N306" s="36" t="s">
        <v>4422</v>
      </c>
      <c r="O306" s="36" t="s">
        <v>4423</v>
      </c>
      <c r="P306" s="36" t="s">
        <v>4424</v>
      </c>
      <c r="Q306" s="36" t="s">
        <v>4425</v>
      </c>
      <c r="R306" s="36" t="s">
        <v>4426</v>
      </c>
      <c r="S306" s="36" t="s">
        <v>4427</v>
      </c>
      <c r="T306" s="36" t="s">
        <v>4428</v>
      </c>
      <c r="U306" s="36" t="s">
        <v>4429</v>
      </c>
      <c r="V306" s="36"/>
      <c r="W306" s="36"/>
      <c r="X306" s="36"/>
      <c r="Y306" s="36"/>
      <c r="Z306" s="36"/>
      <c r="AA306" s="36"/>
      <c r="AB306" s="36"/>
      <c r="AC306" s="36"/>
      <c r="AD306" s="104" t="s">
        <v>4430</v>
      </c>
      <c r="AE306" s="104" t="s">
        <v>4431</v>
      </c>
      <c r="AF306" s="104" t="s">
        <v>4432</v>
      </c>
      <c r="AG306" s="36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2" t="s">
        <v>4433</v>
      </c>
      <c r="BE306" s="105"/>
      <c r="BF306" s="105"/>
      <c r="BG306" s="105"/>
      <c r="BH306" s="105"/>
      <c r="BI306" s="105"/>
      <c r="BJ306" s="105"/>
      <c r="BK306" s="105"/>
    </row>
    <row r="307" spans="1:63">
      <c r="B307" s="99" t="s">
        <v>1468</v>
      </c>
      <c r="C307" s="100">
        <v>524</v>
      </c>
      <c r="D307" s="101" t="s">
        <v>742</v>
      </c>
      <c r="E307" s="102" t="s">
        <v>62</v>
      </c>
      <c r="F307" s="103" t="s">
        <v>1449</v>
      </c>
      <c r="G307" s="102" t="s">
        <v>4434</v>
      </c>
      <c r="H307" s="36" t="s">
        <v>4435</v>
      </c>
      <c r="I307" s="36" t="s">
        <v>4436</v>
      </c>
      <c r="J307" s="36" t="s">
        <v>4437</v>
      </c>
      <c r="K307" s="36" t="s">
        <v>4438</v>
      </c>
      <c r="L307" s="36" t="s">
        <v>4439</v>
      </c>
      <c r="M307" s="36" t="s">
        <v>4440</v>
      </c>
      <c r="N307" s="36" t="s">
        <v>4441</v>
      </c>
      <c r="O307" s="36" t="s">
        <v>4442</v>
      </c>
      <c r="P307" s="36" t="s">
        <v>4443</v>
      </c>
      <c r="Q307" s="36" t="s">
        <v>4444</v>
      </c>
      <c r="R307" s="36" t="s">
        <v>4445</v>
      </c>
      <c r="S307" s="36" t="s">
        <v>4446</v>
      </c>
      <c r="T307" s="36" t="s">
        <v>4447</v>
      </c>
      <c r="U307" s="36" t="s">
        <v>4448</v>
      </c>
      <c r="V307" s="36"/>
      <c r="W307" s="36"/>
      <c r="X307" s="36"/>
      <c r="Y307" s="36"/>
      <c r="Z307" s="36"/>
      <c r="AA307" s="36"/>
      <c r="AB307" s="36"/>
      <c r="AC307" s="36"/>
      <c r="AD307" s="104" t="s">
        <v>4449</v>
      </c>
      <c r="AE307" s="104" t="s">
        <v>4450</v>
      </c>
      <c r="AF307" s="104" t="s">
        <v>4451</v>
      </c>
      <c r="AG307" s="36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2" t="s">
        <v>4452</v>
      </c>
      <c r="BE307" s="105"/>
      <c r="BF307" s="105"/>
      <c r="BG307" s="105"/>
      <c r="BH307" s="105"/>
      <c r="BI307" s="105"/>
      <c r="BJ307" s="105"/>
      <c r="BK307" s="105"/>
    </row>
    <row r="308" spans="1:63">
      <c r="B308" s="99" t="s">
        <v>1468</v>
      </c>
      <c r="C308" s="100">
        <v>525</v>
      </c>
      <c r="D308" s="101" t="s">
        <v>745</v>
      </c>
      <c r="E308" s="102" t="s">
        <v>66</v>
      </c>
      <c r="F308" s="103" t="s">
        <v>1449</v>
      </c>
      <c r="G308" s="102" t="s">
        <v>4475</v>
      </c>
      <c r="H308" s="36" t="s">
        <v>4476</v>
      </c>
      <c r="I308" s="36" t="s">
        <v>4477</v>
      </c>
      <c r="J308" s="36" t="s">
        <v>4478</v>
      </c>
      <c r="K308" s="36" t="s">
        <v>4479</v>
      </c>
      <c r="L308" s="36" t="s">
        <v>4480</v>
      </c>
      <c r="M308" s="36" t="s">
        <v>4481</v>
      </c>
      <c r="N308" s="36" t="s">
        <v>4482</v>
      </c>
      <c r="O308" s="36" t="s">
        <v>4483</v>
      </c>
      <c r="P308" s="36" t="s">
        <v>4484</v>
      </c>
      <c r="Q308" s="36" t="s">
        <v>4485</v>
      </c>
      <c r="R308" s="36" t="s">
        <v>4486</v>
      </c>
      <c r="S308" s="36" t="s">
        <v>4487</v>
      </c>
      <c r="T308" s="36" t="s">
        <v>4488</v>
      </c>
      <c r="U308" s="36" t="s">
        <v>4489</v>
      </c>
      <c r="V308" s="36"/>
      <c r="W308" s="36"/>
      <c r="X308" s="36"/>
      <c r="Y308" s="36"/>
      <c r="Z308" s="36"/>
      <c r="AA308" s="36"/>
      <c r="AB308" s="36"/>
      <c r="AC308" s="36"/>
      <c r="AD308" s="104" t="s">
        <v>4490</v>
      </c>
      <c r="AE308" s="104" t="s">
        <v>4491</v>
      </c>
      <c r="AF308" s="104" t="s">
        <v>4492</v>
      </c>
      <c r="AG308" s="36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2" t="s">
        <v>4493</v>
      </c>
      <c r="BE308" s="105"/>
      <c r="BF308" s="105"/>
      <c r="BG308" s="105"/>
      <c r="BH308" s="105"/>
      <c r="BI308" s="105"/>
      <c r="BJ308" s="105"/>
      <c r="BK308" s="105"/>
    </row>
    <row r="309" spans="1:63">
      <c r="A309" s="120"/>
      <c r="B309" s="99" t="s">
        <v>1468</v>
      </c>
      <c r="C309" s="100">
        <v>526</v>
      </c>
      <c r="D309" s="101" t="s">
        <v>746</v>
      </c>
      <c r="E309" s="102" t="s">
        <v>70</v>
      </c>
      <c r="F309" s="103" t="s">
        <v>1449</v>
      </c>
      <c r="G309" s="102" t="s">
        <v>4494</v>
      </c>
      <c r="H309" s="36" t="s">
        <v>4495</v>
      </c>
      <c r="I309" s="36" t="s">
        <v>4496</v>
      </c>
      <c r="J309" s="36" t="s">
        <v>4497</v>
      </c>
      <c r="K309" s="36" t="s">
        <v>4498</v>
      </c>
      <c r="L309" s="36" t="s">
        <v>4499</v>
      </c>
      <c r="M309" s="36" t="s">
        <v>4500</v>
      </c>
      <c r="N309" s="36" t="s">
        <v>4501</v>
      </c>
      <c r="O309" s="36" t="s">
        <v>4502</v>
      </c>
      <c r="P309" s="36" t="s">
        <v>4503</v>
      </c>
      <c r="Q309" s="36" t="s">
        <v>4504</v>
      </c>
      <c r="R309" s="36" t="s">
        <v>4505</v>
      </c>
      <c r="S309" s="36" t="s">
        <v>4506</v>
      </c>
      <c r="T309" s="36" t="s">
        <v>4507</v>
      </c>
      <c r="U309" s="36" t="s">
        <v>4508</v>
      </c>
      <c r="V309" s="36"/>
      <c r="W309" s="36"/>
      <c r="X309" s="36"/>
      <c r="Y309" s="36"/>
      <c r="Z309" s="36"/>
      <c r="AA309" s="36"/>
      <c r="AB309" s="36"/>
      <c r="AC309" s="36"/>
      <c r="AD309" s="104" t="s">
        <v>4509</v>
      </c>
      <c r="AE309" s="104" t="s">
        <v>4510</v>
      </c>
      <c r="AF309" s="104" t="s">
        <v>4511</v>
      </c>
      <c r="AG309" s="36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2" t="s">
        <v>4512</v>
      </c>
      <c r="BE309" s="105"/>
      <c r="BF309" s="105"/>
      <c r="BG309" s="105"/>
      <c r="BH309" s="105"/>
      <c r="BI309" s="105"/>
      <c r="BJ309" s="105"/>
      <c r="BK309" s="105"/>
    </row>
    <row r="310" spans="1:63">
      <c r="A310" s="120"/>
      <c r="B310" s="99" t="s">
        <v>1468</v>
      </c>
      <c r="C310" s="100">
        <v>527</v>
      </c>
      <c r="D310" s="101" t="s">
        <v>747</v>
      </c>
      <c r="E310" s="102" t="s">
        <v>73</v>
      </c>
      <c r="F310" s="103" t="s">
        <v>1449</v>
      </c>
      <c r="G310" s="102" t="s">
        <v>4513</v>
      </c>
      <c r="H310" s="36" t="s">
        <v>4514</v>
      </c>
      <c r="I310" s="36" t="s">
        <v>4515</v>
      </c>
      <c r="J310" s="36" t="s">
        <v>4516</v>
      </c>
      <c r="K310" s="36" t="s">
        <v>4517</v>
      </c>
      <c r="L310" s="36" t="s">
        <v>4518</v>
      </c>
      <c r="M310" s="36" t="s">
        <v>4519</v>
      </c>
      <c r="N310" s="36" t="s">
        <v>4520</v>
      </c>
      <c r="O310" s="36" t="s">
        <v>4521</v>
      </c>
      <c r="P310" s="36" t="s">
        <v>4522</v>
      </c>
      <c r="Q310" s="36" t="s">
        <v>4523</v>
      </c>
      <c r="R310" s="36" t="s">
        <v>4524</v>
      </c>
      <c r="S310" s="36" t="s">
        <v>4525</v>
      </c>
      <c r="T310" s="36" t="s">
        <v>4526</v>
      </c>
      <c r="U310" s="36" t="s">
        <v>4527</v>
      </c>
      <c r="V310" s="36"/>
      <c r="W310" s="36"/>
      <c r="X310" s="36"/>
      <c r="Y310" s="36"/>
      <c r="Z310" s="36"/>
      <c r="AA310" s="36"/>
      <c r="AB310" s="36"/>
      <c r="AC310" s="36"/>
      <c r="AD310" s="104" t="s">
        <v>4528</v>
      </c>
      <c r="AE310" s="104" t="s">
        <v>4529</v>
      </c>
      <c r="AF310" s="104" t="s">
        <v>4530</v>
      </c>
      <c r="AG310" s="36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2" t="s">
        <v>4531</v>
      </c>
      <c r="BE310" s="105"/>
      <c r="BF310" s="105"/>
      <c r="BG310" s="105"/>
      <c r="BH310" s="105"/>
      <c r="BI310" s="105"/>
      <c r="BJ310" s="105"/>
      <c r="BK310" s="105"/>
    </row>
    <row r="311" spans="1:63">
      <c r="A311" s="120"/>
      <c r="B311" s="99" t="s">
        <v>1468</v>
      </c>
      <c r="C311" s="100">
        <v>528</v>
      </c>
      <c r="D311" s="101" t="s">
        <v>748</v>
      </c>
      <c r="E311" s="102" t="s">
        <v>77</v>
      </c>
      <c r="F311" s="103" t="s">
        <v>1449</v>
      </c>
      <c r="G311" s="102" t="s">
        <v>4532</v>
      </c>
      <c r="H311" s="36" t="s">
        <v>4533</v>
      </c>
      <c r="I311" s="36" t="s">
        <v>4534</v>
      </c>
      <c r="J311" s="36" t="s">
        <v>4535</v>
      </c>
      <c r="K311" s="36" t="s">
        <v>4536</v>
      </c>
      <c r="L311" s="36" t="s">
        <v>4537</v>
      </c>
      <c r="M311" s="36" t="s">
        <v>4538</v>
      </c>
      <c r="N311" s="36" t="s">
        <v>4539</v>
      </c>
      <c r="O311" s="36" t="s">
        <v>4540</v>
      </c>
      <c r="P311" s="36" t="s">
        <v>4541</v>
      </c>
      <c r="Q311" s="36" t="s">
        <v>4542</v>
      </c>
      <c r="R311" s="36" t="s">
        <v>4543</v>
      </c>
      <c r="S311" s="36" t="s">
        <v>4544</v>
      </c>
      <c r="T311" s="36" t="s">
        <v>4545</v>
      </c>
      <c r="U311" s="36" t="s">
        <v>4546</v>
      </c>
      <c r="V311" s="36"/>
      <c r="W311" s="36"/>
      <c r="X311" s="36"/>
      <c r="Y311" s="36"/>
      <c r="Z311" s="36"/>
      <c r="AA311" s="36"/>
      <c r="AB311" s="36"/>
      <c r="AC311" s="36"/>
      <c r="AD311" s="104" t="s">
        <v>4547</v>
      </c>
      <c r="AE311" s="104" t="s">
        <v>4548</v>
      </c>
      <c r="AF311" s="104" t="s">
        <v>4549</v>
      </c>
      <c r="AG311" s="106" t="s">
        <v>4550</v>
      </c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2" t="s">
        <v>4551</v>
      </c>
      <c r="BE311" s="105"/>
      <c r="BF311" s="105"/>
      <c r="BG311" s="105"/>
      <c r="BH311" s="105"/>
      <c r="BI311" s="105"/>
      <c r="BJ311" s="105"/>
      <c r="BK311" s="105"/>
    </row>
    <row r="312" spans="1:63">
      <c r="A312" s="120"/>
      <c r="B312" s="99" t="s">
        <v>1468</v>
      </c>
      <c r="C312" s="100">
        <v>529</v>
      </c>
      <c r="D312" s="101" t="s">
        <v>749</v>
      </c>
      <c r="E312" s="102" t="s">
        <v>81</v>
      </c>
      <c r="F312" s="103" t="s">
        <v>1449</v>
      </c>
      <c r="G312" s="102" t="s">
        <v>4552</v>
      </c>
      <c r="H312" s="36" t="s">
        <v>4553</v>
      </c>
      <c r="I312" s="36" t="s">
        <v>4554</v>
      </c>
      <c r="J312" s="36" t="s">
        <v>4555</v>
      </c>
      <c r="K312" s="36" t="s">
        <v>4556</v>
      </c>
      <c r="L312" s="36" t="s">
        <v>4557</v>
      </c>
      <c r="M312" s="36" t="s">
        <v>4558</v>
      </c>
      <c r="N312" s="36" t="s">
        <v>4559</v>
      </c>
      <c r="O312" s="36" t="s">
        <v>4560</v>
      </c>
      <c r="P312" s="36" t="s">
        <v>4561</v>
      </c>
      <c r="Q312" s="36" t="s">
        <v>4562</v>
      </c>
      <c r="R312" s="36" t="s">
        <v>4563</v>
      </c>
      <c r="S312" s="36" t="s">
        <v>4564</v>
      </c>
      <c r="T312" s="36" t="s">
        <v>4565</v>
      </c>
      <c r="U312" s="36" t="s">
        <v>4566</v>
      </c>
      <c r="V312" s="36"/>
      <c r="W312" s="36"/>
      <c r="X312" s="36"/>
      <c r="Y312" s="36"/>
      <c r="Z312" s="36"/>
      <c r="AA312" s="36"/>
      <c r="AB312" s="36"/>
      <c r="AC312" s="36"/>
      <c r="AD312" s="104" t="s">
        <v>4567</v>
      </c>
      <c r="AE312" s="104" t="s">
        <v>4568</v>
      </c>
      <c r="AF312" s="104" t="s">
        <v>4569</v>
      </c>
      <c r="AG312" s="36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2" t="s">
        <v>4570</v>
      </c>
      <c r="BE312" s="105"/>
      <c r="BF312" s="105"/>
      <c r="BG312" s="105"/>
      <c r="BH312" s="105"/>
      <c r="BI312" s="105"/>
      <c r="BJ312" s="105"/>
      <c r="BK312" s="105"/>
    </row>
    <row r="313" spans="1:63">
      <c r="A313" s="120"/>
      <c r="B313" s="99" t="s">
        <v>1468</v>
      </c>
      <c r="C313" s="100">
        <v>530</v>
      </c>
      <c r="D313" s="101" t="s">
        <v>750</v>
      </c>
      <c r="E313" s="102" t="s">
        <v>84</v>
      </c>
      <c r="F313" s="103" t="s">
        <v>1449</v>
      </c>
      <c r="G313" s="102" t="s">
        <v>4590</v>
      </c>
      <c r="H313" s="36" t="s">
        <v>4591</v>
      </c>
      <c r="I313" s="36" t="s">
        <v>4592</v>
      </c>
      <c r="J313" s="36" t="s">
        <v>4593</v>
      </c>
      <c r="K313" s="36" t="s">
        <v>4594</v>
      </c>
      <c r="L313" s="36" t="s">
        <v>4595</v>
      </c>
      <c r="M313" s="36" t="s">
        <v>4596</v>
      </c>
      <c r="N313" s="36" t="s">
        <v>4597</v>
      </c>
      <c r="O313" s="36" t="s">
        <v>4598</v>
      </c>
      <c r="P313" s="36" t="s">
        <v>4599</v>
      </c>
      <c r="Q313" s="36" t="s">
        <v>4600</v>
      </c>
      <c r="R313" s="36" t="s">
        <v>4601</v>
      </c>
      <c r="S313" s="36" t="s">
        <v>4602</v>
      </c>
      <c r="T313" s="36" t="s">
        <v>4603</v>
      </c>
      <c r="U313" s="36" t="s">
        <v>4604</v>
      </c>
      <c r="V313" s="36" t="s">
        <v>4605</v>
      </c>
      <c r="W313" s="36" t="s">
        <v>4606</v>
      </c>
      <c r="X313" s="36" t="s">
        <v>4607</v>
      </c>
      <c r="Y313" s="36"/>
      <c r="Z313" s="36"/>
      <c r="AA313" s="36"/>
      <c r="AB313" s="36" t="s">
        <v>4608</v>
      </c>
      <c r="AC313" s="36"/>
      <c r="AD313" s="104" t="s">
        <v>4609</v>
      </c>
      <c r="AE313" s="104" t="s">
        <v>4610</v>
      </c>
      <c r="AF313" s="104" t="s">
        <v>4611</v>
      </c>
      <c r="AG313" s="36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2" t="s">
        <v>4612</v>
      </c>
      <c r="BE313" s="105"/>
      <c r="BF313" s="105"/>
      <c r="BG313" s="105"/>
      <c r="BH313" s="105"/>
      <c r="BI313" s="105"/>
      <c r="BJ313" s="105"/>
      <c r="BK313" s="105"/>
    </row>
    <row r="314" spans="1:63">
      <c r="A314" s="120"/>
      <c r="B314" s="99" t="s">
        <v>1468</v>
      </c>
      <c r="C314" s="100">
        <v>531</v>
      </c>
      <c r="D314" s="101" t="s">
        <v>751</v>
      </c>
      <c r="E314" s="102" t="s">
        <v>87</v>
      </c>
      <c r="F314" s="103" t="s">
        <v>1449</v>
      </c>
      <c r="G314" s="102" t="s">
        <v>4453</v>
      </c>
      <c r="H314" s="36" t="s">
        <v>4454</v>
      </c>
      <c r="I314" s="36" t="s">
        <v>4455</v>
      </c>
      <c r="J314" s="36" t="s">
        <v>4456</v>
      </c>
      <c r="K314" s="36" t="s">
        <v>4457</v>
      </c>
      <c r="L314" s="36" t="s">
        <v>4458</v>
      </c>
      <c r="M314" s="36" t="s">
        <v>4459</v>
      </c>
      <c r="N314" s="36" t="s">
        <v>4460</v>
      </c>
      <c r="O314" s="36" t="s">
        <v>4461</v>
      </c>
      <c r="P314" s="36" t="s">
        <v>4462</v>
      </c>
      <c r="Q314" s="36" t="s">
        <v>4463</v>
      </c>
      <c r="R314" s="36" t="s">
        <v>4464</v>
      </c>
      <c r="S314" s="36" t="s">
        <v>4465</v>
      </c>
      <c r="T314" s="36" t="s">
        <v>4466</v>
      </c>
      <c r="U314" s="36" t="s">
        <v>4467</v>
      </c>
      <c r="V314" s="36" t="s">
        <v>4468</v>
      </c>
      <c r="W314" s="36" t="s">
        <v>4469</v>
      </c>
      <c r="X314" s="36" t="s">
        <v>4470</v>
      </c>
      <c r="Y314" s="36"/>
      <c r="Z314" s="36"/>
      <c r="AA314" s="36"/>
      <c r="AB314" s="36"/>
      <c r="AC314" s="36"/>
      <c r="AD314" s="104" t="s">
        <v>4471</v>
      </c>
      <c r="AE314" s="104" t="s">
        <v>4472</v>
      </c>
      <c r="AF314" s="104" t="s">
        <v>4473</v>
      </c>
      <c r="AG314" s="36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2" t="s">
        <v>4474</v>
      </c>
      <c r="BE314" s="105"/>
      <c r="BF314" s="105"/>
      <c r="BG314" s="105"/>
      <c r="BH314" s="105"/>
      <c r="BI314" s="105"/>
      <c r="BJ314" s="105"/>
      <c r="BK314" s="105"/>
    </row>
    <row r="315" spans="1:63">
      <c r="A315" s="120"/>
      <c r="B315" s="99" t="s">
        <v>1468</v>
      </c>
      <c r="C315" s="108">
        <v>532</v>
      </c>
      <c r="D315" s="109" t="s">
        <v>1298</v>
      </c>
      <c r="E315" s="110" t="s">
        <v>1297</v>
      </c>
      <c r="F315" s="111" t="s">
        <v>1449</v>
      </c>
      <c r="G315" s="110" t="s">
        <v>4571</v>
      </c>
      <c r="H315" s="112" t="s">
        <v>4572</v>
      </c>
      <c r="I315" s="112" t="s">
        <v>4573</v>
      </c>
      <c r="J315" s="112" t="s">
        <v>4574</v>
      </c>
      <c r="K315" s="112" t="s">
        <v>4575</v>
      </c>
      <c r="L315" s="112" t="s">
        <v>4576</v>
      </c>
      <c r="M315" s="112" t="s">
        <v>4577</v>
      </c>
      <c r="N315" s="112" t="s">
        <v>4578</v>
      </c>
      <c r="O315" s="112" t="s">
        <v>4579</v>
      </c>
      <c r="P315" s="112" t="s">
        <v>4580</v>
      </c>
      <c r="Q315" s="112" t="s">
        <v>4581</v>
      </c>
      <c r="R315" s="112" t="s">
        <v>4582</v>
      </c>
      <c r="S315" s="112" t="s">
        <v>4583</v>
      </c>
      <c r="T315" s="112" t="s">
        <v>4584</v>
      </c>
      <c r="U315" s="112" t="s">
        <v>4585</v>
      </c>
      <c r="V315" s="112"/>
      <c r="W315" s="112"/>
      <c r="X315" s="112"/>
      <c r="Y315" s="112"/>
      <c r="Z315" s="112"/>
      <c r="AA315" s="112"/>
      <c r="AB315" s="112"/>
      <c r="AC315" s="112"/>
      <c r="AD315" s="113" t="s">
        <v>4586</v>
      </c>
      <c r="AE315" s="113" t="s">
        <v>4587</v>
      </c>
      <c r="AF315" s="113" t="s">
        <v>4588</v>
      </c>
      <c r="AG315" s="112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02" t="s">
        <v>4589</v>
      </c>
      <c r="BE315" s="114"/>
      <c r="BF315" s="114"/>
      <c r="BG315" s="114"/>
      <c r="BH315" s="114"/>
      <c r="BI315" s="114"/>
      <c r="BJ315" s="114"/>
      <c r="BK315" s="114"/>
    </row>
    <row r="316" spans="1:63">
      <c r="A316" s="120"/>
      <c r="B316" s="99" t="s">
        <v>1468</v>
      </c>
      <c r="C316" s="100">
        <v>533</v>
      </c>
      <c r="D316" s="101" t="s">
        <v>752</v>
      </c>
      <c r="E316" s="102" t="s">
        <v>90</v>
      </c>
      <c r="F316" s="103" t="s">
        <v>1449</v>
      </c>
      <c r="G316" s="102" t="s">
        <v>4613</v>
      </c>
      <c r="H316" s="36" t="s">
        <v>4614</v>
      </c>
      <c r="I316" s="36" t="s">
        <v>4615</v>
      </c>
      <c r="J316" s="36" t="s">
        <v>4616</v>
      </c>
      <c r="K316" s="36" t="s">
        <v>4617</v>
      </c>
      <c r="L316" s="36" t="s">
        <v>4618</v>
      </c>
      <c r="M316" s="36" t="s">
        <v>4619</v>
      </c>
      <c r="N316" s="36" t="s">
        <v>4620</v>
      </c>
      <c r="O316" s="36" t="s">
        <v>4621</v>
      </c>
      <c r="P316" s="36" t="s">
        <v>4622</v>
      </c>
      <c r="Q316" s="36" t="s">
        <v>4623</v>
      </c>
      <c r="R316" s="36" t="s">
        <v>4624</v>
      </c>
      <c r="S316" s="36" t="s">
        <v>4625</v>
      </c>
      <c r="T316" s="36" t="s">
        <v>4626</v>
      </c>
      <c r="U316" s="36" t="s">
        <v>4627</v>
      </c>
      <c r="V316" s="36"/>
      <c r="W316" s="36"/>
      <c r="X316" s="36"/>
      <c r="Y316" s="36"/>
      <c r="Z316" s="36"/>
      <c r="AA316" s="36"/>
      <c r="AB316" s="36"/>
      <c r="AC316" s="36"/>
      <c r="AD316" s="104" t="s">
        <v>4628</v>
      </c>
      <c r="AE316" s="104" t="s">
        <v>4629</v>
      </c>
      <c r="AF316" s="104" t="s">
        <v>4630</v>
      </c>
      <c r="AG316" s="36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2" t="s">
        <v>4631</v>
      </c>
      <c r="BE316" s="105"/>
      <c r="BF316" s="105"/>
      <c r="BG316" s="105"/>
      <c r="BH316" s="105"/>
      <c r="BI316" s="105"/>
      <c r="BJ316" s="105"/>
      <c r="BK316" s="105"/>
    </row>
    <row r="317" spans="1:63">
      <c r="A317" s="120"/>
      <c r="B317" s="99" t="s">
        <v>1468</v>
      </c>
      <c r="C317" s="108">
        <v>535</v>
      </c>
      <c r="D317" s="109" t="s">
        <v>755</v>
      </c>
      <c r="E317" s="110" t="s">
        <v>92</v>
      </c>
      <c r="F317" s="111" t="s">
        <v>1449</v>
      </c>
      <c r="G317" s="110" t="s">
        <v>4632</v>
      </c>
      <c r="H317" s="112" t="s">
        <v>4633</v>
      </c>
      <c r="I317" s="112" t="s">
        <v>4634</v>
      </c>
      <c r="J317" s="112" t="s">
        <v>4635</v>
      </c>
      <c r="K317" s="112" t="s">
        <v>4636</v>
      </c>
      <c r="L317" s="112" t="s">
        <v>4637</v>
      </c>
      <c r="M317" s="112" t="s">
        <v>4638</v>
      </c>
      <c r="N317" s="112" t="s">
        <v>4639</v>
      </c>
      <c r="O317" s="112" t="s">
        <v>4640</v>
      </c>
      <c r="P317" s="112" t="s">
        <v>4641</v>
      </c>
      <c r="Q317" s="112" t="s">
        <v>4642</v>
      </c>
      <c r="R317" s="112" t="s">
        <v>4643</v>
      </c>
      <c r="S317" s="112" t="s">
        <v>4644</v>
      </c>
      <c r="T317" s="112" t="s">
        <v>4645</v>
      </c>
      <c r="U317" s="112" t="s">
        <v>4646</v>
      </c>
      <c r="V317" s="112"/>
      <c r="W317" s="112"/>
      <c r="X317" s="112"/>
      <c r="Y317" s="112"/>
      <c r="Z317" s="112"/>
      <c r="AA317" s="112"/>
      <c r="AB317" s="112"/>
      <c r="AC317" s="112"/>
      <c r="AD317" s="113" t="s">
        <v>4647</v>
      </c>
      <c r="AE317" s="113" t="s">
        <v>4648</v>
      </c>
      <c r="AF317" s="113" t="s">
        <v>4649</v>
      </c>
      <c r="AG317" s="112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02" t="s">
        <v>4650</v>
      </c>
      <c r="BE317" s="114"/>
      <c r="BF317" s="114"/>
      <c r="BG317" s="114"/>
      <c r="BH317" s="114"/>
      <c r="BI317" s="114"/>
      <c r="BJ317" s="114"/>
      <c r="BK317" s="114"/>
    </row>
    <row r="318" spans="1:63">
      <c r="A318" s="120"/>
      <c r="B318" s="99" t="s">
        <v>1468</v>
      </c>
      <c r="C318" s="108">
        <v>536</v>
      </c>
      <c r="D318" s="109" t="s">
        <v>1309</v>
      </c>
      <c r="E318" s="110" t="s">
        <v>1308</v>
      </c>
      <c r="F318" s="111" t="s">
        <v>1449</v>
      </c>
      <c r="G318" s="110" t="s">
        <v>4651</v>
      </c>
      <c r="H318" s="112" t="s">
        <v>4652</v>
      </c>
      <c r="I318" s="112" t="s">
        <v>4653</v>
      </c>
      <c r="J318" s="112" t="s">
        <v>4654</v>
      </c>
      <c r="K318" s="112" t="s">
        <v>4655</v>
      </c>
      <c r="L318" s="112" t="s">
        <v>4656</v>
      </c>
      <c r="M318" s="112" t="s">
        <v>4657</v>
      </c>
      <c r="N318" s="112" t="s">
        <v>4658</v>
      </c>
      <c r="O318" s="112" t="s">
        <v>4659</v>
      </c>
      <c r="P318" s="112" t="s">
        <v>4660</v>
      </c>
      <c r="Q318" s="112" t="s">
        <v>4661</v>
      </c>
      <c r="R318" s="112" t="s">
        <v>4662</v>
      </c>
      <c r="S318" s="112" t="s">
        <v>4663</v>
      </c>
      <c r="T318" s="112" t="s">
        <v>4664</v>
      </c>
      <c r="U318" s="112" t="s">
        <v>4665</v>
      </c>
      <c r="V318" s="112"/>
      <c r="W318" s="112"/>
      <c r="X318" s="112"/>
      <c r="Y318" s="112"/>
      <c r="Z318" s="112"/>
      <c r="AA318" s="112"/>
      <c r="AB318" s="112"/>
      <c r="AC318" s="112"/>
      <c r="AD318" s="113" t="s">
        <v>4666</v>
      </c>
      <c r="AE318" s="113" t="s">
        <v>4667</v>
      </c>
      <c r="AF318" s="113" t="s">
        <v>4668</v>
      </c>
      <c r="AG318" s="112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02" t="s">
        <v>4669</v>
      </c>
      <c r="BE318" s="114"/>
      <c r="BF318" s="114"/>
      <c r="BG318" s="114"/>
      <c r="BH318" s="114"/>
      <c r="BI318" s="114"/>
      <c r="BJ318" s="114"/>
      <c r="BK318" s="114"/>
    </row>
    <row r="319" spans="1:63">
      <c r="A319" s="120"/>
      <c r="B319" s="99" t="s">
        <v>1468</v>
      </c>
      <c r="C319" s="100">
        <v>537</v>
      </c>
      <c r="D319" s="101" t="s">
        <v>758</v>
      </c>
      <c r="E319" s="102" t="s">
        <v>95</v>
      </c>
      <c r="F319" s="103" t="s">
        <v>1449</v>
      </c>
      <c r="G319" s="102" t="s">
        <v>4670</v>
      </c>
      <c r="H319" s="36" t="s">
        <v>4671</v>
      </c>
      <c r="I319" s="36" t="s">
        <v>4672</v>
      </c>
      <c r="J319" s="36" t="s">
        <v>4673</v>
      </c>
      <c r="K319" s="36" t="s">
        <v>4674</v>
      </c>
      <c r="L319" s="36" t="s">
        <v>4675</v>
      </c>
      <c r="M319" s="36" t="s">
        <v>4676</v>
      </c>
      <c r="N319" s="36" t="s">
        <v>4677</v>
      </c>
      <c r="O319" s="36" t="s">
        <v>4678</v>
      </c>
      <c r="P319" s="36" t="s">
        <v>4679</v>
      </c>
      <c r="Q319" s="36" t="s">
        <v>4680</v>
      </c>
      <c r="R319" s="36" t="s">
        <v>4681</v>
      </c>
      <c r="S319" s="36" t="s">
        <v>4682</v>
      </c>
      <c r="T319" s="36" t="s">
        <v>4683</v>
      </c>
      <c r="U319" s="36" t="s">
        <v>4684</v>
      </c>
      <c r="V319" s="36"/>
      <c r="W319" s="36"/>
      <c r="X319" s="36"/>
      <c r="Y319" s="36"/>
      <c r="Z319" s="36"/>
      <c r="AA319" s="36"/>
      <c r="AB319" s="36"/>
      <c r="AC319" s="36"/>
      <c r="AD319" s="104" t="s">
        <v>4685</v>
      </c>
      <c r="AE319" s="104" t="s">
        <v>4686</v>
      </c>
      <c r="AF319" s="104" t="s">
        <v>4687</v>
      </c>
      <c r="AG319" s="36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2" t="s">
        <v>4688</v>
      </c>
      <c r="BE319" s="105"/>
      <c r="BF319" s="105"/>
      <c r="BG319" s="105"/>
      <c r="BH319" s="105"/>
      <c r="BI319" s="105"/>
      <c r="BJ319" s="105"/>
      <c r="BK319" s="105"/>
    </row>
    <row r="320" spans="1:63">
      <c r="A320" s="120"/>
      <c r="B320" s="99" t="s">
        <v>1468</v>
      </c>
      <c r="C320" s="100">
        <v>538</v>
      </c>
      <c r="D320" s="101" t="s">
        <v>759</v>
      </c>
      <c r="E320" s="102" t="s">
        <v>98</v>
      </c>
      <c r="F320" s="103" t="s">
        <v>1449</v>
      </c>
      <c r="G320" s="102" t="s">
        <v>4689</v>
      </c>
      <c r="H320" s="36" t="s">
        <v>4690</v>
      </c>
      <c r="I320" s="36" t="s">
        <v>4691</v>
      </c>
      <c r="J320" s="36" t="s">
        <v>4692</v>
      </c>
      <c r="K320" s="36" t="s">
        <v>4693</v>
      </c>
      <c r="L320" s="36" t="s">
        <v>4694</v>
      </c>
      <c r="M320" s="36" t="s">
        <v>4695</v>
      </c>
      <c r="N320" s="36" t="s">
        <v>4696</v>
      </c>
      <c r="O320" s="36" t="s">
        <v>4697</v>
      </c>
      <c r="P320" s="36" t="s">
        <v>4698</v>
      </c>
      <c r="Q320" s="36" t="s">
        <v>4699</v>
      </c>
      <c r="R320" s="36" t="s">
        <v>4700</v>
      </c>
      <c r="S320" s="36" t="s">
        <v>4701</v>
      </c>
      <c r="T320" s="36" t="s">
        <v>4702</v>
      </c>
      <c r="U320" s="36" t="s">
        <v>4703</v>
      </c>
      <c r="V320" s="36"/>
      <c r="W320" s="36"/>
      <c r="X320" s="36"/>
      <c r="Y320" s="36"/>
      <c r="Z320" s="36"/>
      <c r="AA320" s="36"/>
      <c r="AB320" s="36"/>
      <c r="AC320" s="36"/>
      <c r="AD320" s="104" t="s">
        <v>4704</v>
      </c>
      <c r="AE320" s="104" t="s">
        <v>4705</v>
      </c>
      <c r="AF320" s="104" t="s">
        <v>4706</v>
      </c>
      <c r="AG320" s="36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2" t="s">
        <v>4707</v>
      </c>
      <c r="BE320" s="105"/>
      <c r="BF320" s="105"/>
      <c r="BG320" s="105"/>
      <c r="BH320" s="105"/>
      <c r="BI320" s="105"/>
      <c r="BJ320" s="105"/>
      <c r="BK320" s="105"/>
    </row>
    <row r="321" spans="1:63">
      <c r="A321" s="120"/>
      <c r="B321" s="99" t="s">
        <v>1468</v>
      </c>
      <c r="C321" s="100">
        <v>539</v>
      </c>
      <c r="D321" s="101" t="s">
        <v>760</v>
      </c>
      <c r="E321" s="102" t="s">
        <v>101</v>
      </c>
      <c r="F321" s="103" t="s">
        <v>1449</v>
      </c>
      <c r="G321" s="102" t="s">
        <v>4708</v>
      </c>
      <c r="H321" s="36" t="s">
        <v>4709</v>
      </c>
      <c r="I321" s="36" t="s">
        <v>4710</v>
      </c>
      <c r="J321" s="36" t="s">
        <v>4711</v>
      </c>
      <c r="K321" s="36" t="s">
        <v>4712</v>
      </c>
      <c r="L321" s="36" t="s">
        <v>4713</v>
      </c>
      <c r="M321" s="36" t="s">
        <v>4714</v>
      </c>
      <c r="N321" s="36" t="s">
        <v>4715</v>
      </c>
      <c r="O321" s="36" t="s">
        <v>4716</v>
      </c>
      <c r="P321" s="36" t="s">
        <v>4717</v>
      </c>
      <c r="Q321" s="36" t="s">
        <v>4718</v>
      </c>
      <c r="R321" s="36" t="s">
        <v>4719</v>
      </c>
      <c r="S321" s="36" t="s">
        <v>4720</v>
      </c>
      <c r="T321" s="36" t="s">
        <v>4721</v>
      </c>
      <c r="U321" s="36" t="s">
        <v>4722</v>
      </c>
      <c r="V321" s="36"/>
      <c r="W321" s="36"/>
      <c r="X321" s="36"/>
      <c r="Y321" s="36"/>
      <c r="Z321" s="36"/>
      <c r="AA321" s="36"/>
      <c r="AB321" s="36"/>
      <c r="AC321" s="36"/>
      <c r="AD321" s="104" t="s">
        <v>4723</v>
      </c>
      <c r="AE321" s="104" t="s">
        <v>4724</v>
      </c>
      <c r="AF321" s="104" t="s">
        <v>4725</v>
      </c>
      <c r="AG321" s="106" t="s">
        <v>4726</v>
      </c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2" t="s">
        <v>4727</v>
      </c>
      <c r="BE321" s="105"/>
      <c r="BF321" s="105"/>
      <c r="BG321" s="105"/>
      <c r="BH321" s="105"/>
      <c r="BI321" s="105"/>
      <c r="BJ321" s="105"/>
      <c r="BK321" s="105"/>
    </row>
    <row r="322" spans="1:63">
      <c r="A322" s="120"/>
      <c r="B322" s="99" t="s">
        <v>1468</v>
      </c>
      <c r="C322" s="100">
        <v>540</v>
      </c>
      <c r="D322" s="101" t="s">
        <v>763</v>
      </c>
      <c r="E322" s="102" t="s">
        <v>103</v>
      </c>
      <c r="F322" s="103" t="s">
        <v>1449</v>
      </c>
      <c r="G322" s="102" t="s">
        <v>4728</v>
      </c>
      <c r="H322" s="36" t="s">
        <v>4729</v>
      </c>
      <c r="I322" s="36" t="s">
        <v>4730</v>
      </c>
      <c r="J322" s="36" t="s">
        <v>4731</v>
      </c>
      <c r="K322" s="36" t="s">
        <v>4732</v>
      </c>
      <c r="L322" s="36" t="s">
        <v>4733</v>
      </c>
      <c r="M322" s="36" t="s">
        <v>4734</v>
      </c>
      <c r="N322" s="36" t="s">
        <v>4735</v>
      </c>
      <c r="O322" s="36" t="s">
        <v>4736</v>
      </c>
      <c r="P322" s="36" t="s">
        <v>4737</v>
      </c>
      <c r="Q322" s="36" t="s">
        <v>4738</v>
      </c>
      <c r="R322" s="36" t="s">
        <v>4739</v>
      </c>
      <c r="S322" s="36" t="s">
        <v>4740</v>
      </c>
      <c r="T322" s="36" t="s">
        <v>4741</v>
      </c>
      <c r="U322" s="36" t="s">
        <v>4742</v>
      </c>
      <c r="V322" s="36"/>
      <c r="W322" s="36"/>
      <c r="X322" s="36"/>
      <c r="Y322" s="36"/>
      <c r="Z322" s="36"/>
      <c r="AA322" s="36"/>
      <c r="AB322" s="36"/>
      <c r="AC322" s="36"/>
      <c r="AD322" s="104" t="s">
        <v>4743</v>
      </c>
      <c r="AE322" s="104" t="s">
        <v>4744</v>
      </c>
      <c r="AF322" s="104" t="s">
        <v>4745</v>
      </c>
      <c r="AG322" s="106" t="s">
        <v>4746</v>
      </c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2" t="s">
        <v>4747</v>
      </c>
      <c r="BE322" s="105"/>
      <c r="BF322" s="105"/>
      <c r="BG322" s="105"/>
      <c r="BH322" s="105"/>
      <c r="BI322" s="105"/>
      <c r="BJ322" s="105"/>
      <c r="BK322" s="105"/>
    </row>
    <row r="323" spans="1:63">
      <c r="A323" s="120"/>
      <c r="B323" s="99" t="s">
        <v>1468</v>
      </c>
      <c r="C323" s="100">
        <v>541</v>
      </c>
      <c r="D323" s="101" t="s">
        <v>766</v>
      </c>
      <c r="E323" s="102" t="s">
        <v>106</v>
      </c>
      <c r="F323" s="103" t="s">
        <v>1449</v>
      </c>
      <c r="G323" s="102" t="s">
        <v>4748</v>
      </c>
      <c r="H323" s="36" t="s">
        <v>4749</v>
      </c>
      <c r="I323" s="36" t="s">
        <v>4750</v>
      </c>
      <c r="J323" s="36" t="s">
        <v>4751</v>
      </c>
      <c r="K323" s="36" t="s">
        <v>4752</v>
      </c>
      <c r="L323" s="36" t="s">
        <v>4753</v>
      </c>
      <c r="M323" s="36" t="s">
        <v>4754</v>
      </c>
      <c r="N323" s="36" t="s">
        <v>4755</v>
      </c>
      <c r="O323" s="36" t="s">
        <v>4756</v>
      </c>
      <c r="P323" s="36" t="s">
        <v>4757</v>
      </c>
      <c r="Q323" s="36" t="s">
        <v>4758</v>
      </c>
      <c r="R323" s="36" t="s">
        <v>4759</v>
      </c>
      <c r="S323" s="36" t="s">
        <v>4760</v>
      </c>
      <c r="T323" s="36" t="s">
        <v>4761</v>
      </c>
      <c r="U323" s="36" t="s">
        <v>4762</v>
      </c>
      <c r="V323" s="36"/>
      <c r="W323" s="36"/>
      <c r="X323" s="36"/>
      <c r="Y323" s="36"/>
      <c r="Z323" s="36"/>
      <c r="AA323" s="36"/>
      <c r="AB323" s="36"/>
      <c r="AC323" s="36"/>
      <c r="AD323" s="104" t="s">
        <v>4763</v>
      </c>
      <c r="AE323" s="104" t="s">
        <v>4764</v>
      </c>
      <c r="AF323" s="104" t="s">
        <v>4765</v>
      </c>
      <c r="AG323" s="36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2" t="s">
        <v>4766</v>
      </c>
      <c r="BE323" s="105"/>
      <c r="BF323" s="105"/>
      <c r="BG323" s="105"/>
      <c r="BH323" s="105"/>
      <c r="BI323" s="105"/>
      <c r="BJ323" s="105"/>
      <c r="BK323" s="105"/>
    </row>
    <row r="324" spans="1:63">
      <c r="A324" s="120"/>
      <c r="B324" s="99" t="s">
        <v>1468</v>
      </c>
      <c r="C324" s="100">
        <v>542</v>
      </c>
      <c r="D324" s="101" t="s">
        <v>769</v>
      </c>
      <c r="E324" s="102" t="s">
        <v>109</v>
      </c>
      <c r="F324" s="103" t="s">
        <v>1449</v>
      </c>
      <c r="G324" s="102" t="s">
        <v>4767</v>
      </c>
      <c r="H324" s="36" t="s">
        <v>4768</v>
      </c>
      <c r="I324" s="36" t="s">
        <v>4769</v>
      </c>
      <c r="J324" s="36" t="s">
        <v>4770</v>
      </c>
      <c r="K324" s="36" t="s">
        <v>4771</v>
      </c>
      <c r="L324" s="36" t="s">
        <v>4772</v>
      </c>
      <c r="M324" s="36" t="s">
        <v>4773</v>
      </c>
      <c r="N324" s="36" t="s">
        <v>4774</v>
      </c>
      <c r="O324" s="36" t="s">
        <v>4775</v>
      </c>
      <c r="P324" s="36" t="s">
        <v>4776</v>
      </c>
      <c r="Q324" s="36" t="s">
        <v>4777</v>
      </c>
      <c r="R324" s="36" t="s">
        <v>4778</v>
      </c>
      <c r="S324" s="36" t="s">
        <v>4779</v>
      </c>
      <c r="T324" s="36" t="s">
        <v>4780</v>
      </c>
      <c r="U324" s="36" t="s">
        <v>4781</v>
      </c>
      <c r="V324" s="36" t="s">
        <v>4782</v>
      </c>
      <c r="W324" s="36" t="s">
        <v>4783</v>
      </c>
      <c r="X324" s="36" t="s">
        <v>4784</v>
      </c>
      <c r="Y324" s="36"/>
      <c r="Z324" s="36"/>
      <c r="AA324" s="36"/>
      <c r="AB324" s="36"/>
      <c r="AC324" s="36"/>
      <c r="AD324" s="104" t="s">
        <v>4785</v>
      </c>
      <c r="AE324" s="104" t="s">
        <v>4786</v>
      </c>
      <c r="AF324" s="104" t="s">
        <v>4787</v>
      </c>
      <c r="AG324" s="36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2" t="s">
        <v>4788</v>
      </c>
      <c r="BE324" s="105"/>
      <c r="BF324" s="105"/>
      <c r="BG324" s="105"/>
      <c r="BH324" s="105"/>
      <c r="BI324" s="105"/>
      <c r="BJ324" s="105"/>
      <c r="BK324" s="105"/>
    </row>
    <row r="325" spans="1:63">
      <c r="A325" s="120"/>
      <c r="B325" s="99" t="s">
        <v>1468</v>
      </c>
      <c r="C325" s="100">
        <v>545</v>
      </c>
      <c r="D325" s="101" t="s">
        <v>770</v>
      </c>
      <c r="E325" s="102" t="s">
        <v>112</v>
      </c>
      <c r="F325" s="103" t="s">
        <v>1449</v>
      </c>
      <c r="G325" s="102" t="s">
        <v>4789</v>
      </c>
      <c r="H325" s="36" t="s">
        <v>4790</v>
      </c>
      <c r="I325" s="36" t="s">
        <v>4791</v>
      </c>
      <c r="J325" s="36" t="s">
        <v>4792</v>
      </c>
      <c r="K325" s="36" t="s">
        <v>4793</v>
      </c>
      <c r="L325" s="36" t="s">
        <v>4794</v>
      </c>
      <c r="M325" s="36" t="s">
        <v>4795</v>
      </c>
      <c r="N325" s="36" t="s">
        <v>4796</v>
      </c>
      <c r="O325" s="36" t="s">
        <v>4797</v>
      </c>
      <c r="P325" s="36" t="s">
        <v>4798</v>
      </c>
      <c r="Q325" s="36" t="s">
        <v>4799</v>
      </c>
      <c r="R325" s="36" t="s">
        <v>4800</v>
      </c>
      <c r="S325" s="36" t="s">
        <v>4801</v>
      </c>
      <c r="T325" s="36" t="s">
        <v>4802</v>
      </c>
      <c r="U325" s="36" t="s">
        <v>4803</v>
      </c>
      <c r="V325" s="36"/>
      <c r="W325" s="36"/>
      <c r="X325" s="36"/>
      <c r="Y325" s="36"/>
      <c r="Z325" s="36"/>
      <c r="AA325" s="36"/>
      <c r="AB325" s="36"/>
      <c r="AC325" s="36"/>
      <c r="AD325" s="104" t="s">
        <v>4804</v>
      </c>
      <c r="AE325" s="104" t="s">
        <v>4805</v>
      </c>
      <c r="AF325" s="104" t="s">
        <v>4806</v>
      </c>
      <c r="AG325" s="36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2" t="s">
        <v>4807</v>
      </c>
      <c r="BE325" s="105"/>
      <c r="BF325" s="105"/>
      <c r="BG325" s="105"/>
      <c r="BH325" s="105"/>
      <c r="BI325" s="105"/>
      <c r="BJ325" s="105"/>
      <c r="BK325" s="105"/>
    </row>
    <row r="326" spans="1:63">
      <c r="A326" s="120"/>
      <c r="B326" s="99" t="s">
        <v>1468</v>
      </c>
      <c r="C326" s="100">
        <v>546</v>
      </c>
      <c r="D326" s="101" t="s">
        <v>773</v>
      </c>
      <c r="E326" s="102" t="s">
        <v>4808</v>
      </c>
      <c r="F326" s="103" t="s">
        <v>1449</v>
      </c>
      <c r="G326" s="102" t="s">
        <v>4809</v>
      </c>
      <c r="H326" s="36" t="s">
        <v>4810</v>
      </c>
      <c r="I326" s="36" t="s">
        <v>4811</v>
      </c>
      <c r="J326" s="36" t="s">
        <v>4812</v>
      </c>
      <c r="K326" s="36" t="s">
        <v>4813</v>
      </c>
      <c r="L326" s="36" t="s">
        <v>4814</v>
      </c>
      <c r="M326" s="36" t="s">
        <v>4815</v>
      </c>
      <c r="N326" s="36" t="s">
        <v>4816</v>
      </c>
      <c r="O326" s="36" t="s">
        <v>4817</v>
      </c>
      <c r="P326" s="36" t="s">
        <v>4818</v>
      </c>
      <c r="Q326" s="36" t="s">
        <v>4819</v>
      </c>
      <c r="R326" s="36" t="s">
        <v>4820</v>
      </c>
      <c r="S326" s="36" t="s">
        <v>4821</v>
      </c>
      <c r="T326" s="36" t="s">
        <v>4822</v>
      </c>
      <c r="U326" s="36" t="s">
        <v>4823</v>
      </c>
      <c r="V326" s="36"/>
      <c r="W326" s="36"/>
      <c r="X326" s="36"/>
      <c r="Y326" s="36"/>
      <c r="Z326" s="36"/>
      <c r="AA326" s="36"/>
      <c r="AB326" s="36"/>
      <c r="AC326" s="36"/>
      <c r="AD326" s="104" t="s">
        <v>4824</v>
      </c>
      <c r="AE326" s="104" t="s">
        <v>4825</v>
      </c>
      <c r="AF326" s="104" t="s">
        <v>4826</v>
      </c>
      <c r="AG326" s="36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2" t="s">
        <v>4827</v>
      </c>
      <c r="BE326" s="105"/>
      <c r="BF326" s="105"/>
      <c r="BG326" s="105"/>
      <c r="BH326" s="105"/>
      <c r="BI326" s="105"/>
      <c r="BJ326" s="105"/>
      <c r="BK326" s="105"/>
    </row>
    <row r="327" spans="1:63">
      <c r="A327" s="120"/>
      <c r="B327" s="99" t="s">
        <v>1468</v>
      </c>
      <c r="C327" s="100">
        <v>547</v>
      </c>
      <c r="D327" s="101" t="s">
        <v>776</v>
      </c>
      <c r="E327" s="102" t="s">
        <v>116</v>
      </c>
      <c r="F327" s="103" t="s">
        <v>1449</v>
      </c>
      <c r="G327" s="102" t="s">
        <v>4828</v>
      </c>
      <c r="H327" s="36" t="s">
        <v>4829</v>
      </c>
      <c r="I327" s="36" t="s">
        <v>4830</v>
      </c>
      <c r="J327" s="36" t="s">
        <v>4831</v>
      </c>
      <c r="K327" s="36" t="s">
        <v>4832</v>
      </c>
      <c r="L327" s="36" t="s">
        <v>4833</v>
      </c>
      <c r="M327" s="36" t="s">
        <v>4834</v>
      </c>
      <c r="N327" s="36" t="s">
        <v>4835</v>
      </c>
      <c r="O327" s="36" t="s">
        <v>4836</v>
      </c>
      <c r="P327" s="36" t="s">
        <v>4837</v>
      </c>
      <c r="Q327" s="36" t="s">
        <v>4838</v>
      </c>
      <c r="R327" s="36" t="s">
        <v>4839</v>
      </c>
      <c r="S327" s="36" t="s">
        <v>4840</v>
      </c>
      <c r="T327" s="36" t="s">
        <v>4841</v>
      </c>
      <c r="U327" s="36" t="s">
        <v>4842</v>
      </c>
      <c r="V327" s="36"/>
      <c r="W327" s="36"/>
      <c r="X327" s="36"/>
      <c r="Y327" s="36"/>
      <c r="Z327" s="36"/>
      <c r="AA327" s="36"/>
      <c r="AB327" s="36" t="s">
        <v>4843</v>
      </c>
      <c r="AC327" s="36"/>
      <c r="AD327" s="104" t="s">
        <v>4844</v>
      </c>
      <c r="AE327" s="104" t="s">
        <v>4845</v>
      </c>
      <c r="AF327" s="104" t="s">
        <v>4846</v>
      </c>
      <c r="AG327" s="36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2" t="s">
        <v>4847</v>
      </c>
      <c r="BE327" s="105"/>
      <c r="BF327" s="105"/>
      <c r="BG327" s="105"/>
      <c r="BH327" s="105"/>
      <c r="BI327" s="105"/>
      <c r="BJ327" s="105"/>
      <c r="BK327" s="105"/>
    </row>
    <row r="328" spans="1:63">
      <c r="A328" s="120"/>
      <c r="B328" s="99" t="s">
        <v>1468</v>
      </c>
      <c r="C328" s="100">
        <v>548</v>
      </c>
      <c r="D328" s="101" t="s">
        <v>777</v>
      </c>
      <c r="E328" s="102" t="s">
        <v>119</v>
      </c>
      <c r="F328" s="103" t="s">
        <v>1449</v>
      </c>
      <c r="G328" s="102" t="s">
        <v>4848</v>
      </c>
      <c r="H328" s="36" t="s">
        <v>4849</v>
      </c>
      <c r="I328" s="36" t="s">
        <v>4850</v>
      </c>
      <c r="J328" s="36" t="s">
        <v>4851</v>
      </c>
      <c r="K328" s="36" t="s">
        <v>4852</v>
      </c>
      <c r="L328" s="36" t="s">
        <v>4853</v>
      </c>
      <c r="M328" s="36" t="s">
        <v>4854</v>
      </c>
      <c r="N328" s="36" t="s">
        <v>4855</v>
      </c>
      <c r="O328" s="36" t="s">
        <v>4856</v>
      </c>
      <c r="P328" s="36" t="s">
        <v>4857</v>
      </c>
      <c r="Q328" s="36" t="s">
        <v>4858</v>
      </c>
      <c r="R328" s="36" t="s">
        <v>4859</v>
      </c>
      <c r="S328" s="36" t="s">
        <v>4860</v>
      </c>
      <c r="T328" s="36" t="s">
        <v>4861</v>
      </c>
      <c r="U328" s="36" t="s">
        <v>4862</v>
      </c>
      <c r="V328" s="36"/>
      <c r="W328" s="36"/>
      <c r="X328" s="36"/>
      <c r="Y328" s="36"/>
      <c r="Z328" s="36"/>
      <c r="AA328" s="36"/>
      <c r="AB328" s="36"/>
      <c r="AC328" s="36"/>
      <c r="AD328" s="104" t="s">
        <v>4863</v>
      </c>
      <c r="AE328" s="104" t="s">
        <v>4864</v>
      </c>
      <c r="AF328" s="104" t="s">
        <v>4865</v>
      </c>
      <c r="AG328" s="36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2" t="s">
        <v>4866</v>
      </c>
      <c r="BE328" s="105"/>
      <c r="BF328" s="105"/>
      <c r="BG328" s="105"/>
      <c r="BH328" s="105"/>
      <c r="BI328" s="105"/>
      <c r="BJ328" s="105"/>
      <c r="BK328" s="105"/>
    </row>
    <row r="329" spans="1:63">
      <c r="A329" s="120"/>
      <c r="B329" s="99" t="s">
        <v>1468</v>
      </c>
      <c r="C329" s="100">
        <v>549</v>
      </c>
      <c r="D329" s="101" t="s">
        <v>780</v>
      </c>
      <c r="E329" s="102" t="s">
        <v>122</v>
      </c>
      <c r="F329" s="103" t="s">
        <v>1449</v>
      </c>
      <c r="G329" s="102" t="s">
        <v>4867</v>
      </c>
      <c r="H329" s="36" t="s">
        <v>4868</v>
      </c>
      <c r="I329" s="36" t="s">
        <v>4869</v>
      </c>
      <c r="J329" s="36" t="s">
        <v>4870</v>
      </c>
      <c r="K329" s="36" t="s">
        <v>4871</v>
      </c>
      <c r="L329" s="36" t="s">
        <v>4872</v>
      </c>
      <c r="M329" s="36" t="s">
        <v>4873</v>
      </c>
      <c r="N329" s="36" t="s">
        <v>4874</v>
      </c>
      <c r="O329" s="36" t="s">
        <v>4875</v>
      </c>
      <c r="P329" s="36" t="s">
        <v>4876</v>
      </c>
      <c r="Q329" s="36" t="s">
        <v>4877</v>
      </c>
      <c r="R329" s="36" t="s">
        <v>4878</v>
      </c>
      <c r="S329" s="36" t="s">
        <v>4879</v>
      </c>
      <c r="T329" s="36" t="s">
        <v>4880</v>
      </c>
      <c r="U329" s="36" t="s">
        <v>4881</v>
      </c>
      <c r="V329" s="36"/>
      <c r="W329" s="36"/>
      <c r="X329" s="36"/>
      <c r="Y329" s="36"/>
      <c r="Z329" s="36"/>
      <c r="AA329" s="36"/>
      <c r="AB329" s="36"/>
      <c r="AC329" s="36"/>
      <c r="AD329" s="104" t="s">
        <v>4882</v>
      </c>
      <c r="AE329" s="104" t="s">
        <v>4883</v>
      </c>
      <c r="AF329" s="104" t="s">
        <v>4884</v>
      </c>
      <c r="AG329" s="36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2" t="s">
        <v>4885</v>
      </c>
      <c r="BE329" s="105"/>
      <c r="BF329" s="105"/>
      <c r="BG329" s="105"/>
      <c r="BH329" s="105"/>
      <c r="BI329" s="105"/>
      <c r="BJ329" s="105"/>
      <c r="BK329" s="105"/>
    </row>
    <row r="330" spans="1:63">
      <c r="A330" s="120"/>
      <c r="B330" s="99" t="s">
        <v>1468</v>
      </c>
      <c r="C330" s="108">
        <v>550</v>
      </c>
      <c r="D330" s="109" t="s">
        <v>1316</v>
      </c>
      <c r="E330" s="110" t="s">
        <v>4886</v>
      </c>
      <c r="F330" s="111" t="s">
        <v>1449</v>
      </c>
      <c r="G330" s="110" t="s">
        <v>4887</v>
      </c>
      <c r="H330" s="112" t="s">
        <v>4888</v>
      </c>
      <c r="I330" s="112" t="s">
        <v>4889</v>
      </c>
      <c r="J330" s="112" t="s">
        <v>4890</v>
      </c>
      <c r="K330" s="112" t="s">
        <v>4891</v>
      </c>
      <c r="L330" s="112" t="s">
        <v>4892</v>
      </c>
      <c r="M330" s="112" t="s">
        <v>4893</v>
      </c>
      <c r="N330" s="112" t="s">
        <v>4894</v>
      </c>
      <c r="O330" s="112" t="s">
        <v>4895</v>
      </c>
      <c r="P330" s="112" t="s">
        <v>4896</v>
      </c>
      <c r="Q330" s="112" t="s">
        <v>4897</v>
      </c>
      <c r="R330" s="112" t="s">
        <v>4898</v>
      </c>
      <c r="S330" s="112" t="s">
        <v>4899</v>
      </c>
      <c r="T330" s="112" t="s">
        <v>4900</v>
      </c>
      <c r="U330" s="112" t="s">
        <v>4901</v>
      </c>
      <c r="V330" s="112"/>
      <c r="W330" s="112"/>
      <c r="X330" s="112"/>
      <c r="Y330" s="112"/>
      <c r="Z330" s="112"/>
      <c r="AA330" s="112"/>
      <c r="AB330" s="112"/>
      <c r="AC330" s="112"/>
      <c r="AD330" s="113" t="s">
        <v>4902</v>
      </c>
      <c r="AE330" s="113" t="s">
        <v>4903</v>
      </c>
      <c r="AF330" s="113" t="s">
        <v>4904</v>
      </c>
      <c r="AG330" s="112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02" t="s">
        <v>4905</v>
      </c>
      <c r="BE330" s="114"/>
      <c r="BF330" s="114"/>
      <c r="BG330" s="114"/>
      <c r="BH330" s="114"/>
      <c r="BI330" s="114"/>
      <c r="BJ330" s="114"/>
      <c r="BK330" s="114"/>
    </row>
    <row r="331" spans="1:63">
      <c r="A331" s="120"/>
      <c r="B331" s="99" t="s">
        <v>1468</v>
      </c>
      <c r="C331" s="100">
        <v>551</v>
      </c>
      <c r="D331" s="101" t="s">
        <v>783</v>
      </c>
      <c r="E331" s="102" t="s">
        <v>125</v>
      </c>
      <c r="F331" s="103" t="s">
        <v>1449</v>
      </c>
      <c r="G331" s="102" t="s">
        <v>4906</v>
      </c>
      <c r="H331" s="36" t="s">
        <v>4907</v>
      </c>
      <c r="I331" s="36" t="s">
        <v>4908</v>
      </c>
      <c r="J331" s="36" t="s">
        <v>4909</v>
      </c>
      <c r="K331" s="36" t="s">
        <v>4910</v>
      </c>
      <c r="L331" s="36" t="s">
        <v>4911</v>
      </c>
      <c r="M331" s="36" t="s">
        <v>4912</v>
      </c>
      <c r="N331" s="36" t="s">
        <v>4913</v>
      </c>
      <c r="O331" s="36" t="s">
        <v>4914</v>
      </c>
      <c r="P331" s="36" t="s">
        <v>4915</v>
      </c>
      <c r="Q331" s="36" t="s">
        <v>4916</v>
      </c>
      <c r="R331" s="36" t="s">
        <v>4917</v>
      </c>
      <c r="S331" s="36" t="s">
        <v>4918</v>
      </c>
      <c r="T331" s="36" t="s">
        <v>4919</v>
      </c>
      <c r="U331" s="36" t="s">
        <v>4920</v>
      </c>
      <c r="V331" s="36"/>
      <c r="W331" s="36"/>
      <c r="X331" s="36"/>
      <c r="Y331" s="36"/>
      <c r="Z331" s="36"/>
      <c r="AA331" s="36"/>
      <c r="AB331" s="36"/>
      <c r="AC331" s="36"/>
      <c r="AD331" s="104" t="s">
        <v>4921</v>
      </c>
      <c r="AE331" s="104" t="s">
        <v>4922</v>
      </c>
      <c r="AF331" s="104" t="s">
        <v>4923</v>
      </c>
      <c r="AG331" s="36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2" t="s">
        <v>4924</v>
      </c>
      <c r="BE331" s="105"/>
      <c r="BF331" s="105"/>
      <c r="BG331" s="105"/>
      <c r="BH331" s="105"/>
      <c r="BI331" s="105"/>
      <c r="BJ331" s="105"/>
      <c r="BK331" s="105"/>
    </row>
    <row r="332" spans="1:63">
      <c r="A332" s="120"/>
      <c r="B332" s="99" t="s">
        <v>1468</v>
      </c>
      <c r="C332" s="100">
        <v>552</v>
      </c>
      <c r="D332" s="101" t="s">
        <v>784</v>
      </c>
      <c r="E332" s="102" t="s">
        <v>128</v>
      </c>
      <c r="F332" s="103" t="s">
        <v>1449</v>
      </c>
      <c r="G332" s="102" t="s">
        <v>4925</v>
      </c>
      <c r="H332" s="36" t="s">
        <v>4926</v>
      </c>
      <c r="I332" s="36" t="s">
        <v>4927</v>
      </c>
      <c r="J332" s="36" t="s">
        <v>4928</v>
      </c>
      <c r="K332" s="36" t="s">
        <v>4929</v>
      </c>
      <c r="L332" s="36" t="s">
        <v>4930</v>
      </c>
      <c r="M332" s="36" t="s">
        <v>4931</v>
      </c>
      <c r="N332" s="36" t="s">
        <v>4932</v>
      </c>
      <c r="O332" s="36" t="s">
        <v>4933</v>
      </c>
      <c r="P332" s="36" t="s">
        <v>4934</v>
      </c>
      <c r="Q332" s="36" t="s">
        <v>4935</v>
      </c>
      <c r="R332" s="36" t="s">
        <v>4936</v>
      </c>
      <c r="S332" s="36" t="s">
        <v>4937</v>
      </c>
      <c r="T332" s="36" t="s">
        <v>4938</v>
      </c>
      <c r="U332" s="36" t="s">
        <v>4939</v>
      </c>
      <c r="V332" s="36"/>
      <c r="W332" s="36"/>
      <c r="X332" s="36"/>
      <c r="Y332" s="36"/>
      <c r="Z332" s="36"/>
      <c r="AA332" s="36"/>
      <c r="AB332" s="36" t="s">
        <v>4940</v>
      </c>
      <c r="AC332" s="36"/>
      <c r="AD332" s="104" t="s">
        <v>4941</v>
      </c>
      <c r="AE332" s="104" t="s">
        <v>4942</v>
      </c>
      <c r="AF332" s="104" t="s">
        <v>4943</v>
      </c>
      <c r="AG332" s="36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2" t="s">
        <v>4944</v>
      </c>
      <c r="BE332" s="105"/>
      <c r="BF332" s="105"/>
      <c r="BG332" s="105"/>
      <c r="BH332" s="105"/>
      <c r="BI332" s="105"/>
      <c r="BJ332" s="105"/>
      <c r="BK332" s="105"/>
    </row>
    <row r="333" spans="1:63">
      <c r="A333" s="120"/>
      <c r="B333" s="99" t="s">
        <v>1468</v>
      </c>
      <c r="C333" s="108">
        <v>553</v>
      </c>
      <c r="D333" s="109" t="s">
        <v>785</v>
      </c>
      <c r="E333" s="110" t="s">
        <v>130</v>
      </c>
      <c r="F333" s="111" t="s">
        <v>1449</v>
      </c>
      <c r="G333" s="110" t="s">
        <v>4945</v>
      </c>
      <c r="H333" s="112" t="s">
        <v>4946</v>
      </c>
      <c r="I333" s="112" t="s">
        <v>4947</v>
      </c>
      <c r="J333" s="112" t="s">
        <v>4948</v>
      </c>
      <c r="K333" s="112" t="s">
        <v>4949</v>
      </c>
      <c r="L333" s="112" t="s">
        <v>4950</v>
      </c>
      <c r="M333" s="112" t="s">
        <v>4951</v>
      </c>
      <c r="N333" s="112" t="s">
        <v>4952</v>
      </c>
      <c r="O333" s="112" t="s">
        <v>4953</v>
      </c>
      <c r="P333" s="112" t="s">
        <v>4954</v>
      </c>
      <c r="Q333" s="112" t="s">
        <v>4955</v>
      </c>
      <c r="R333" s="112" t="s">
        <v>4956</v>
      </c>
      <c r="S333" s="112" t="s">
        <v>4957</v>
      </c>
      <c r="T333" s="112" t="s">
        <v>4958</v>
      </c>
      <c r="U333" s="112" t="s">
        <v>4959</v>
      </c>
      <c r="V333" s="112"/>
      <c r="W333" s="112"/>
      <c r="X333" s="112"/>
      <c r="Y333" s="112"/>
      <c r="Z333" s="112"/>
      <c r="AA333" s="112"/>
      <c r="AB333" s="112"/>
      <c r="AC333" s="112"/>
      <c r="AD333" s="113" t="s">
        <v>4960</v>
      </c>
      <c r="AE333" s="113" t="s">
        <v>4961</v>
      </c>
      <c r="AF333" s="113" t="s">
        <v>4962</v>
      </c>
      <c r="AG333" s="112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02" t="s">
        <v>4963</v>
      </c>
      <c r="BE333" s="114"/>
      <c r="BF333" s="114"/>
      <c r="BG333" s="114"/>
      <c r="BH333" s="114"/>
      <c r="BI333" s="114"/>
      <c r="BJ333" s="114"/>
      <c r="BK333" s="114"/>
    </row>
    <row r="334" spans="1:63">
      <c r="A334" s="120"/>
      <c r="B334" s="99" t="s">
        <v>1468</v>
      </c>
      <c r="C334" s="100">
        <v>554</v>
      </c>
      <c r="D334" s="101" t="s">
        <v>786</v>
      </c>
      <c r="E334" s="102" t="s">
        <v>133</v>
      </c>
      <c r="F334" s="103" t="s">
        <v>1449</v>
      </c>
      <c r="G334" s="102" t="s">
        <v>4964</v>
      </c>
      <c r="H334" s="36" t="s">
        <v>4965</v>
      </c>
      <c r="I334" s="36" t="s">
        <v>4966</v>
      </c>
      <c r="J334" s="36" t="s">
        <v>4967</v>
      </c>
      <c r="K334" s="36" t="s">
        <v>4968</v>
      </c>
      <c r="L334" s="36" t="s">
        <v>4969</v>
      </c>
      <c r="M334" s="36" t="s">
        <v>4970</v>
      </c>
      <c r="N334" s="36" t="s">
        <v>4971</v>
      </c>
      <c r="O334" s="36" t="s">
        <v>4972</v>
      </c>
      <c r="P334" s="36" t="s">
        <v>4973</v>
      </c>
      <c r="Q334" s="36" t="s">
        <v>4974</v>
      </c>
      <c r="R334" s="36" t="s">
        <v>4975</v>
      </c>
      <c r="S334" s="36" t="s">
        <v>4976</v>
      </c>
      <c r="T334" s="36" t="s">
        <v>4977</v>
      </c>
      <c r="U334" s="36" t="s">
        <v>4978</v>
      </c>
      <c r="V334" s="36"/>
      <c r="W334" s="36"/>
      <c r="X334" s="36"/>
      <c r="Y334" s="36"/>
      <c r="Z334" s="36"/>
      <c r="AA334" s="36"/>
      <c r="AB334" s="36" t="s">
        <v>4979</v>
      </c>
      <c r="AC334" s="36"/>
      <c r="AD334" s="104" t="s">
        <v>4980</v>
      </c>
      <c r="AE334" s="104" t="s">
        <v>4981</v>
      </c>
      <c r="AF334" s="104" t="s">
        <v>4982</v>
      </c>
      <c r="AG334" s="36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2" t="s">
        <v>4983</v>
      </c>
      <c r="BE334" s="105"/>
      <c r="BF334" s="105"/>
      <c r="BG334" s="105"/>
      <c r="BH334" s="105"/>
      <c r="BI334" s="105"/>
      <c r="BJ334" s="105"/>
      <c r="BK334" s="105"/>
    </row>
    <row r="335" spans="1:63">
      <c r="A335" s="120"/>
      <c r="B335" s="99" t="s">
        <v>1468</v>
      </c>
      <c r="C335" s="100">
        <v>555</v>
      </c>
      <c r="D335" s="101" t="s">
        <v>787</v>
      </c>
      <c r="E335" s="102" t="s">
        <v>136</v>
      </c>
      <c r="F335" s="103" t="s">
        <v>1449</v>
      </c>
      <c r="G335" s="102" t="s">
        <v>4984</v>
      </c>
      <c r="H335" s="36" t="s">
        <v>4985</v>
      </c>
      <c r="I335" s="36" t="s">
        <v>4986</v>
      </c>
      <c r="J335" s="36" t="s">
        <v>4987</v>
      </c>
      <c r="K335" s="36" t="s">
        <v>4988</v>
      </c>
      <c r="L335" s="36" t="s">
        <v>4989</v>
      </c>
      <c r="M335" s="36" t="s">
        <v>4990</v>
      </c>
      <c r="N335" s="36" t="s">
        <v>4991</v>
      </c>
      <c r="O335" s="36" t="s">
        <v>4992</v>
      </c>
      <c r="P335" s="36" t="s">
        <v>4993</v>
      </c>
      <c r="Q335" s="36" t="s">
        <v>4994</v>
      </c>
      <c r="R335" s="36" t="s">
        <v>4995</v>
      </c>
      <c r="S335" s="36" t="s">
        <v>4996</v>
      </c>
      <c r="T335" s="36" t="s">
        <v>4997</v>
      </c>
      <c r="U335" s="36" t="s">
        <v>4998</v>
      </c>
      <c r="V335" s="36"/>
      <c r="W335" s="36"/>
      <c r="X335" s="36"/>
      <c r="Y335" s="36"/>
      <c r="Z335" s="36"/>
      <c r="AA335" s="36"/>
      <c r="AB335" s="36"/>
      <c r="AC335" s="36"/>
      <c r="AD335" s="104" t="s">
        <v>4999</v>
      </c>
      <c r="AE335" s="104" t="s">
        <v>5000</v>
      </c>
      <c r="AF335" s="104" t="s">
        <v>5001</v>
      </c>
      <c r="AG335" s="36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2" t="s">
        <v>5002</v>
      </c>
      <c r="BE335" s="105"/>
      <c r="BF335" s="105"/>
      <c r="BG335" s="105"/>
      <c r="BH335" s="105"/>
      <c r="BI335" s="105"/>
      <c r="BJ335" s="105"/>
      <c r="BK335" s="105"/>
    </row>
    <row r="336" spans="1:63">
      <c r="A336" s="120"/>
      <c r="B336" s="99" t="s">
        <v>1468</v>
      </c>
      <c r="C336" s="100">
        <v>556</v>
      </c>
      <c r="D336" s="101" t="s">
        <v>788</v>
      </c>
      <c r="E336" s="102" t="s">
        <v>139</v>
      </c>
      <c r="F336" s="103" t="s">
        <v>1449</v>
      </c>
      <c r="G336" s="102" t="s">
        <v>5003</v>
      </c>
      <c r="H336" s="36" t="s">
        <v>5004</v>
      </c>
      <c r="I336" s="36" t="s">
        <v>5005</v>
      </c>
      <c r="J336" s="36" t="s">
        <v>5006</v>
      </c>
      <c r="K336" s="36" t="s">
        <v>5007</v>
      </c>
      <c r="L336" s="36" t="s">
        <v>5008</v>
      </c>
      <c r="M336" s="36" t="s">
        <v>5009</v>
      </c>
      <c r="N336" s="36" t="s">
        <v>5010</v>
      </c>
      <c r="O336" s="36" t="s">
        <v>5011</v>
      </c>
      <c r="P336" s="36" t="s">
        <v>5012</v>
      </c>
      <c r="Q336" s="36" t="s">
        <v>5013</v>
      </c>
      <c r="R336" s="36" t="s">
        <v>5014</v>
      </c>
      <c r="S336" s="36" t="s">
        <v>5015</v>
      </c>
      <c r="T336" s="36" t="s">
        <v>5016</v>
      </c>
      <c r="U336" s="36" t="s">
        <v>5017</v>
      </c>
      <c r="V336" s="36"/>
      <c r="W336" s="36"/>
      <c r="X336" s="36"/>
      <c r="Y336" s="36"/>
      <c r="Z336" s="36"/>
      <c r="AA336" s="36"/>
      <c r="AB336" s="36"/>
      <c r="AC336" s="36"/>
      <c r="AD336" s="104" t="s">
        <v>5018</v>
      </c>
      <c r="AE336" s="104" t="s">
        <v>5019</v>
      </c>
      <c r="AF336" s="104" t="s">
        <v>5020</v>
      </c>
      <c r="AG336" s="106" t="s">
        <v>5021</v>
      </c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2" t="s">
        <v>5022</v>
      </c>
      <c r="BE336" s="105"/>
      <c r="BF336" s="105"/>
      <c r="BG336" s="105"/>
      <c r="BH336" s="105"/>
      <c r="BI336" s="105"/>
      <c r="BJ336" s="105"/>
      <c r="BK336" s="105"/>
    </row>
    <row r="337" spans="1:63">
      <c r="A337" s="120"/>
      <c r="B337" s="99" t="s">
        <v>1468</v>
      </c>
      <c r="C337" s="100">
        <v>557</v>
      </c>
      <c r="D337" s="101" t="s">
        <v>793</v>
      </c>
      <c r="E337" s="102" t="s">
        <v>147</v>
      </c>
      <c r="F337" s="103" t="s">
        <v>1449</v>
      </c>
      <c r="G337" s="102" t="s">
        <v>14039</v>
      </c>
      <c r="H337" s="36" t="s">
        <v>14255</v>
      </c>
      <c r="I337" s="36" t="s">
        <v>14256</v>
      </c>
      <c r="J337" s="36" t="s">
        <v>14257</v>
      </c>
      <c r="K337" s="36" t="s">
        <v>14258</v>
      </c>
      <c r="L337" s="36" t="s">
        <v>14259</v>
      </c>
      <c r="M337" s="36" t="s">
        <v>14260</v>
      </c>
      <c r="N337" s="36" t="s">
        <v>14261</v>
      </c>
      <c r="O337" s="36" t="s">
        <v>14262</v>
      </c>
      <c r="P337" s="36" t="s">
        <v>14263</v>
      </c>
      <c r="Q337" s="36" t="s">
        <v>14264</v>
      </c>
      <c r="R337" s="36" t="s">
        <v>14265</v>
      </c>
      <c r="S337" s="36" t="s">
        <v>14266</v>
      </c>
      <c r="T337" s="36" t="s">
        <v>14267</v>
      </c>
      <c r="U337" s="36" t="s">
        <v>14268</v>
      </c>
      <c r="V337" s="36"/>
      <c r="W337" s="36"/>
      <c r="X337" s="36"/>
      <c r="Y337" s="36"/>
      <c r="Z337" s="36"/>
      <c r="AA337" s="36"/>
      <c r="AB337" s="36"/>
      <c r="AC337" s="36"/>
      <c r="AD337" s="104" t="s">
        <v>14269</v>
      </c>
      <c r="AE337" s="104" t="s">
        <v>14270</v>
      </c>
      <c r="AF337" s="104" t="s">
        <v>14271</v>
      </c>
      <c r="AG337" s="106" t="s">
        <v>14272</v>
      </c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2" t="s">
        <v>14273</v>
      </c>
      <c r="BE337" s="105"/>
      <c r="BF337" s="105"/>
      <c r="BG337" s="105"/>
      <c r="BH337" s="105"/>
      <c r="BI337" s="105"/>
      <c r="BJ337" s="105"/>
      <c r="BK337" s="105"/>
    </row>
    <row r="338" spans="1:63">
      <c r="A338" s="120"/>
      <c r="B338" s="99" t="s">
        <v>1468</v>
      </c>
      <c r="C338" s="100">
        <v>558</v>
      </c>
      <c r="D338" s="101" t="s">
        <v>789</v>
      </c>
      <c r="E338" s="102" t="s">
        <v>142</v>
      </c>
      <c r="F338" s="103" t="s">
        <v>1449</v>
      </c>
      <c r="G338" s="102" t="s">
        <v>5023</v>
      </c>
      <c r="H338" s="36" t="s">
        <v>5024</v>
      </c>
      <c r="I338" s="36" t="s">
        <v>5025</v>
      </c>
      <c r="J338" s="36" t="s">
        <v>5026</v>
      </c>
      <c r="K338" s="36" t="s">
        <v>5027</v>
      </c>
      <c r="L338" s="36" t="s">
        <v>5028</v>
      </c>
      <c r="M338" s="36" t="s">
        <v>5029</v>
      </c>
      <c r="N338" s="36" t="s">
        <v>5030</v>
      </c>
      <c r="O338" s="36" t="s">
        <v>5031</v>
      </c>
      <c r="P338" s="36" t="s">
        <v>5032</v>
      </c>
      <c r="Q338" s="36" t="s">
        <v>5033</v>
      </c>
      <c r="R338" s="36" t="s">
        <v>5034</v>
      </c>
      <c r="S338" s="36" t="s">
        <v>5035</v>
      </c>
      <c r="T338" s="36" t="s">
        <v>5036</v>
      </c>
      <c r="U338" s="36" t="s">
        <v>5037</v>
      </c>
      <c r="V338" s="36"/>
      <c r="W338" s="36"/>
      <c r="X338" s="36"/>
      <c r="Y338" s="36"/>
      <c r="Z338" s="36"/>
      <c r="AA338" s="36"/>
      <c r="AB338" s="36"/>
      <c r="AC338" s="36"/>
      <c r="AD338" s="104" t="s">
        <v>5038</v>
      </c>
      <c r="AE338" s="104" t="s">
        <v>5039</v>
      </c>
      <c r="AF338" s="104" t="s">
        <v>5040</v>
      </c>
      <c r="AG338" s="36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2" t="s">
        <v>5041</v>
      </c>
      <c r="BE338" s="105"/>
      <c r="BF338" s="105"/>
      <c r="BG338" s="105"/>
      <c r="BH338" s="105"/>
      <c r="BI338" s="105"/>
      <c r="BJ338" s="105"/>
      <c r="BK338" s="105"/>
    </row>
    <row r="339" spans="1:63">
      <c r="A339" s="120"/>
      <c r="B339" s="99" t="s">
        <v>1468</v>
      </c>
      <c r="C339" s="100">
        <v>559</v>
      </c>
      <c r="D339" s="101" t="s">
        <v>792</v>
      </c>
      <c r="E339" s="102" t="s">
        <v>145</v>
      </c>
      <c r="F339" s="103" t="s">
        <v>1449</v>
      </c>
      <c r="G339" s="102" t="s">
        <v>5042</v>
      </c>
      <c r="H339" s="36" t="s">
        <v>5043</v>
      </c>
      <c r="I339" s="36" t="s">
        <v>5044</v>
      </c>
      <c r="J339" s="36" t="s">
        <v>5045</v>
      </c>
      <c r="K339" s="36" t="s">
        <v>5046</v>
      </c>
      <c r="L339" s="36" t="s">
        <v>5047</v>
      </c>
      <c r="M339" s="36" t="s">
        <v>5048</v>
      </c>
      <c r="N339" s="36" t="s">
        <v>5049</v>
      </c>
      <c r="O339" s="36" t="s">
        <v>5050</v>
      </c>
      <c r="P339" s="36" t="s">
        <v>5051</v>
      </c>
      <c r="Q339" s="36" t="s">
        <v>5052</v>
      </c>
      <c r="R339" s="36" t="s">
        <v>5053</v>
      </c>
      <c r="S339" s="36" t="s">
        <v>5054</v>
      </c>
      <c r="T339" s="36" t="s">
        <v>5055</v>
      </c>
      <c r="U339" s="36" t="s">
        <v>5056</v>
      </c>
      <c r="V339" s="36"/>
      <c r="W339" s="36"/>
      <c r="X339" s="36"/>
      <c r="Y339" s="36"/>
      <c r="Z339" s="36"/>
      <c r="AA339" s="36"/>
      <c r="AB339" s="36"/>
      <c r="AC339" s="36"/>
      <c r="AD339" s="104" t="s">
        <v>5057</v>
      </c>
      <c r="AE339" s="104" t="s">
        <v>5058</v>
      </c>
      <c r="AF339" s="104" t="s">
        <v>5059</v>
      </c>
      <c r="AG339" s="106" t="s">
        <v>5060</v>
      </c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2" t="s">
        <v>5061</v>
      </c>
      <c r="BE339" s="105"/>
      <c r="BF339" s="105"/>
      <c r="BG339" s="105"/>
      <c r="BH339" s="105"/>
      <c r="BI339" s="105"/>
      <c r="BJ339" s="105"/>
      <c r="BK339" s="105"/>
    </row>
    <row r="340" spans="1:63">
      <c r="A340" s="120"/>
      <c r="B340" s="99" t="s">
        <v>1468</v>
      </c>
      <c r="C340" s="100">
        <v>560</v>
      </c>
      <c r="D340" s="101" t="s">
        <v>796</v>
      </c>
      <c r="E340" s="102" t="s">
        <v>150</v>
      </c>
      <c r="F340" s="103" t="s">
        <v>1449</v>
      </c>
      <c r="G340" s="102" t="s">
        <v>5062</v>
      </c>
      <c r="H340" s="36" t="s">
        <v>5063</v>
      </c>
      <c r="I340" s="36" t="s">
        <v>5064</v>
      </c>
      <c r="J340" s="36" t="s">
        <v>5065</v>
      </c>
      <c r="K340" s="36" t="s">
        <v>5066</v>
      </c>
      <c r="L340" s="36" t="s">
        <v>5067</v>
      </c>
      <c r="M340" s="36" t="s">
        <v>5068</v>
      </c>
      <c r="N340" s="36" t="s">
        <v>5069</v>
      </c>
      <c r="O340" s="36" t="s">
        <v>5070</v>
      </c>
      <c r="P340" s="36" t="s">
        <v>5071</v>
      </c>
      <c r="Q340" s="36" t="s">
        <v>5072</v>
      </c>
      <c r="R340" s="36" t="s">
        <v>5073</v>
      </c>
      <c r="S340" s="36" t="s">
        <v>5074</v>
      </c>
      <c r="T340" s="36" t="s">
        <v>5075</v>
      </c>
      <c r="U340" s="36" t="s">
        <v>5076</v>
      </c>
      <c r="V340" s="36"/>
      <c r="W340" s="36"/>
      <c r="X340" s="36"/>
      <c r="Y340" s="36"/>
      <c r="Z340" s="36"/>
      <c r="AA340" s="36"/>
      <c r="AB340" s="36"/>
      <c r="AC340" s="36"/>
      <c r="AD340" s="104" t="s">
        <v>5077</v>
      </c>
      <c r="AE340" s="104" t="s">
        <v>5078</v>
      </c>
      <c r="AF340" s="104" t="s">
        <v>5079</v>
      </c>
      <c r="AG340" s="106" t="s">
        <v>5080</v>
      </c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2" t="s">
        <v>5081</v>
      </c>
      <c r="BE340" s="105"/>
      <c r="BF340" s="105"/>
      <c r="BG340" s="105"/>
      <c r="BH340" s="105"/>
      <c r="BI340" s="105"/>
      <c r="BJ340" s="105"/>
      <c r="BK340" s="105"/>
    </row>
    <row r="341" spans="1:63">
      <c r="A341" s="120"/>
      <c r="B341" s="99" t="s">
        <v>1468</v>
      </c>
      <c r="C341" s="100">
        <v>561</v>
      </c>
      <c r="D341" s="101" t="s">
        <v>799</v>
      </c>
      <c r="E341" s="102" t="s">
        <v>153</v>
      </c>
      <c r="F341" s="103" t="s">
        <v>1449</v>
      </c>
      <c r="G341" s="102" t="s">
        <v>5082</v>
      </c>
      <c r="H341" s="36" t="s">
        <v>5083</v>
      </c>
      <c r="I341" s="36" t="s">
        <v>5084</v>
      </c>
      <c r="J341" s="36" t="s">
        <v>5085</v>
      </c>
      <c r="K341" s="36" t="s">
        <v>5086</v>
      </c>
      <c r="L341" s="36" t="s">
        <v>5087</v>
      </c>
      <c r="M341" s="36" t="s">
        <v>5088</v>
      </c>
      <c r="N341" s="36" t="s">
        <v>5089</v>
      </c>
      <c r="O341" s="36" t="s">
        <v>5090</v>
      </c>
      <c r="P341" s="36" t="s">
        <v>5091</v>
      </c>
      <c r="Q341" s="36" t="s">
        <v>5092</v>
      </c>
      <c r="R341" s="36" t="s">
        <v>5093</v>
      </c>
      <c r="S341" s="36" t="s">
        <v>5094</v>
      </c>
      <c r="T341" s="36" t="s">
        <v>5095</v>
      </c>
      <c r="U341" s="36" t="s">
        <v>5096</v>
      </c>
      <c r="V341" s="36"/>
      <c r="W341" s="36"/>
      <c r="X341" s="36"/>
      <c r="Y341" s="36"/>
      <c r="Z341" s="36"/>
      <c r="AA341" s="36"/>
      <c r="AB341" s="36" t="s">
        <v>5097</v>
      </c>
      <c r="AC341" s="36"/>
      <c r="AD341" s="104" t="s">
        <v>5098</v>
      </c>
      <c r="AE341" s="104" t="s">
        <v>5099</v>
      </c>
      <c r="AF341" s="104" t="s">
        <v>5100</v>
      </c>
      <c r="AG341" s="36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2" t="s">
        <v>5101</v>
      </c>
      <c r="BE341" s="105"/>
      <c r="BF341" s="105"/>
      <c r="BG341" s="105"/>
      <c r="BH341" s="105"/>
      <c r="BI341" s="105"/>
      <c r="BJ341" s="105"/>
      <c r="BK341" s="105"/>
    </row>
    <row r="342" spans="1:63">
      <c r="A342" s="120"/>
      <c r="B342" s="99" t="s">
        <v>1468</v>
      </c>
      <c r="C342" s="100">
        <v>562</v>
      </c>
      <c r="D342" s="101" t="s">
        <v>801</v>
      </c>
      <c r="E342" s="102" t="s">
        <v>156</v>
      </c>
      <c r="F342" s="103" t="s">
        <v>1449</v>
      </c>
      <c r="G342" s="102" t="s">
        <v>5102</v>
      </c>
      <c r="H342" s="36" t="s">
        <v>5103</v>
      </c>
      <c r="I342" s="36" t="s">
        <v>5104</v>
      </c>
      <c r="J342" s="36" t="s">
        <v>5105</v>
      </c>
      <c r="K342" s="36" t="s">
        <v>5106</v>
      </c>
      <c r="L342" s="36" t="s">
        <v>5107</v>
      </c>
      <c r="M342" s="36" t="s">
        <v>5108</v>
      </c>
      <c r="N342" s="36" t="s">
        <v>5109</v>
      </c>
      <c r="O342" s="36" t="s">
        <v>5110</v>
      </c>
      <c r="P342" s="36" t="s">
        <v>5111</v>
      </c>
      <c r="Q342" s="36" t="s">
        <v>5112</v>
      </c>
      <c r="R342" s="36" t="s">
        <v>5113</v>
      </c>
      <c r="S342" s="36" t="s">
        <v>5114</v>
      </c>
      <c r="T342" s="36" t="s">
        <v>5115</v>
      </c>
      <c r="U342" s="36" t="s">
        <v>5116</v>
      </c>
      <c r="V342" s="36"/>
      <c r="W342" s="36"/>
      <c r="X342" s="36"/>
      <c r="Y342" s="36"/>
      <c r="Z342" s="36"/>
      <c r="AA342" s="36"/>
      <c r="AB342" s="36"/>
      <c r="AC342" s="36"/>
      <c r="AD342" s="104" t="s">
        <v>5117</v>
      </c>
      <c r="AE342" s="104" t="s">
        <v>5118</v>
      </c>
      <c r="AF342" s="104" t="s">
        <v>5119</v>
      </c>
      <c r="AG342" s="36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2" t="s">
        <v>5120</v>
      </c>
      <c r="BE342" s="105"/>
      <c r="BF342" s="105"/>
      <c r="BG342" s="105"/>
      <c r="BH342" s="105"/>
      <c r="BI342" s="105"/>
      <c r="BJ342" s="105"/>
      <c r="BK342" s="105"/>
    </row>
    <row r="343" spans="1:63">
      <c r="A343" s="120"/>
      <c r="B343" s="99" t="s">
        <v>1468</v>
      </c>
      <c r="C343" s="100">
        <v>581</v>
      </c>
      <c r="D343" s="101" t="s">
        <v>1111</v>
      </c>
      <c r="E343" s="102" t="s">
        <v>325</v>
      </c>
      <c r="F343" s="103" t="s">
        <v>1449</v>
      </c>
      <c r="G343" s="102" t="s">
        <v>2150</v>
      </c>
      <c r="H343" s="36" t="s">
        <v>2151</v>
      </c>
      <c r="I343" s="36" t="s">
        <v>2152</v>
      </c>
      <c r="J343" s="36" t="s">
        <v>2153</v>
      </c>
      <c r="K343" s="36" t="s">
        <v>2154</v>
      </c>
      <c r="L343" s="36" t="s">
        <v>2155</v>
      </c>
      <c r="M343" s="36" t="s">
        <v>2156</v>
      </c>
      <c r="N343" s="36" t="s">
        <v>2157</v>
      </c>
      <c r="O343" s="36" t="s">
        <v>2158</v>
      </c>
      <c r="P343" s="36" t="s">
        <v>2159</v>
      </c>
      <c r="Q343" s="36" t="s">
        <v>2160</v>
      </c>
      <c r="R343" s="36" t="s">
        <v>2161</v>
      </c>
      <c r="S343" s="36" t="s">
        <v>2162</v>
      </c>
      <c r="T343" s="36" t="s">
        <v>2163</v>
      </c>
      <c r="U343" s="36" t="s">
        <v>2164</v>
      </c>
      <c r="V343" s="36"/>
      <c r="W343" s="36"/>
      <c r="X343" s="36"/>
      <c r="Y343" s="36"/>
      <c r="Z343" s="36"/>
      <c r="AA343" s="36"/>
      <c r="AB343" s="36"/>
      <c r="AC343" s="36"/>
      <c r="AD343" s="104" t="s">
        <v>2165</v>
      </c>
      <c r="AE343" s="104" t="s">
        <v>2166</v>
      </c>
      <c r="AF343" s="104" t="s">
        <v>2167</v>
      </c>
      <c r="AG343" s="36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2" t="s">
        <v>2168</v>
      </c>
      <c r="BE343" s="105"/>
      <c r="BF343" s="105"/>
      <c r="BG343" s="105"/>
      <c r="BH343" s="105"/>
      <c r="BI343" s="105"/>
      <c r="BJ343" s="105"/>
      <c r="BK343" s="105"/>
    </row>
    <row r="344" spans="1:63">
      <c r="A344" s="120"/>
      <c r="B344" s="99" t="s">
        <v>1468</v>
      </c>
      <c r="C344" s="108">
        <v>582</v>
      </c>
      <c r="D344" s="109" t="s">
        <v>1112</v>
      </c>
      <c r="E344" s="110" t="s">
        <v>326</v>
      </c>
      <c r="F344" s="111" t="s">
        <v>1449</v>
      </c>
      <c r="G344" s="110" t="s">
        <v>2620</v>
      </c>
      <c r="H344" s="112" t="s">
        <v>2621</v>
      </c>
      <c r="I344" s="112" t="s">
        <v>2622</v>
      </c>
      <c r="J344" s="112" t="s">
        <v>2623</v>
      </c>
      <c r="K344" s="112" t="s">
        <v>2624</v>
      </c>
      <c r="L344" s="112" t="s">
        <v>2625</v>
      </c>
      <c r="M344" s="112" t="s">
        <v>2626</v>
      </c>
      <c r="N344" s="112" t="s">
        <v>2627</v>
      </c>
      <c r="O344" s="112" t="s">
        <v>2628</v>
      </c>
      <c r="P344" s="112" t="s">
        <v>2629</v>
      </c>
      <c r="Q344" s="112" t="s">
        <v>2630</v>
      </c>
      <c r="R344" s="112" t="s">
        <v>2631</v>
      </c>
      <c r="S344" s="112" t="s">
        <v>2632</v>
      </c>
      <c r="T344" s="112" t="s">
        <v>2633</v>
      </c>
      <c r="U344" s="112" t="s">
        <v>2634</v>
      </c>
      <c r="V344" s="112"/>
      <c r="W344" s="112"/>
      <c r="X344" s="112"/>
      <c r="Y344" s="112"/>
      <c r="Z344" s="112"/>
      <c r="AA344" s="112"/>
      <c r="AB344" s="112"/>
      <c r="AC344" s="112"/>
      <c r="AD344" s="113" t="s">
        <v>2635</v>
      </c>
      <c r="AE344" s="113" t="s">
        <v>2636</v>
      </c>
      <c r="AF344" s="113" t="s">
        <v>2637</v>
      </c>
      <c r="AG344" s="112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02" t="s">
        <v>2638</v>
      </c>
      <c r="BE344" s="114"/>
      <c r="BF344" s="114"/>
      <c r="BG344" s="114"/>
      <c r="BH344" s="114"/>
      <c r="BI344" s="114"/>
      <c r="BJ344" s="114"/>
      <c r="BK344" s="114"/>
    </row>
    <row r="345" spans="1:63">
      <c r="A345" s="120"/>
      <c r="B345" s="99" t="s">
        <v>1468</v>
      </c>
      <c r="C345" s="100">
        <v>591</v>
      </c>
      <c r="D345" s="101" t="s">
        <v>1113</v>
      </c>
      <c r="E345" s="102" t="s">
        <v>327</v>
      </c>
      <c r="F345" s="103" t="s">
        <v>1449</v>
      </c>
      <c r="G345" s="102" t="s">
        <v>2441</v>
      </c>
      <c r="H345" s="36" t="s">
        <v>2442</v>
      </c>
      <c r="I345" s="36" t="s">
        <v>2443</v>
      </c>
      <c r="J345" s="36" t="s">
        <v>2444</v>
      </c>
      <c r="K345" s="36" t="s">
        <v>2445</v>
      </c>
      <c r="L345" s="36" t="s">
        <v>2446</v>
      </c>
      <c r="M345" s="36" t="s">
        <v>2447</v>
      </c>
      <c r="N345" s="36" t="s">
        <v>2448</v>
      </c>
      <c r="O345" s="36" t="s">
        <v>2449</v>
      </c>
      <c r="P345" s="36" t="s">
        <v>2450</v>
      </c>
      <c r="Q345" s="36" t="s">
        <v>2451</v>
      </c>
      <c r="R345" s="36" t="s">
        <v>2452</v>
      </c>
      <c r="S345" s="36" t="s">
        <v>2453</v>
      </c>
      <c r="T345" s="36" t="s">
        <v>2454</v>
      </c>
      <c r="U345" s="36" t="s">
        <v>2455</v>
      </c>
      <c r="V345" s="36"/>
      <c r="W345" s="36"/>
      <c r="X345" s="36"/>
      <c r="Y345" s="36"/>
      <c r="Z345" s="36"/>
      <c r="AA345" s="36"/>
      <c r="AB345" s="36"/>
      <c r="AC345" s="36"/>
      <c r="AD345" s="104" t="s">
        <v>2456</v>
      </c>
      <c r="AE345" s="104" t="s">
        <v>2457</v>
      </c>
      <c r="AF345" s="104" t="s">
        <v>2458</v>
      </c>
      <c r="AG345" s="36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2" t="s">
        <v>2459</v>
      </c>
      <c r="BE345" s="105"/>
      <c r="BF345" s="105"/>
      <c r="BG345" s="105"/>
      <c r="BH345" s="105"/>
      <c r="BI345" s="105"/>
      <c r="BJ345" s="105"/>
      <c r="BK345" s="105"/>
    </row>
    <row r="346" spans="1:63">
      <c r="A346" s="120"/>
      <c r="B346" s="99" t="s">
        <v>1468</v>
      </c>
      <c r="C346" s="100">
        <v>661</v>
      </c>
      <c r="D346" s="101" t="s">
        <v>1114</v>
      </c>
      <c r="E346" s="102" t="s">
        <v>328</v>
      </c>
      <c r="F346" s="103" t="s">
        <v>1449</v>
      </c>
      <c r="G346" s="102" t="s">
        <v>3166</v>
      </c>
      <c r="H346" s="36" t="s">
        <v>3167</v>
      </c>
      <c r="I346" s="36" t="s">
        <v>3168</v>
      </c>
      <c r="J346" s="36" t="s">
        <v>3169</v>
      </c>
      <c r="K346" s="36" t="s">
        <v>3170</v>
      </c>
      <c r="L346" s="36" t="s">
        <v>3171</v>
      </c>
      <c r="M346" s="36" t="s">
        <v>3172</v>
      </c>
      <c r="N346" s="36" t="s">
        <v>3173</v>
      </c>
      <c r="O346" s="36" t="s">
        <v>3174</v>
      </c>
      <c r="P346" s="36" t="s">
        <v>3175</v>
      </c>
      <c r="Q346" s="36" t="s">
        <v>3176</v>
      </c>
      <c r="R346" s="36" t="s">
        <v>3177</v>
      </c>
      <c r="S346" s="36" t="s">
        <v>3178</v>
      </c>
      <c r="T346" s="36" t="s">
        <v>3179</v>
      </c>
      <c r="U346" s="36" t="s">
        <v>3180</v>
      </c>
      <c r="V346" s="36"/>
      <c r="W346" s="36"/>
      <c r="X346" s="36"/>
      <c r="Y346" s="36"/>
      <c r="Z346" s="36"/>
      <c r="AA346" s="36"/>
      <c r="AB346" s="36"/>
      <c r="AC346" s="36"/>
      <c r="AD346" s="104" t="s">
        <v>3181</v>
      </c>
      <c r="AE346" s="104" t="s">
        <v>3182</v>
      </c>
      <c r="AF346" s="104" t="s">
        <v>3183</v>
      </c>
      <c r="AG346" s="36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2" t="s">
        <v>3184</v>
      </c>
      <c r="BE346" s="105"/>
      <c r="BF346" s="105"/>
      <c r="BG346" s="105"/>
      <c r="BH346" s="105"/>
      <c r="BI346" s="105"/>
      <c r="BJ346" s="105"/>
      <c r="BK346" s="105"/>
    </row>
    <row r="347" spans="1:63">
      <c r="A347" s="120"/>
      <c r="B347" s="99" t="s">
        <v>1468</v>
      </c>
      <c r="C347" s="108">
        <v>967</v>
      </c>
      <c r="D347" s="109" t="s">
        <v>1115</v>
      </c>
      <c r="E347" s="110" t="s">
        <v>329</v>
      </c>
      <c r="F347" s="111" t="s">
        <v>1449</v>
      </c>
      <c r="G347" s="110" t="s">
        <v>2131</v>
      </c>
      <c r="H347" s="112" t="s">
        <v>2132</v>
      </c>
      <c r="I347" s="112" t="s">
        <v>2133</v>
      </c>
      <c r="J347" s="112" t="s">
        <v>2134</v>
      </c>
      <c r="K347" s="112" t="s">
        <v>2135</v>
      </c>
      <c r="L347" s="112" t="s">
        <v>2136</v>
      </c>
      <c r="M347" s="112" t="s">
        <v>2137</v>
      </c>
      <c r="N347" s="112" t="s">
        <v>2138</v>
      </c>
      <c r="O347" s="112" t="s">
        <v>2139</v>
      </c>
      <c r="P347" s="112" t="s">
        <v>2140</v>
      </c>
      <c r="Q347" s="112" t="s">
        <v>2141</v>
      </c>
      <c r="R347" s="112" t="s">
        <v>2142</v>
      </c>
      <c r="S347" s="112" t="s">
        <v>2143</v>
      </c>
      <c r="T347" s="112" t="s">
        <v>2144</v>
      </c>
      <c r="U347" s="112" t="s">
        <v>2145</v>
      </c>
      <c r="V347" s="112"/>
      <c r="W347" s="112"/>
      <c r="X347" s="112"/>
      <c r="Y347" s="112"/>
      <c r="Z347" s="112"/>
      <c r="AA347" s="112"/>
      <c r="AB347" s="112"/>
      <c r="AC347" s="112"/>
      <c r="AD347" s="113" t="s">
        <v>2146</v>
      </c>
      <c r="AE347" s="113" t="s">
        <v>2147</v>
      </c>
      <c r="AF347" s="113" t="s">
        <v>2148</v>
      </c>
      <c r="AG347" s="112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02" t="s">
        <v>2149</v>
      </c>
      <c r="BE347" s="114"/>
      <c r="BF347" s="114"/>
      <c r="BG347" s="114"/>
      <c r="BH347" s="114"/>
      <c r="BI347" s="114"/>
      <c r="BJ347" s="114"/>
      <c r="BK347" s="114"/>
    </row>
    <row r="348" spans="1:63">
      <c r="A348" s="120"/>
      <c r="B348" s="99" t="s">
        <v>1468</v>
      </c>
      <c r="C348" s="108">
        <v>998</v>
      </c>
      <c r="D348" s="109" t="s">
        <v>1153</v>
      </c>
      <c r="E348" s="110" t="s">
        <v>337</v>
      </c>
      <c r="F348" s="111" t="s">
        <v>1449</v>
      </c>
      <c r="G348" s="110" t="s">
        <v>4181</v>
      </c>
      <c r="H348" s="112" t="s">
        <v>4182</v>
      </c>
      <c r="I348" s="112" t="s">
        <v>4183</v>
      </c>
      <c r="J348" s="112" t="s">
        <v>4184</v>
      </c>
      <c r="K348" s="112" t="s">
        <v>4185</v>
      </c>
      <c r="L348" s="112" t="s">
        <v>4186</v>
      </c>
      <c r="M348" s="112" t="s">
        <v>4187</v>
      </c>
      <c r="N348" s="112" t="s">
        <v>4188</v>
      </c>
      <c r="O348" s="112" t="s">
        <v>4189</v>
      </c>
      <c r="P348" s="112" t="s">
        <v>4190</v>
      </c>
      <c r="Q348" s="112" t="s">
        <v>4191</v>
      </c>
      <c r="R348" s="112" t="s">
        <v>4192</v>
      </c>
      <c r="S348" s="112" t="s">
        <v>4193</v>
      </c>
      <c r="T348" s="112" t="s">
        <v>4194</v>
      </c>
      <c r="U348" s="112" t="s">
        <v>4195</v>
      </c>
      <c r="V348" s="112"/>
      <c r="W348" s="112"/>
      <c r="X348" s="112"/>
      <c r="Y348" s="112"/>
      <c r="Z348" s="112"/>
      <c r="AA348" s="112"/>
      <c r="AB348" s="112"/>
      <c r="AC348" s="112"/>
      <c r="AD348" s="113" t="s">
        <v>4196</v>
      </c>
      <c r="AE348" s="113" t="s">
        <v>4197</v>
      </c>
      <c r="AF348" s="113" t="s">
        <v>4198</v>
      </c>
      <c r="AG348" s="112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02" t="s">
        <v>4199</v>
      </c>
      <c r="BE348" s="114"/>
      <c r="BF348" s="114"/>
      <c r="BG348" s="114"/>
      <c r="BH348" s="114"/>
      <c r="BI348" s="114"/>
      <c r="BJ348" s="114"/>
      <c r="BK348" s="114"/>
    </row>
    <row r="349" spans="1:63">
      <c r="A349" s="120"/>
      <c r="B349" s="99" t="s">
        <v>1468</v>
      </c>
      <c r="C349" s="102"/>
      <c r="D349" s="197" t="s">
        <v>14041</v>
      </c>
      <c r="E349" s="36" t="s">
        <v>14042</v>
      </c>
      <c r="F349" s="103" t="s">
        <v>5122</v>
      </c>
      <c r="G349" s="102" t="s">
        <v>14043</v>
      </c>
      <c r="H349" s="36" t="s">
        <v>6041</v>
      </c>
      <c r="I349" s="36" t="s">
        <v>6041</v>
      </c>
      <c r="J349" s="36" t="s">
        <v>6041</v>
      </c>
      <c r="K349" s="36" t="s">
        <v>6041</v>
      </c>
      <c r="L349" s="36" t="s">
        <v>6041</v>
      </c>
      <c r="M349" s="36" t="s">
        <v>6041</v>
      </c>
      <c r="N349" s="36" t="s">
        <v>6041</v>
      </c>
      <c r="O349" s="36" t="s">
        <v>6041</v>
      </c>
      <c r="P349" s="36" t="s">
        <v>6041</v>
      </c>
      <c r="Q349" s="36" t="s">
        <v>6041</v>
      </c>
      <c r="R349" s="36" t="s">
        <v>6041</v>
      </c>
      <c r="S349" s="36" t="s">
        <v>6041</v>
      </c>
      <c r="T349" s="36" t="s">
        <v>6041</v>
      </c>
      <c r="U349" s="36" t="s">
        <v>6041</v>
      </c>
      <c r="V349" s="36" t="s">
        <v>6041</v>
      </c>
      <c r="W349" s="36" t="s">
        <v>6041</v>
      </c>
      <c r="X349" s="36" t="s">
        <v>6041</v>
      </c>
      <c r="Y349" s="36" t="s">
        <v>6041</v>
      </c>
      <c r="Z349" s="36" t="s">
        <v>6041</v>
      </c>
      <c r="AA349" s="36" t="s">
        <v>6041</v>
      </c>
      <c r="AB349" s="36" t="s">
        <v>6041</v>
      </c>
      <c r="AC349" s="36" t="s">
        <v>6041</v>
      </c>
      <c r="AD349" s="36" t="s">
        <v>6041</v>
      </c>
      <c r="AE349" s="36" t="s">
        <v>6041</v>
      </c>
      <c r="AF349" s="36" t="s">
        <v>6041</v>
      </c>
      <c r="AG349" s="36" t="s">
        <v>6041</v>
      </c>
      <c r="AH349" s="36" t="s">
        <v>14294</v>
      </c>
      <c r="AI349" s="36" t="s">
        <v>14295</v>
      </c>
      <c r="AJ349" s="36" t="s">
        <v>14296</v>
      </c>
      <c r="AK349" s="36" t="s">
        <v>14297</v>
      </c>
      <c r="AL349" s="36" t="s">
        <v>14298</v>
      </c>
      <c r="AM349" s="36" t="s">
        <v>14299</v>
      </c>
      <c r="AN349" s="36" t="s">
        <v>14300</v>
      </c>
      <c r="AO349" s="36" t="s">
        <v>14301</v>
      </c>
      <c r="AP349" s="36" t="s">
        <v>14302</v>
      </c>
      <c r="AQ349" s="36" t="s">
        <v>14303</v>
      </c>
      <c r="AR349" s="36" t="s">
        <v>14304</v>
      </c>
      <c r="AS349" s="36" t="s">
        <v>14305</v>
      </c>
      <c r="AT349" s="36" t="s">
        <v>14306</v>
      </c>
      <c r="AU349" s="36" t="s">
        <v>14307</v>
      </c>
      <c r="AV349" s="36"/>
      <c r="AW349" s="36" t="s">
        <v>14308</v>
      </c>
      <c r="AX349" s="36" t="s">
        <v>14309</v>
      </c>
      <c r="AY349" s="36" t="s">
        <v>14310</v>
      </c>
      <c r="AZ349" s="36" t="s">
        <v>14311</v>
      </c>
      <c r="BA349" s="36" t="s">
        <v>14312</v>
      </c>
      <c r="BB349" s="36" t="s">
        <v>14313</v>
      </c>
      <c r="BC349" s="36"/>
      <c r="BD349" s="102" t="s">
        <v>14314</v>
      </c>
      <c r="BE349" s="36" t="s">
        <v>6041</v>
      </c>
      <c r="BF349" s="36" t="s">
        <v>6041</v>
      </c>
      <c r="BG349" s="36" t="s">
        <v>6041</v>
      </c>
      <c r="BH349" s="36" t="s">
        <v>6041</v>
      </c>
      <c r="BI349" s="36" t="s">
        <v>6041</v>
      </c>
      <c r="BJ349" s="36" t="s">
        <v>6041</v>
      </c>
      <c r="BK349" s="36" t="s">
        <v>6041</v>
      </c>
    </row>
    <row r="350" spans="1:63">
      <c r="A350" s="120"/>
      <c r="B350" s="99" t="s">
        <v>1468</v>
      </c>
      <c r="C350" s="100" t="s">
        <v>5171</v>
      </c>
      <c r="D350" s="101" t="s">
        <v>985</v>
      </c>
      <c r="E350" s="102" t="s">
        <v>5172</v>
      </c>
      <c r="F350" s="103" t="s">
        <v>5122</v>
      </c>
      <c r="G350" s="102" t="s">
        <v>5173</v>
      </c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16"/>
      <c r="AE350" s="116"/>
      <c r="AF350" s="116"/>
      <c r="AG350" s="105"/>
      <c r="AH350" s="36" t="s">
        <v>5174</v>
      </c>
      <c r="AI350" s="36" t="s">
        <v>5175</v>
      </c>
      <c r="AJ350" s="36" t="s">
        <v>5176</v>
      </c>
      <c r="AK350" s="36" t="s">
        <v>5177</v>
      </c>
      <c r="AL350" s="36" t="s">
        <v>5178</v>
      </c>
      <c r="AM350" s="36" t="s">
        <v>5179</v>
      </c>
      <c r="AN350" s="36" t="s">
        <v>5180</v>
      </c>
      <c r="AO350" s="36" t="s">
        <v>5181</v>
      </c>
      <c r="AP350" s="36" t="s">
        <v>5182</v>
      </c>
      <c r="AQ350" s="36" t="s">
        <v>5183</v>
      </c>
      <c r="AR350" s="36" t="s">
        <v>5184</v>
      </c>
      <c r="AS350" s="36" t="s">
        <v>5185</v>
      </c>
      <c r="AT350" s="36" t="s">
        <v>5186</v>
      </c>
      <c r="AU350" s="36" t="s">
        <v>5187</v>
      </c>
      <c r="AV350" s="126" t="s">
        <v>14315</v>
      </c>
      <c r="AW350" s="36" t="s">
        <v>5188</v>
      </c>
      <c r="AX350" s="36" t="s">
        <v>5189</v>
      </c>
      <c r="AY350" s="36" t="s">
        <v>5190</v>
      </c>
      <c r="AZ350" s="36" t="s">
        <v>5191</v>
      </c>
      <c r="BA350" s="36" t="s">
        <v>5192</v>
      </c>
      <c r="BB350" s="36" t="s">
        <v>5193</v>
      </c>
      <c r="BC350" s="126" t="s">
        <v>14316</v>
      </c>
      <c r="BD350" s="102" t="s">
        <v>5194</v>
      </c>
      <c r="BE350" s="36" t="s">
        <v>5195</v>
      </c>
      <c r="BF350" s="36" t="s">
        <v>5196</v>
      </c>
      <c r="BG350" s="36" t="s">
        <v>5197</v>
      </c>
      <c r="BH350" s="36" t="s">
        <v>5198</v>
      </c>
      <c r="BI350" s="36" t="s">
        <v>5199</v>
      </c>
      <c r="BJ350" s="36" t="s">
        <v>5200</v>
      </c>
      <c r="BK350" s="36" t="s">
        <v>5201</v>
      </c>
    </row>
    <row r="351" spans="1:63">
      <c r="A351" s="120"/>
      <c r="B351" s="99" t="s">
        <v>1468</v>
      </c>
      <c r="C351" s="100" t="s">
        <v>5320</v>
      </c>
      <c r="D351" s="101" t="s">
        <v>1363</v>
      </c>
      <c r="E351" s="102" t="s">
        <v>5321</v>
      </c>
      <c r="F351" s="103" t="s">
        <v>5122</v>
      </c>
      <c r="G351" s="102" t="s">
        <v>5322</v>
      </c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16"/>
      <c r="AE351" s="116"/>
      <c r="AF351" s="116"/>
      <c r="AG351" s="105"/>
      <c r="AH351" s="36" t="s">
        <v>5323</v>
      </c>
      <c r="AI351" s="36" t="s">
        <v>5324</v>
      </c>
      <c r="AJ351" s="36" t="s">
        <v>5325</v>
      </c>
      <c r="AK351" s="36" t="s">
        <v>5326</v>
      </c>
      <c r="AL351" s="36" t="s">
        <v>5327</v>
      </c>
      <c r="AM351" s="36" t="s">
        <v>5328</v>
      </c>
      <c r="AN351" s="36" t="s">
        <v>5329</v>
      </c>
      <c r="AO351" s="36" t="s">
        <v>5330</v>
      </c>
      <c r="AP351" s="36" t="s">
        <v>5331</v>
      </c>
      <c r="AQ351" s="36" t="s">
        <v>5332</v>
      </c>
      <c r="AR351" s="36" t="s">
        <v>5333</v>
      </c>
      <c r="AS351" s="36" t="s">
        <v>5334</v>
      </c>
      <c r="AT351" s="36" t="s">
        <v>5335</v>
      </c>
      <c r="AU351" s="36" t="s">
        <v>5336</v>
      </c>
      <c r="AV351" s="36"/>
      <c r="AW351" s="36" t="s">
        <v>5337</v>
      </c>
      <c r="AX351" s="36" t="s">
        <v>5338</v>
      </c>
      <c r="AY351" s="36" t="s">
        <v>5339</v>
      </c>
      <c r="AZ351" s="36" t="s">
        <v>5340</v>
      </c>
      <c r="BA351" s="36" t="s">
        <v>5341</v>
      </c>
      <c r="BB351" s="36" t="s">
        <v>5342</v>
      </c>
      <c r="BC351" s="36"/>
      <c r="BD351" s="102" t="s">
        <v>5343</v>
      </c>
      <c r="BE351" s="36" t="s">
        <v>5344</v>
      </c>
      <c r="BF351" s="36"/>
      <c r="BG351" s="36"/>
      <c r="BH351" s="36"/>
      <c r="BI351" s="36"/>
      <c r="BJ351" s="36"/>
      <c r="BK351" s="36"/>
    </row>
    <row r="352" spans="1:63">
      <c r="A352" s="120"/>
      <c r="B352" s="99" t="s">
        <v>1468</v>
      </c>
      <c r="C352" s="100" t="s">
        <v>5202</v>
      </c>
      <c r="D352" s="101" t="s">
        <v>1364</v>
      </c>
      <c r="E352" s="102" t="s">
        <v>5203</v>
      </c>
      <c r="F352" s="103" t="s">
        <v>5122</v>
      </c>
      <c r="G352" s="102" t="s">
        <v>5204</v>
      </c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16"/>
      <c r="AE352" s="116"/>
      <c r="AF352" s="116"/>
      <c r="AG352" s="105"/>
      <c r="AH352" s="36" t="s">
        <v>5205</v>
      </c>
      <c r="AI352" s="36" t="s">
        <v>5206</v>
      </c>
      <c r="AJ352" s="36" t="s">
        <v>5207</v>
      </c>
      <c r="AK352" s="36" t="s">
        <v>5208</v>
      </c>
      <c r="AL352" s="36" t="s">
        <v>5209</v>
      </c>
      <c r="AM352" s="36" t="s">
        <v>5210</v>
      </c>
      <c r="AN352" s="36" t="s">
        <v>5211</v>
      </c>
      <c r="AO352" s="36" t="s">
        <v>5212</v>
      </c>
      <c r="AP352" s="36" t="s">
        <v>5213</v>
      </c>
      <c r="AQ352" s="36" t="s">
        <v>5214</v>
      </c>
      <c r="AR352" s="36" t="s">
        <v>5215</v>
      </c>
      <c r="AS352" s="36" t="s">
        <v>5216</v>
      </c>
      <c r="AT352" s="36" t="s">
        <v>5217</v>
      </c>
      <c r="AU352" s="36" t="s">
        <v>5218</v>
      </c>
      <c r="AV352" s="36"/>
      <c r="AW352" s="36" t="s">
        <v>5219</v>
      </c>
      <c r="AX352" s="36" t="s">
        <v>5220</v>
      </c>
      <c r="AY352" s="36" t="s">
        <v>5221</v>
      </c>
      <c r="AZ352" s="36" t="s">
        <v>5222</v>
      </c>
      <c r="BA352" s="36" t="s">
        <v>5223</v>
      </c>
      <c r="BB352" s="36" t="s">
        <v>5224</v>
      </c>
      <c r="BC352" s="36"/>
      <c r="BD352" s="102" t="s">
        <v>5225</v>
      </c>
      <c r="BE352" s="36" t="s">
        <v>5226</v>
      </c>
      <c r="BF352" s="36"/>
      <c r="BG352" s="36"/>
      <c r="BH352" s="36"/>
      <c r="BI352" s="36"/>
      <c r="BJ352" s="36"/>
      <c r="BK352" s="36"/>
    </row>
    <row r="353" spans="1:63">
      <c r="A353" s="120"/>
      <c r="B353" s="99" t="s">
        <v>1468</v>
      </c>
      <c r="C353" s="100">
        <v>100</v>
      </c>
      <c r="D353" s="101" t="s">
        <v>990</v>
      </c>
      <c r="E353" s="102" t="s">
        <v>35</v>
      </c>
      <c r="F353" s="103" t="s">
        <v>5122</v>
      </c>
      <c r="G353" s="102" t="s">
        <v>5227</v>
      </c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16"/>
      <c r="AE353" s="116"/>
      <c r="AF353" s="116"/>
      <c r="AG353" s="105"/>
      <c r="AH353" s="36" t="s">
        <v>5228</v>
      </c>
      <c r="AI353" s="36" t="s">
        <v>5229</v>
      </c>
      <c r="AJ353" s="36" t="s">
        <v>5230</v>
      </c>
      <c r="AK353" s="36" t="s">
        <v>5231</v>
      </c>
      <c r="AL353" s="36" t="s">
        <v>5232</v>
      </c>
      <c r="AM353" s="36" t="s">
        <v>5233</v>
      </c>
      <c r="AN353" s="36" t="s">
        <v>5234</v>
      </c>
      <c r="AO353" s="36" t="s">
        <v>5235</v>
      </c>
      <c r="AP353" s="36" t="s">
        <v>5236</v>
      </c>
      <c r="AQ353" s="36" t="s">
        <v>5237</v>
      </c>
      <c r="AR353" s="36" t="s">
        <v>5238</v>
      </c>
      <c r="AS353" s="36" t="s">
        <v>5239</v>
      </c>
      <c r="AT353" s="36" t="s">
        <v>5240</v>
      </c>
      <c r="AU353" s="36" t="s">
        <v>5241</v>
      </c>
      <c r="AV353" s="36"/>
      <c r="AW353" s="36" t="s">
        <v>5242</v>
      </c>
      <c r="AX353" s="36" t="s">
        <v>5243</v>
      </c>
      <c r="AY353" s="36" t="s">
        <v>5244</v>
      </c>
      <c r="AZ353" s="36" t="s">
        <v>5245</v>
      </c>
      <c r="BA353" s="36" t="s">
        <v>5246</v>
      </c>
      <c r="BB353" s="36" t="s">
        <v>5247</v>
      </c>
      <c r="BC353" s="36"/>
      <c r="BD353" s="102" t="s">
        <v>5248</v>
      </c>
      <c r="BE353" s="36" t="s">
        <v>5249</v>
      </c>
      <c r="BF353" s="36"/>
      <c r="BG353" s="36"/>
      <c r="BH353" s="36"/>
      <c r="BI353" s="36"/>
      <c r="BJ353" s="36"/>
      <c r="BK353" s="36"/>
    </row>
    <row r="354" spans="1:63">
      <c r="A354" s="120"/>
      <c r="B354" s="99" t="s">
        <v>1468</v>
      </c>
      <c r="C354" s="100">
        <v>103</v>
      </c>
      <c r="D354" s="101" t="s">
        <v>1116</v>
      </c>
      <c r="E354" s="102" t="s">
        <v>5296</v>
      </c>
      <c r="F354" s="103" t="s">
        <v>5122</v>
      </c>
      <c r="G354" s="102" t="s">
        <v>5297</v>
      </c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16"/>
      <c r="AE354" s="116"/>
      <c r="AF354" s="116"/>
      <c r="AG354" s="105"/>
      <c r="AH354" s="36" t="s">
        <v>5298</v>
      </c>
      <c r="AI354" s="36" t="s">
        <v>5299</v>
      </c>
      <c r="AJ354" s="36" t="s">
        <v>5300</v>
      </c>
      <c r="AK354" s="36" t="s">
        <v>5301</v>
      </c>
      <c r="AL354" s="36" t="s">
        <v>5302</v>
      </c>
      <c r="AM354" s="36" t="s">
        <v>5303</v>
      </c>
      <c r="AN354" s="36" t="s">
        <v>5304</v>
      </c>
      <c r="AO354" s="36" t="s">
        <v>5305</v>
      </c>
      <c r="AP354" s="36" t="s">
        <v>5306</v>
      </c>
      <c r="AQ354" s="36" t="s">
        <v>5307</v>
      </c>
      <c r="AR354" s="36" t="s">
        <v>5308</v>
      </c>
      <c r="AS354" s="36" t="s">
        <v>5309</v>
      </c>
      <c r="AT354" s="36" t="s">
        <v>5310</v>
      </c>
      <c r="AU354" s="36" t="s">
        <v>5311</v>
      </c>
      <c r="AV354" s="36"/>
      <c r="AW354" s="36" t="s">
        <v>5312</v>
      </c>
      <c r="AX354" s="36" t="s">
        <v>5313</v>
      </c>
      <c r="AY354" s="36" t="s">
        <v>5314</v>
      </c>
      <c r="AZ354" s="36" t="s">
        <v>5315</v>
      </c>
      <c r="BA354" s="36" t="s">
        <v>5316</v>
      </c>
      <c r="BB354" s="36" t="s">
        <v>5317</v>
      </c>
      <c r="BC354" s="36"/>
      <c r="BD354" s="102" t="s">
        <v>5318</v>
      </c>
      <c r="BE354" s="36" t="s">
        <v>5319</v>
      </c>
      <c r="BF354" s="36"/>
      <c r="BG354" s="36"/>
      <c r="BH354" s="36"/>
      <c r="BI354" s="36"/>
      <c r="BJ354" s="36"/>
      <c r="BK354" s="36"/>
    </row>
    <row r="355" spans="1:63">
      <c r="A355" s="120"/>
      <c r="B355" s="99" t="s">
        <v>1468</v>
      </c>
      <c r="C355" s="100">
        <v>111</v>
      </c>
      <c r="D355" s="101" t="s">
        <v>1150</v>
      </c>
      <c r="E355" s="102" t="s">
        <v>336</v>
      </c>
      <c r="F355" s="103" t="s">
        <v>5122</v>
      </c>
      <c r="G355" s="102" t="s">
        <v>5580</v>
      </c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16"/>
      <c r="AE355" s="116"/>
      <c r="AF355" s="116"/>
      <c r="AG355" s="105"/>
      <c r="AH355" s="36" t="s">
        <v>5581</v>
      </c>
      <c r="AI355" s="36" t="s">
        <v>5582</v>
      </c>
      <c r="AJ355" s="36" t="s">
        <v>5583</v>
      </c>
      <c r="AK355" s="36" t="s">
        <v>5584</v>
      </c>
      <c r="AL355" s="36" t="s">
        <v>5585</v>
      </c>
      <c r="AM355" s="36" t="s">
        <v>5586</v>
      </c>
      <c r="AN355" s="36" t="s">
        <v>5587</v>
      </c>
      <c r="AO355" s="36" t="s">
        <v>5588</v>
      </c>
      <c r="AP355" s="36" t="s">
        <v>5589</v>
      </c>
      <c r="AQ355" s="36" t="s">
        <v>5590</v>
      </c>
      <c r="AR355" s="36" t="s">
        <v>5591</v>
      </c>
      <c r="AS355" s="36" t="s">
        <v>5592</v>
      </c>
      <c r="AT355" s="36" t="s">
        <v>5593</v>
      </c>
      <c r="AU355" s="36" t="s">
        <v>5594</v>
      </c>
      <c r="AV355" s="36"/>
      <c r="AW355" s="36" t="s">
        <v>5595</v>
      </c>
      <c r="AX355" s="36" t="s">
        <v>5596</v>
      </c>
      <c r="AY355" s="36" t="s">
        <v>5597</v>
      </c>
      <c r="AZ355" s="36" t="s">
        <v>5598</v>
      </c>
      <c r="BA355" s="36" t="s">
        <v>5599</v>
      </c>
      <c r="BB355" s="36" t="s">
        <v>5600</v>
      </c>
      <c r="BC355" s="36"/>
      <c r="BD355" s="102" t="s">
        <v>5601</v>
      </c>
      <c r="BE355" s="36" t="s">
        <v>5602</v>
      </c>
      <c r="BF355" s="36"/>
      <c r="BG355" s="36"/>
      <c r="BH355" s="36"/>
      <c r="BI355" s="36"/>
      <c r="BJ355" s="36"/>
      <c r="BK355" s="36"/>
    </row>
    <row r="356" spans="1:63">
      <c r="A356" s="120"/>
      <c r="B356" s="99" t="s">
        <v>1468</v>
      </c>
      <c r="C356" s="100">
        <v>158</v>
      </c>
      <c r="D356" s="101" t="s">
        <v>1159</v>
      </c>
      <c r="E356" s="102" t="s">
        <v>5626</v>
      </c>
      <c r="F356" s="103" t="s">
        <v>5122</v>
      </c>
      <c r="G356" s="102" t="s">
        <v>5627</v>
      </c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16"/>
      <c r="AE356" s="116"/>
      <c r="AF356" s="116"/>
      <c r="AG356" s="105"/>
      <c r="AH356" s="36" t="s">
        <v>5628</v>
      </c>
      <c r="AI356" s="36" t="s">
        <v>5629</v>
      </c>
      <c r="AJ356" s="36" t="s">
        <v>5630</v>
      </c>
      <c r="AK356" s="36" t="s">
        <v>5631</v>
      </c>
      <c r="AL356" s="36" t="s">
        <v>5632</v>
      </c>
      <c r="AM356" s="36" t="s">
        <v>5633</v>
      </c>
      <c r="AN356" s="36" t="s">
        <v>5634</v>
      </c>
      <c r="AO356" s="36" t="s">
        <v>5635</v>
      </c>
      <c r="AP356" s="36" t="s">
        <v>5636</v>
      </c>
      <c r="AQ356" s="36" t="s">
        <v>5637</v>
      </c>
      <c r="AR356" s="36" t="s">
        <v>5638</v>
      </c>
      <c r="AS356" s="36" t="s">
        <v>5639</v>
      </c>
      <c r="AT356" s="36" t="s">
        <v>5640</v>
      </c>
      <c r="AU356" s="36" t="s">
        <v>5641</v>
      </c>
      <c r="AV356" s="36"/>
      <c r="AW356" s="36" t="s">
        <v>5642</v>
      </c>
      <c r="AX356" s="36" t="s">
        <v>5643</v>
      </c>
      <c r="AY356" s="36" t="s">
        <v>5644</v>
      </c>
      <c r="AZ356" s="36" t="s">
        <v>5645</v>
      </c>
      <c r="BA356" s="36" t="s">
        <v>5646</v>
      </c>
      <c r="BB356" s="36" t="s">
        <v>5647</v>
      </c>
      <c r="BC356" s="36"/>
      <c r="BD356" s="102" t="s">
        <v>5648</v>
      </c>
      <c r="BE356" s="36" t="s">
        <v>5649</v>
      </c>
      <c r="BF356" s="36"/>
      <c r="BG356" s="36"/>
      <c r="BH356" s="36"/>
      <c r="BI356" s="36"/>
      <c r="BJ356" s="36"/>
      <c r="BK356" s="36"/>
    </row>
    <row r="357" spans="1:63">
      <c r="A357" s="120"/>
      <c r="B357" s="99" t="s">
        <v>1468</v>
      </c>
      <c r="C357" s="100">
        <v>159</v>
      </c>
      <c r="D357" s="101" t="s">
        <v>1416</v>
      </c>
      <c r="E357" s="102" t="s">
        <v>1415</v>
      </c>
      <c r="F357" s="103" t="s">
        <v>5122</v>
      </c>
      <c r="G357" s="102" t="s">
        <v>5650</v>
      </c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16"/>
      <c r="AE357" s="116"/>
      <c r="AF357" s="116"/>
      <c r="AG357" s="105"/>
      <c r="AH357" s="36" t="s">
        <v>5651</v>
      </c>
      <c r="AI357" s="36" t="s">
        <v>5652</v>
      </c>
      <c r="AJ357" s="36" t="s">
        <v>5653</v>
      </c>
      <c r="AK357" s="36" t="s">
        <v>5654</v>
      </c>
      <c r="AL357" s="36" t="s">
        <v>5655</v>
      </c>
      <c r="AM357" s="36" t="s">
        <v>5656</v>
      </c>
      <c r="AN357" s="36" t="s">
        <v>5657</v>
      </c>
      <c r="AO357" s="36" t="s">
        <v>5658</v>
      </c>
      <c r="AP357" s="36" t="s">
        <v>5659</v>
      </c>
      <c r="AQ357" s="36" t="s">
        <v>5660</v>
      </c>
      <c r="AR357" s="36" t="s">
        <v>5661</v>
      </c>
      <c r="AS357" s="36" t="s">
        <v>5662</v>
      </c>
      <c r="AT357" s="36" t="s">
        <v>5663</v>
      </c>
      <c r="AU357" s="36" t="s">
        <v>5664</v>
      </c>
      <c r="AV357" s="36"/>
      <c r="AW357" s="36" t="s">
        <v>5665</v>
      </c>
      <c r="AX357" s="36" t="s">
        <v>5666</v>
      </c>
      <c r="AY357" s="36" t="s">
        <v>5667</v>
      </c>
      <c r="AZ357" s="36" t="s">
        <v>5668</v>
      </c>
      <c r="BA357" s="36" t="s">
        <v>5669</v>
      </c>
      <c r="BB357" s="36" t="s">
        <v>5670</v>
      </c>
      <c r="BC357" s="36"/>
      <c r="BD357" s="102" t="s">
        <v>5671</v>
      </c>
      <c r="BE357" s="36" t="s">
        <v>5672</v>
      </c>
      <c r="BF357" s="36"/>
      <c r="BG357" s="36"/>
      <c r="BH357" s="36"/>
      <c r="BI357" s="36"/>
      <c r="BJ357" s="36"/>
      <c r="BK357" s="36"/>
    </row>
    <row r="358" spans="1:63">
      <c r="A358" s="120"/>
      <c r="B358" s="99" t="s">
        <v>1468</v>
      </c>
      <c r="C358" s="100">
        <v>228</v>
      </c>
      <c r="D358" s="101" t="s">
        <v>1118</v>
      </c>
      <c r="E358" s="102" t="s">
        <v>5345</v>
      </c>
      <c r="F358" s="103" t="s">
        <v>5122</v>
      </c>
      <c r="G358" s="102" t="s">
        <v>5346</v>
      </c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16"/>
      <c r="AE358" s="116"/>
      <c r="AF358" s="116"/>
      <c r="AG358" s="105"/>
      <c r="AH358" s="36" t="s">
        <v>5347</v>
      </c>
      <c r="AI358" s="36" t="s">
        <v>5348</v>
      </c>
      <c r="AJ358" s="36" t="s">
        <v>5349</v>
      </c>
      <c r="AK358" s="36" t="s">
        <v>5350</v>
      </c>
      <c r="AL358" s="36" t="s">
        <v>5351</v>
      </c>
      <c r="AM358" s="36" t="s">
        <v>5352</v>
      </c>
      <c r="AN358" s="36" t="s">
        <v>5353</v>
      </c>
      <c r="AO358" s="36" t="s">
        <v>5354</v>
      </c>
      <c r="AP358" s="36" t="s">
        <v>5355</v>
      </c>
      <c r="AQ358" s="36" t="s">
        <v>5356</v>
      </c>
      <c r="AR358" s="36" t="s">
        <v>5357</v>
      </c>
      <c r="AS358" s="36" t="s">
        <v>5358</v>
      </c>
      <c r="AT358" s="36" t="s">
        <v>5359</v>
      </c>
      <c r="AU358" s="36" t="s">
        <v>5360</v>
      </c>
      <c r="AV358" s="36"/>
      <c r="AW358" s="36" t="s">
        <v>5361</v>
      </c>
      <c r="AX358" s="36" t="s">
        <v>5362</v>
      </c>
      <c r="AY358" s="36" t="s">
        <v>5363</v>
      </c>
      <c r="AZ358" s="36" t="s">
        <v>5364</v>
      </c>
      <c r="BA358" s="36" t="s">
        <v>5365</v>
      </c>
      <c r="BB358" s="36" t="s">
        <v>5366</v>
      </c>
      <c r="BC358" s="36"/>
      <c r="BD358" s="102" t="s">
        <v>5367</v>
      </c>
      <c r="BE358" s="36" t="s">
        <v>5368</v>
      </c>
      <c r="BF358" s="36"/>
      <c r="BG358" s="36"/>
      <c r="BH358" s="36"/>
      <c r="BI358" s="36"/>
      <c r="BJ358" s="36"/>
      <c r="BK358" s="36"/>
    </row>
    <row r="359" spans="1:63">
      <c r="A359" s="120"/>
      <c r="B359" s="99" t="s">
        <v>1468</v>
      </c>
      <c r="C359" s="100">
        <v>230</v>
      </c>
      <c r="D359" s="101" t="s">
        <v>1121</v>
      </c>
      <c r="E359" s="102" t="s">
        <v>1123</v>
      </c>
      <c r="F359" s="103" t="s">
        <v>5122</v>
      </c>
      <c r="G359" s="102" t="s">
        <v>5393</v>
      </c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16"/>
      <c r="AE359" s="116"/>
      <c r="AF359" s="116"/>
      <c r="AG359" s="105"/>
      <c r="AH359" s="36" t="s">
        <v>5394</v>
      </c>
      <c r="AI359" s="36" t="s">
        <v>5395</v>
      </c>
      <c r="AJ359" s="36" t="s">
        <v>5396</v>
      </c>
      <c r="AK359" s="36" t="s">
        <v>5397</v>
      </c>
      <c r="AL359" s="36" t="s">
        <v>5398</v>
      </c>
      <c r="AM359" s="36" t="s">
        <v>5399</v>
      </c>
      <c r="AN359" s="36" t="s">
        <v>5400</v>
      </c>
      <c r="AO359" s="36" t="s">
        <v>5401</v>
      </c>
      <c r="AP359" s="36" t="s">
        <v>5402</v>
      </c>
      <c r="AQ359" s="36" t="s">
        <v>5403</v>
      </c>
      <c r="AR359" s="36" t="s">
        <v>5404</v>
      </c>
      <c r="AS359" s="36" t="s">
        <v>5405</v>
      </c>
      <c r="AT359" s="36" t="s">
        <v>5406</v>
      </c>
      <c r="AU359" s="36" t="s">
        <v>5407</v>
      </c>
      <c r="AV359" s="36"/>
      <c r="AW359" s="36" t="s">
        <v>5408</v>
      </c>
      <c r="AX359" s="36" t="s">
        <v>5409</v>
      </c>
      <c r="AY359" s="36" t="s">
        <v>5410</v>
      </c>
      <c r="AZ359" s="36" t="s">
        <v>5411</v>
      </c>
      <c r="BA359" s="36" t="s">
        <v>5412</v>
      </c>
      <c r="BB359" s="36" t="s">
        <v>5413</v>
      </c>
      <c r="BC359" s="36"/>
      <c r="BD359" s="102" t="s">
        <v>5414</v>
      </c>
      <c r="BE359" s="36" t="s">
        <v>5415</v>
      </c>
      <c r="BF359" s="36"/>
      <c r="BG359" s="36"/>
      <c r="BH359" s="36"/>
      <c r="BI359" s="36"/>
      <c r="BJ359" s="36"/>
      <c r="BK359" s="36"/>
    </row>
    <row r="360" spans="1:63">
      <c r="A360" s="120"/>
      <c r="B360" s="99" t="s">
        <v>1468</v>
      </c>
      <c r="C360" s="100">
        <v>231</v>
      </c>
      <c r="D360" s="101" t="s">
        <v>1124</v>
      </c>
      <c r="E360" s="102" t="s">
        <v>36</v>
      </c>
      <c r="F360" s="103" t="s">
        <v>5122</v>
      </c>
      <c r="G360" s="102" t="s">
        <v>5440</v>
      </c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16"/>
      <c r="AE360" s="116"/>
      <c r="AF360" s="116"/>
      <c r="AG360" s="105"/>
      <c r="AH360" s="36" t="s">
        <v>5441</v>
      </c>
      <c r="AI360" s="36" t="s">
        <v>5442</v>
      </c>
      <c r="AJ360" s="36" t="s">
        <v>5443</v>
      </c>
      <c r="AK360" s="36" t="s">
        <v>5444</v>
      </c>
      <c r="AL360" s="36" t="s">
        <v>5445</v>
      </c>
      <c r="AM360" s="36" t="s">
        <v>5446</v>
      </c>
      <c r="AN360" s="36" t="s">
        <v>5447</v>
      </c>
      <c r="AO360" s="36" t="s">
        <v>5448</v>
      </c>
      <c r="AP360" s="36" t="s">
        <v>5449</v>
      </c>
      <c r="AQ360" s="36" t="s">
        <v>5450</v>
      </c>
      <c r="AR360" s="36" t="s">
        <v>5451</v>
      </c>
      <c r="AS360" s="36" t="s">
        <v>5452</v>
      </c>
      <c r="AT360" s="36" t="s">
        <v>5453</v>
      </c>
      <c r="AU360" s="36" t="s">
        <v>5454</v>
      </c>
      <c r="AV360" s="36"/>
      <c r="AW360" s="36" t="s">
        <v>5455</v>
      </c>
      <c r="AX360" s="36" t="s">
        <v>5456</v>
      </c>
      <c r="AY360" s="36" t="s">
        <v>5457</v>
      </c>
      <c r="AZ360" s="36" t="s">
        <v>5458</v>
      </c>
      <c r="BA360" s="36" t="s">
        <v>5459</v>
      </c>
      <c r="BB360" s="36" t="s">
        <v>5460</v>
      </c>
      <c r="BC360" s="36"/>
      <c r="BD360" s="102" t="s">
        <v>5461</v>
      </c>
      <c r="BE360" s="36" t="s">
        <v>5462</v>
      </c>
      <c r="BF360" s="36"/>
      <c r="BG360" s="36"/>
      <c r="BH360" s="36"/>
      <c r="BI360" s="36"/>
      <c r="BJ360" s="36"/>
      <c r="BK360" s="36"/>
    </row>
    <row r="361" spans="1:63">
      <c r="A361" s="120"/>
      <c r="B361" s="99" t="s">
        <v>1468</v>
      </c>
      <c r="C361" s="100">
        <v>236</v>
      </c>
      <c r="D361" s="101" t="s">
        <v>1412</v>
      </c>
      <c r="E361" s="102" t="s">
        <v>1411</v>
      </c>
      <c r="F361" s="103" t="s">
        <v>5122</v>
      </c>
      <c r="G361" s="102" t="s">
        <v>5533</v>
      </c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16"/>
      <c r="AE361" s="116"/>
      <c r="AF361" s="116"/>
      <c r="AG361" s="105"/>
      <c r="AH361" s="36" t="s">
        <v>5534</v>
      </c>
      <c r="AI361" s="36" t="s">
        <v>5535</v>
      </c>
      <c r="AJ361" s="36" t="s">
        <v>5536</v>
      </c>
      <c r="AK361" s="36" t="s">
        <v>5537</v>
      </c>
      <c r="AL361" s="36" t="s">
        <v>5538</v>
      </c>
      <c r="AM361" s="36" t="s">
        <v>5539</v>
      </c>
      <c r="AN361" s="36" t="s">
        <v>5540</v>
      </c>
      <c r="AO361" s="36" t="s">
        <v>5541</v>
      </c>
      <c r="AP361" s="36" t="s">
        <v>5542</v>
      </c>
      <c r="AQ361" s="36" t="s">
        <v>5543</v>
      </c>
      <c r="AR361" s="36" t="s">
        <v>5544</v>
      </c>
      <c r="AS361" s="36" t="s">
        <v>5545</v>
      </c>
      <c r="AT361" s="36" t="s">
        <v>5546</v>
      </c>
      <c r="AU361" s="36" t="s">
        <v>5547</v>
      </c>
      <c r="AV361" s="36"/>
      <c r="AW361" s="36" t="s">
        <v>5548</v>
      </c>
      <c r="AX361" s="36" t="s">
        <v>5549</v>
      </c>
      <c r="AY361" s="36" t="s">
        <v>5550</v>
      </c>
      <c r="AZ361" s="36" t="s">
        <v>5551</v>
      </c>
      <c r="BA361" s="36" t="s">
        <v>5552</v>
      </c>
      <c r="BB361" s="36" t="s">
        <v>5553</v>
      </c>
      <c r="BC361" s="36"/>
      <c r="BD361" s="102" t="s">
        <v>5554</v>
      </c>
      <c r="BE361" s="36" t="s">
        <v>5555</v>
      </c>
      <c r="BF361" s="36"/>
      <c r="BG361" s="36"/>
      <c r="BH361" s="36"/>
      <c r="BI361" s="36"/>
      <c r="BJ361" s="36"/>
      <c r="BK361" s="36"/>
    </row>
    <row r="362" spans="1:63">
      <c r="A362" s="120"/>
      <c r="B362" s="99" t="s">
        <v>1468</v>
      </c>
      <c r="C362" s="100">
        <v>240</v>
      </c>
      <c r="D362" s="101" t="s">
        <v>1144</v>
      </c>
      <c r="E362" s="102" t="s">
        <v>335</v>
      </c>
      <c r="F362" s="103" t="s">
        <v>5122</v>
      </c>
      <c r="G362" s="102" t="s">
        <v>5510</v>
      </c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16"/>
      <c r="AE362" s="116"/>
      <c r="AF362" s="116"/>
      <c r="AG362" s="105"/>
      <c r="AH362" s="36" t="s">
        <v>5511</v>
      </c>
      <c r="AI362" s="36" t="s">
        <v>5512</v>
      </c>
      <c r="AJ362" s="36" t="s">
        <v>5513</v>
      </c>
      <c r="AK362" s="36" t="s">
        <v>5514</v>
      </c>
      <c r="AL362" s="36" t="s">
        <v>5515</v>
      </c>
      <c r="AM362" s="36" t="s">
        <v>5516</v>
      </c>
      <c r="AN362" s="36" t="s">
        <v>5517</v>
      </c>
      <c r="AO362" s="36" t="s">
        <v>5518</v>
      </c>
      <c r="AP362" s="36" t="s">
        <v>5519</v>
      </c>
      <c r="AQ362" s="36" t="s">
        <v>5520</v>
      </c>
      <c r="AR362" s="36" t="s">
        <v>5521</v>
      </c>
      <c r="AS362" s="36" t="s">
        <v>5522</v>
      </c>
      <c r="AT362" s="36" t="s">
        <v>5523</v>
      </c>
      <c r="AU362" s="36" t="s">
        <v>5524</v>
      </c>
      <c r="AV362" s="36"/>
      <c r="AW362" s="36" t="s">
        <v>5525</v>
      </c>
      <c r="AX362" s="36" t="s">
        <v>5526</v>
      </c>
      <c r="AY362" s="36" t="s">
        <v>5527</v>
      </c>
      <c r="AZ362" s="36" t="s">
        <v>5528</v>
      </c>
      <c r="BA362" s="36" t="s">
        <v>5529</v>
      </c>
      <c r="BB362" s="36" t="s">
        <v>5530</v>
      </c>
      <c r="BC362" s="36"/>
      <c r="BD362" s="102" t="s">
        <v>5531</v>
      </c>
      <c r="BE362" s="36" t="s">
        <v>5532</v>
      </c>
      <c r="BF362" s="36"/>
      <c r="BG362" s="36"/>
      <c r="BH362" s="36"/>
      <c r="BI362" s="36"/>
      <c r="BJ362" s="36"/>
      <c r="BK362" s="36"/>
    </row>
    <row r="363" spans="1:63">
      <c r="A363" s="120"/>
      <c r="B363" s="99" t="s">
        <v>1468</v>
      </c>
      <c r="C363" s="100">
        <v>304</v>
      </c>
      <c r="D363" s="101" t="s">
        <v>1117</v>
      </c>
      <c r="E363" s="102" t="s">
        <v>330</v>
      </c>
      <c r="F363" s="103" t="s">
        <v>5122</v>
      </c>
      <c r="G363" s="102" t="s">
        <v>5250</v>
      </c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16"/>
      <c r="AE363" s="116"/>
      <c r="AF363" s="116"/>
      <c r="AG363" s="105"/>
      <c r="AH363" s="36" t="s">
        <v>5251</v>
      </c>
      <c r="AI363" s="36" t="s">
        <v>5252</v>
      </c>
      <c r="AJ363" s="36" t="s">
        <v>5253</v>
      </c>
      <c r="AK363" s="36" t="s">
        <v>5254</v>
      </c>
      <c r="AL363" s="36" t="s">
        <v>5255</v>
      </c>
      <c r="AM363" s="36" t="s">
        <v>5256</v>
      </c>
      <c r="AN363" s="36" t="s">
        <v>5257</v>
      </c>
      <c r="AO363" s="36" t="s">
        <v>5258</v>
      </c>
      <c r="AP363" s="36" t="s">
        <v>5259</v>
      </c>
      <c r="AQ363" s="36" t="s">
        <v>5260</v>
      </c>
      <c r="AR363" s="36" t="s">
        <v>5261</v>
      </c>
      <c r="AS363" s="36" t="s">
        <v>5262</v>
      </c>
      <c r="AT363" s="36" t="s">
        <v>5263</v>
      </c>
      <c r="AU363" s="36" t="s">
        <v>5264</v>
      </c>
      <c r="AV363" s="36"/>
      <c r="AW363" s="36" t="s">
        <v>5265</v>
      </c>
      <c r="AX363" s="36" t="s">
        <v>5266</v>
      </c>
      <c r="AY363" s="36" t="s">
        <v>5267</v>
      </c>
      <c r="AZ363" s="36" t="s">
        <v>5268</v>
      </c>
      <c r="BA363" s="36" t="s">
        <v>5269</v>
      </c>
      <c r="BB363" s="36" t="s">
        <v>5270</v>
      </c>
      <c r="BC363" s="36"/>
      <c r="BD363" s="102" t="s">
        <v>5271</v>
      </c>
      <c r="BE363" s="36" t="s">
        <v>5272</v>
      </c>
      <c r="BF363" s="36"/>
      <c r="BG363" s="36"/>
      <c r="BH363" s="36"/>
      <c r="BI363" s="36"/>
      <c r="BJ363" s="36"/>
      <c r="BK363" s="36"/>
    </row>
    <row r="364" spans="1:63">
      <c r="A364" s="120"/>
      <c r="B364" s="99" t="s">
        <v>1468</v>
      </c>
      <c r="C364" s="100">
        <v>336</v>
      </c>
      <c r="D364" s="101" t="s">
        <v>1126</v>
      </c>
      <c r="E364" s="102" t="s">
        <v>5463</v>
      </c>
      <c r="F364" s="103" t="s">
        <v>5122</v>
      </c>
      <c r="G364" s="102" t="s">
        <v>5464</v>
      </c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16"/>
      <c r="AE364" s="116"/>
      <c r="AF364" s="116"/>
      <c r="AG364" s="105"/>
      <c r="AH364" s="36" t="s">
        <v>5465</v>
      </c>
      <c r="AI364" s="36" t="s">
        <v>5466</v>
      </c>
      <c r="AJ364" s="36" t="s">
        <v>5467</v>
      </c>
      <c r="AK364" s="36" t="s">
        <v>5468</v>
      </c>
      <c r="AL364" s="36" t="s">
        <v>5469</v>
      </c>
      <c r="AM364" s="36" t="s">
        <v>5470</v>
      </c>
      <c r="AN364" s="36" t="s">
        <v>5471</v>
      </c>
      <c r="AO364" s="36" t="s">
        <v>5472</v>
      </c>
      <c r="AP364" s="36" t="s">
        <v>5473</v>
      </c>
      <c r="AQ364" s="36" t="s">
        <v>5474</v>
      </c>
      <c r="AR364" s="36" t="s">
        <v>5475</v>
      </c>
      <c r="AS364" s="36" t="s">
        <v>5476</v>
      </c>
      <c r="AT364" s="36" t="s">
        <v>5477</v>
      </c>
      <c r="AU364" s="36" t="s">
        <v>5478</v>
      </c>
      <c r="AV364" s="36"/>
      <c r="AW364" s="36" t="s">
        <v>5479</v>
      </c>
      <c r="AX364" s="36" t="s">
        <v>5480</v>
      </c>
      <c r="AY364" s="36" t="s">
        <v>5481</v>
      </c>
      <c r="AZ364" s="36" t="s">
        <v>5482</v>
      </c>
      <c r="BA364" s="36" t="s">
        <v>5483</v>
      </c>
      <c r="BB364" s="36" t="s">
        <v>5484</v>
      </c>
      <c r="BC364" s="36"/>
      <c r="BD364" s="102" t="s">
        <v>5485</v>
      </c>
      <c r="BE364" s="36" t="s">
        <v>5486</v>
      </c>
      <c r="BF364" s="36"/>
      <c r="BG364" s="36"/>
      <c r="BH364" s="36"/>
      <c r="BI364" s="36"/>
      <c r="BJ364" s="36"/>
      <c r="BK364" s="36"/>
    </row>
    <row r="365" spans="1:63">
      <c r="A365" s="120"/>
      <c r="B365" s="99" t="s">
        <v>1468</v>
      </c>
      <c r="C365" s="100">
        <v>341</v>
      </c>
      <c r="D365" s="101" t="s">
        <v>1419</v>
      </c>
      <c r="E365" s="102" t="s">
        <v>5696</v>
      </c>
      <c r="F365" s="103" t="s">
        <v>5122</v>
      </c>
      <c r="G365" s="102" t="s">
        <v>5697</v>
      </c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16"/>
      <c r="AE365" s="116"/>
      <c r="AF365" s="116"/>
      <c r="AG365" s="105"/>
      <c r="AH365" s="36" t="s">
        <v>5698</v>
      </c>
      <c r="AI365" s="36" t="s">
        <v>5699</v>
      </c>
      <c r="AJ365" s="36" t="s">
        <v>5700</v>
      </c>
      <c r="AK365" s="36" t="s">
        <v>5701</v>
      </c>
      <c r="AL365" s="36" t="s">
        <v>5702</v>
      </c>
      <c r="AM365" s="36" t="s">
        <v>5703</v>
      </c>
      <c r="AN365" s="36" t="s">
        <v>5704</v>
      </c>
      <c r="AO365" s="36" t="s">
        <v>5705</v>
      </c>
      <c r="AP365" s="36" t="s">
        <v>5706</v>
      </c>
      <c r="AQ365" s="36" t="s">
        <v>5707</v>
      </c>
      <c r="AR365" s="36" t="s">
        <v>5708</v>
      </c>
      <c r="AS365" s="36" t="s">
        <v>5709</v>
      </c>
      <c r="AT365" s="36" t="s">
        <v>5710</v>
      </c>
      <c r="AU365" s="36" t="s">
        <v>5711</v>
      </c>
      <c r="AV365" s="36"/>
      <c r="AW365" s="36" t="s">
        <v>5712</v>
      </c>
      <c r="AX365" s="36" t="s">
        <v>5713</v>
      </c>
      <c r="AY365" s="36" t="s">
        <v>5714</v>
      </c>
      <c r="AZ365" s="36" t="s">
        <v>5715</v>
      </c>
      <c r="BA365" s="36" t="s">
        <v>5716</v>
      </c>
      <c r="BB365" s="36" t="s">
        <v>5717</v>
      </c>
      <c r="BC365" s="36"/>
      <c r="BD365" s="102" t="s">
        <v>5718</v>
      </c>
      <c r="BE365" s="36" t="s">
        <v>5719</v>
      </c>
      <c r="BF365" s="36"/>
      <c r="BG365" s="36"/>
      <c r="BH365" s="36"/>
      <c r="BI365" s="36"/>
      <c r="BJ365" s="36"/>
      <c r="BK365" s="36"/>
    </row>
    <row r="366" spans="1:63">
      <c r="A366" s="120"/>
      <c r="B366" s="99" t="s">
        <v>1468</v>
      </c>
      <c r="C366" s="100">
        <v>354</v>
      </c>
      <c r="D366" s="101" t="s">
        <v>1149</v>
      </c>
      <c r="E366" s="102" t="s">
        <v>5556</v>
      </c>
      <c r="F366" s="103" t="s">
        <v>5122</v>
      </c>
      <c r="G366" s="102" t="s">
        <v>5557</v>
      </c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16"/>
      <c r="AE366" s="116"/>
      <c r="AF366" s="116"/>
      <c r="AG366" s="105"/>
      <c r="AH366" s="36" t="s">
        <v>5558</v>
      </c>
      <c r="AI366" s="36" t="s">
        <v>5559</v>
      </c>
      <c r="AJ366" s="36" t="s">
        <v>5560</v>
      </c>
      <c r="AK366" s="36" t="s">
        <v>5561</v>
      </c>
      <c r="AL366" s="36" t="s">
        <v>5562</v>
      </c>
      <c r="AM366" s="36" t="s">
        <v>5563</v>
      </c>
      <c r="AN366" s="36" t="s">
        <v>5564</v>
      </c>
      <c r="AO366" s="36" t="s">
        <v>5565</v>
      </c>
      <c r="AP366" s="36" t="s">
        <v>5566</v>
      </c>
      <c r="AQ366" s="36" t="s">
        <v>5567</v>
      </c>
      <c r="AR366" s="36" t="s">
        <v>5568</v>
      </c>
      <c r="AS366" s="36" t="s">
        <v>5569</v>
      </c>
      <c r="AT366" s="36" t="s">
        <v>5570</v>
      </c>
      <c r="AU366" s="36" t="s">
        <v>5571</v>
      </c>
      <c r="AV366" s="36"/>
      <c r="AW366" s="36" t="s">
        <v>5572</v>
      </c>
      <c r="AX366" s="36" t="s">
        <v>5573</v>
      </c>
      <c r="AY366" s="36" t="s">
        <v>5574</v>
      </c>
      <c r="AZ366" s="36" t="s">
        <v>5575</v>
      </c>
      <c r="BA366" s="36" t="s">
        <v>5576</v>
      </c>
      <c r="BB366" s="36" t="s">
        <v>5577</v>
      </c>
      <c r="BC366" s="36"/>
      <c r="BD366" s="102" t="s">
        <v>5578</v>
      </c>
      <c r="BE366" s="36" t="s">
        <v>5579</v>
      </c>
      <c r="BF366" s="36"/>
      <c r="BG366" s="36"/>
      <c r="BH366" s="36"/>
      <c r="BI366" s="36"/>
      <c r="BJ366" s="36"/>
      <c r="BK366" s="36"/>
    </row>
    <row r="367" spans="1:63">
      <c r="A367" s="120"/>
      <c r="B367" s="107" t="s">
        <v>1468</v>
      </c>
      <c r="C367" s="108">
        <v>355</v>
      </c>
      <c r="D367" s="109" t="s">
        <v>1156</v>
      </c>
      <c r="E367" s="110" t="s">
        <v>338</v>
      </c>
      <c r="F367" s="111" t="s">
        <v>5122</v>
      </c>
      <c r="G367" s="110" t="s">
        <v>5603</v>
      </c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7"/>
      <c r="AE367" s="117"/>
      <c r="AF367" s="117"/>
      <c r="AG367" s="114"/>
      <c r="AH367" s="112" t="s">
        <v>5604</v>
      </c>
      <c r="AI367" s="112" t="s">
        <v>5605</v>
      </c>
      <c r="AJ367" s="112" t="s">
        <v>5606</v>
      </c>
      <c r="AK367" s="112" t="s">
        <v>5607</v>
      </c>
      <c r="AL367" s="112" t="s">
        <v>5608</v>
      </c>
      <c r="AM367" s="112" t="s">
        <v>5609</v>
      </c>
      <c r="AN367" s="112" t="s">
        <v>5610</v>
      </c>
      <c r="AO367" s="36" t="s">
        <v>5611</v>
      </c>
      <c r="AP367" s="112" t="s">
        <v>5612</v>
      </c>
      <c r="AQ367" s="112" t="s">
        <v>5613</v>
      </c>
      <c r="AR367" s="112" t="s">
        <v>5614</v>
      </c>
      <c r="AS367" s="112" t="s">
        <v>5615</v>
      </c>
      <c r="AT367" s="112" t="s">
        <v>5616</v>
      </c>
      <c r="AU367" s="112" t="s">
        <v>5617</v>
      </c>
      <c r="AV367" s="112"/>
      <c r="AW367" s="112" t="s">
        <v>5618</v>
      </c>
      <c r="AX367" s="112" t="s">
        <v>5619</v>
      </c>
      <c r="AY367" s="112" t="s">
        <v>5620</v>
      </c>
      <c r="AZ367" s="112" t="s">
        <v>5621</v>
      </c>
      <c r="BA367" s="112" t="s">
        <v>5622</v>
      </c>
      <c r="BB367" s="112" t="s">
        <v>5623</v>
      </c>
      <c r="BC367" s="112"/>
      <c r="BD367" s="110" t="s">
        <v>5624</v>
      </c>
      <c r="BE367" s="112" t="s">
        <v>5625</v>
      </c>
      <c r="BF367" s="112"/>
      <c r="BG367" s="112"/>
      <c r="BH367" s="112"/>
      <c r="BI367" s="112"/>
      <c r="BJ367" s="112"/>
      <c r="BK367" s="112"/>
    </row>
    <row r="368" spans="1:63">
      <c r="A368" s="120"/>
      <c r="B368" s="99" t="s">
        <v>1468</v>
      </c>
      <c r="C368" s="100">
        <v>474</v>
      </c>
      <c r="D368" s="101" t="s">
        <v>1425</v>
      </c>
      <c r="E368" s="102" t="s">
        <v>1424</v>
      </c>
      <c r="F368" s="103" t="s">
        <v>5122</v>
      </c>
      <c r="G368" s="102" t="s">
        <v>5744</v>
      </c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16"/>
      <c r="AE368" s="116"/>
      <c r="AF368" s="116"/>
      <c r="AG368" s="105"/>
      <c r="AH368" s="36" t="s">
        <v>5745</v>
      </c>
      <c r="AI368" s="36" t="s">
        <v>5746</v>
      </c>
      <c r="AJ368" s="36" t="s">
        <v>5747</v>
      </c>
      <c r="AK368" s="36" t="s">
        <v>5748</v>
      </c>
      <c r="AL368" s="36" t="s">
        <v>5749</v>
      </c>
      <c r="AM368" s="36" t="s">
        <v>5750</v>
      </c>
      <c r="AN368" s="36" t="s">
        <v>5751</v>
      </c>
      <c r="AO368" s="36" t="s">
        <v>5752</v>
      </c>
      <c r="AP368" s="36" t="s">
        <v>5753</v>
      </c>
      <c r="AQ368" s="36" t="s">
        <v>5754</v>
      </c>
      <c r="AR368" s="36" t="s">
        <v>5755</v>
      </c>
      <c r="AS368" s="36" t="s">
        <v>5756</v>
      </c>
      <c r="AT368" s="36" t="s">
        <v>5757</v>
      </c>
      <c r="AU368" s="36" t="s">
        <v>5758</v>
      </c>
      <c r="AV368" s="36"/>
      <c r="AW368" s="36" t="s">
        <v>5759</v>
      </c>
      <c r="AX368" s="36" t="s">
        <v>5760</v>
      </c>
      <c r="AY368" s="36" t="s">
        <v>5761</v>
      </c>
      <c r="AZ368" s="36" t="s">
        <v>5762</v>
      </c>
      <c r="BA368" s="36" t="s">
        <v>5763</v>
      </c>
      <c r="BB368" s="36" t="s">
        <v>5764</v>
      </c>
      <c r="BC368" s="36"/>
      <c r="BD368" s="102" t="s">
        <v>5765</v>
      </c>
      <c r="BE368" s="36" t="s">
        <v>5766</v>
      </c>
      <c r="BF368" s="36"/>
      <c r="BG368" s="36"/>
      <c r="BH368" s="36"/>
      <c r="BI368" s="36"/>
      <c r="BJ368" s="36"/>
      <c r="BK368" s="36"/>
    </row>
    <row r="369" spans="1:63">
      <c r="A369" s="120"/>
      <c r="B369" s="99" t="s">
        <v>1468</v>
      </c>
      <c r="C369" s="100">
        <v>487</v>
      </c>
      <c r="D369" s="101" t="s">
        <v>1295</v>
      </c>
      <c r="E369" s="102" t="s">
        <v>1296</v>
      </c>
      <c r="F369" s="103" t="s">
        <v>5122</v>
      </c>
      <c r="G369" s="102" t="s">
        <v>5767</v>
      </c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16"/>
      <c r="AE369" s="116"/>
      <c r="AF369" s="116"/>
      <c r="AG369" s="105"/>
      <c r="AH369" s="36" t="s">
        <v>5768</v>
      </c>
      <c r="AI369" s="36" t="s">
        <v>5769</v>
      </c>
      <c r="AJ369" s="36" t="s">
        <v>5770</v>
      </c>
      <c r="AK369" s="36" t="s">
        <v>5771</v>
      </c>
      <c r="AL369" s="36" t="s">
        <v>5772</v>
      </c>
      <c r="AM369" s="36" t="s">
        <v>5773</v>
      </c>
      <c r="AN369" s="36" t="s">
        <v>5774</v>
      </c>
      <c r="AO369" s="36" t="s">
        <v>5775</v>
      </c>
      <c r="AP369" s="36" t="s">
        <v>5776</v>
      </c>
      <c r="AQ369" s="36" t="s">
        <v>5777</v>
      </c>
      <c r="AR369" s="36" t="s">
        <v>5778</v>
      </c>
      <c r="AS369" s="36" t="s">
        <v>5779</v>
      </c>
      <c r="AT369" s="36" t="s">
        <v>5780</v>
      </c>
      <c r="AU369" s="36" t="s">
        <v>5781</v>
      </c>
      <c r="AV369" s="36"/>
      <c r="AW369" s="36" t="s">
        <v>5782</v>
      </c>
      <c r="AX369" s="36" t="s">
        <v>5783</v>
      </c>
      <c r="AY369" s="36" t="s">
        <v>5784</v>
      </c>
      <c r="AZ369" s="36" t="s">
        <v>5785</v>
      </c>
      <c r="BA369" s="36" t="s">
        <v>5786</v>
      </c>
      <c r="BB369" s="36" t="s">
        <v>5787</v>
      </c>
      <c r="BC369" s="36"/>
      <c r="BD369" s="102" t="s">
        <v>5788</v>
      </c>
      <c r="BE369" s="36" t="s">
        <v>5789</v>
      </c>
      <c r="BF369" s="36"/>
      <c r="BG369" s="36"/>
      <c r="BH369" s="36"/>
      <c r="BI369" s="36"/>
      <c r="BJ369" s="36"/>
      <c r="BK369" s="36"/>
    </row>
    <row r="370" spans="1:63">
      <c r="A370" s="120"/>
      <c r="B370" s="99" t="s">
        <v>1468</v>
      </c>
      <c r="C370" s="100">
        <v>500</v>
      </c>
      <c r="D370" s="101" t="s">
        <v>1372</v>
      </c>
      <c r="E370" s="102" t="s">
        <v>1371</v>
      </c>
      <c r="F370" s="103" t="s">
        <v>5122</v>
      </c>
      <c r="G370" s="102" t="s">
        <v>5146</v>
      </c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16"/>
      <c r="AE370" s="116"/>
      <c r="AF370" s="116"/>
      <c r="AG370" s="105"/>
      <c r="AH370" s="36" t="s">
        <v>5147</v>
      </c>
      <c r="AI370" s="36" t="s">
        <v>5148</v>
      </c>
      <c r="AJ370" s="36" t="s">
        <v>5149</v>
      </c>
      <c r="AK370" s="36" t="s">
        <v>5150</v>
      </c>
      <c r="AL370" s="36" t="s">
        <v>5151</v>
      </c>
      <c r="AM370" s="36" t="s">
        <v>5152</v>
      </c>
      <c r="AN370" s="36" t="s">
        <v>5153</v>
      </c>
      <c r="AO370" s="36" t="s">
        <v>5154</v>
      </c>
      <c r="AP370" s="36" t="s">
        <v>5155</v>
      </c>
      <c r="AQ370" s="36" t="s">
        <v>5156</v>
      </c>
      <c r="AR370" s="36" t="s">
        <v>5157</v>
      </c>
      <c r="AS370" s="36" t="s">
        <v>5158</v>
      </c>
      <c r="AT370" s="36" t="s">
        <v>5159</v>
      </c>
      <c r="AU370" s="36" t="s">
        <v>5160</v>
      </c>
      <c r="AV370" s="36"/>
      <c r="AW370" s="36" t="s">
        <v>5161</v>
      </c>
      <c r="AX370" s="36" t="s">
        <v>5162</v>
      </c>
      <c r="AY370" s="36" t="s">
        <v>5163</v>
      </c>
      <c r="AZ370" s="36" t="s">
        <v>5164</v>
      </c>
      <c r="BA370" s="36" t="s">
        <v>5165</v>
      </c>
      <c r="BB370" s="36" t="s">
        <v>5166</v>
      </c>
      <c r="BC370" s="36"/>
      <c r="BD370" s="102" t="s">
        <v>5167</v>
      </c>
      <c r="BE370" s="36" t="s">
        <v>5168</v>
      </c>
      <c r="BF370" s="36"/>
      <c r="BG370" s="36"/>
      <c r="BH370" s="36"/>
      <c r="BI370" s="36"/>
      <c r="BJ370" s="36"/>
      <c r="BK370" s="36"/>
    </row>
    <row r="371" spans="1:63">
      <c r="A371" s="120"/>
      <c r="B371" s="99" t="s">
        <v>1468</v>
      </c>
      <c r="C371" s="100">
        <v>503</v>
      </c>
      <c r="D371" s="101" t="s">
        <v>1369</v>
      </c>
      <c r="E371" s="102" t="s">
        <v>5416</v>
      </c>
      <c r="F371" s="103" t="s">
        <v>5122</v>
      </c>
      <c r="G371" s="102" t="s">
        <v>5417</v>
      </c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16"/>
      <c r="AE371" s="116"/>
      <c r="AF371" s="116"/>
      <c r="AG371" s="105"/>
      <c r="AH371" s="36" t="s">
        <v>5418</v>
      </c>
      <c r="AI371" s="36" t="s">
        <v>5419</v>
      </c>
      <c r="AJ371" s="36" t="s">
        <v>5420</v>
      </c>
      <c r="AK371" s="36" t="s">
        <v>5421</v>
      </c>
      <c r="AL371" s="36" t="s">
        <v>5422</v>
      </c>
      <c r="AM371" s="36" t="s">
        <v>5423</v>
      </c>
      <c r="AN371" s="36" t="s">
        <v>5424</v>
      </c>
      <c r="AO371" s="36" t="s">
        <v>5425</v>
      </c>
      <c r="AP371" s="36" t="s">
        <v>5426</v>
      </c>
      <c r="AQ371" s="36" t="s">
        <v>5427</v>
      </c>
      <c r="AR371" s="36" t="s">
        <v>5428</v>
      </c>
      <c r="AS371" s="36" t="s">
        <v>5429</v>
      </c>
      <c r="AT371" s="36" t="s">
        <v>5430</v>
      </c>
      <c r="AU371" s="36" t="s">
        <v>5431</v>
      </c>
      <c r="AV371" s="36"/>
      <c r="AW371" s="36" t="s">
        <v>5432</v>
      </c>
      <c r="AX371" s="36" t="s">
        <v>5433</v>
      </c>
      <c r="AY371" s="36" t="s">
        <v>5434</v>
      </c>
      <c r="AZ371" s="36" t="s">
        <v>5435</v>
      </c>
      <c r="BA371" s="36" t="s">
        <v>5436</v>
      </c>
      <c r="BB371" s="36" t="s">
        <v>5437</v>
      </c>
      <c r="BC371" s="36"/>
      <c r="BD371" s="102" t="s">
        <v>5438</v>
      </c>
      <c r="BE371" s="36" t="s">
        <v>5439</v>
      </c>
      <c r="BF371" s="36"/>
      <c r="BG371" s="36"/>
      <c r="BH371" s="36"/>
      <c r="BI371" s="36"/>
      <c r="BJ371" s="36"/>
      <c r="BK371" s="36"/>
    </row>
    <row r="372" spans="1:63">
      <c r="A372" s="120"/>
      <c r="B372" s="99" t="s">
        <v>1468</v>
      </c>
      <c r="C372" s="100">
        <v>504</v>
      </c>
      <c r="D372" s="101" t="s">
        <v>1370</v>
      </c>
      <c r="E372" s="102" t="s">
        <v>5369</v>
      </c>
      <c r="F372" s="103" t="s">
        <v>5122</v>
      </c>
      <c r="G372" s="102" t="s">
        <v>5370</v>
      </c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16"/>
      <c r="AE372" s="116"/>
      <c r="AF372" s="116"/>
      <c r="AG372" s="105"/>
      <c r="AH372" s="36" t="s">
        <v>5371</v>
      </c>
      <c r="AI372" s="36" t="s">
        <v>5372</v>
      </c>
      <c r="AJ372" s="36" t="s">
        <v>5373</v>
      </c>
      <c r="AK372" s="36" t="s">
        <v>5374</v>
      </c>
      <c r="AL372" s="36" t="s">
        <v>5375</v>
      </c>
      <c r="AM372" s="36" t="s">
        <v>5376</v>
      </c>
      <c r="AN372" s="36" t="s">
        <v>5377</v>
      </c>
      <c r="AO372" s="36" t="s">
        <v>5378</v>
      </c>
      <c r="AP372" s="36" t="s">
        <v>5379</v>
      </c>
      <c r="AQ372" s="36" t="s">
        <v>5380</v>
      </c>
      <c r="AR372" s="36" t="s">
        <v>5381</v>
      </c>
      <c r="AS372" s="36" t="s">
        <v>5382</v>
      </c>
      <c r="AT372" s="36" t="s">
        <v>5383</v>
      </c>
      <c r="AU372" s="36" t="s">
        <v>5384</v>
      </c>
      <c r="AV372" s="36"/>
      <c r="AW372" s="36" t="s">
        <v>5385</v>
      </c>
      <c r="AX372" s="36" t="s">
        <v>5386</v>
      </c>
      <c r="AY372" s="36" t="s">
        <v>5387</v>
      </c>
      <c r="AZ372" s="36" t="s">
        <v>5388</v>
      </c>
      <c r="BA372" s="36" t="s">
        <v>5389</v>
      </c>
      <c r="BB372" s="36" t="s">
        <v>5390</v>
      </c>
      <c r="BC372" s="36"/>
      <c r="BD372" s="102" t="s">
        <v>5391</v>
      </c>
      <c r="BE372" s="36" t="s">
        <v>5392</v>
      </c>
      <c r="BF372" s="36"/>
      <c r="BG372" s="36"/>
      <c r="BH372" s="36"/>
      <c r="BI372" s="36"/>
      <c r="BJ372" s="36"/>
      <c r="BK372" s="36"/>
    </row>
    <row r="373" spans="1:63">
      <c r="A373" s="120"/>
      <c r="B373" s="99" t="s">
        <v>1468</v>
      </c>
      <c r="C373" s="100">
        <v>512</v>
      </c>
      <c r="D373" s="101" t="s">
        <v>1382</v>
      </c>
      <c r="E373" s="102" t="s">
        <v>1381</v>
      </c>
      <c r="F373" s="103" t="s">
        <v>5122</v>
      </c>
      <c r="G373" s="102" t="s">
        <v>5487</v>
      </c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16"/>
      <c r="AE373" s="116"/>
      <c r="AF373" s="116"/>
      <c r="AG373" s="105"/>
      <c r="AH373" s="36" t="s">
        <v>5488</v>
      </c>
      <c r="AI373" s="36" t="s">
        <v>5489</v>
      </c>
      <c r="AJ373" s="36" t="s">
        <v>5490</v>
      </c>
      <c r="AK373" s="36" t="s">
        <v>5491</v>
      </c>
      <c r="AL373" s="36" t="s">
        <v>5492</v>
      </c>
      <c r="AM373" s="36" t="s">
        <v>5493</v>
      </c>
      <c r="AN373" s="36" t="s">
        <v>5494</v>
      </c>
      <c r="AO373" s="36" t="s">
        <v>5495</v>
      </c>
      <c r="AP373" s="36" t="s">
        <v>5496</v>
      </c>
      <c r="AQ373" s="36" t="s">
        <v>5497</v>
      </c>
      <c r="AR373" s="36" t="s">
        <v>5498</v>
      </c>
      <c r="AS373" s="36" t="s">
        <v>5499</v>
      </c>
      <c r="AT373" s="36" t="s">
        <v>5500</v>
      </c>
      <c r="AU373" s="36" t="s">
        <v>5501</v>
      </c>
      <c r="AV373" s="36"/>
      <c r="AW373" s="36" t="s">
        <v>5502</v>
      </c>
      <c r="AX373" s="36" t="s">
        <v>5503</v>
      </c>
      <c r="AY373" s="36" t="s">
        <v>5504</v>
      </c>
      <c r="AZ373" s="36" t="s">
        <v>5505</v>
      </c>
      <c r="BA373" s="36" t="s">
        <v>5506</v>
      </c>
      <c r="BB373" s="36" t="s">
        <v>5507</v>
      </c>
      <c r="BC373" s="36"/>
      <c r="BD373" s="102" t="s">
        <v>5508</v>
      </c>
      <c r="BE373" s="36" t="s">
        <v>5509</v>
      </c>
      <c r="BF373" s="36"/>
      <c r="BG373" s="36"/>
      <c r="BH373" s="36"/>
      <c r="BI373" s="36"/>
      <c r="BJ373" s="36"/>
      <c r="BK373" s="36"/>
    </row>
    <row r="374" spans="1:63">
      <c r="A374" s="120"/>
      <c r="B374" s="99" t="s">
        <v>1468</v>
      </c>
      <c r="C374" s="100">
        <v>513</v>
      </c>
      <c r="D374" s="101" t="s">
        <v>1418</v>
      </c>
      <c r="E374" s="102" t="s">
        <v>1417</v>
      </c>
      <c r="F374" s="103" t="s">
        <v>5122</v>
      </c>
      <c r="G374" s="102" t="s">
        <v>5673</v>
      </c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16"/>
      <c r="AE374" s="116"/>
      <c r="AF374" s="116"/>
      <c r="AG374" s="105"/>
      <c r="AH374" s="36" t="s">
        <v>5674</v>
      </c>
      <c r="AI374" s="36" t="s">
        <v>5675</v>
      </c>
      <c r="AJ374" s="36" t="s">
        <v>5676</v>
      </c>
      <c r="AK374" s="36" t="s">
        <v>5677</v>
      </c>
      <c r="AL374" s="36" t="s">
        <v>5678</v>
      </c>
      <c r="AM374" s="36" t="s">
        <v>5679</v>
      </c>
      <c r="AN374" s="36" t="s">
        <v>5680</v>
      </c>
      <c r="AO374" s="36" t="s">
        <v>5681</v>
      </c>
      <c r="AP374" s="36" t="s">
        <v>5682</v>
      </c>
      <c r="AQ374" s="36" t="s">
        <v>5683</v>
      </c>
      <c r="AR374" s="36" t="s">
        <v>5684</v>
      </c>
      <c r="AS374" s="36" t="s">
        <v>5685</v>
      </c>
      <c r="AT374" s="36" t="s">
        <v>5686</v>
      </c>
      <c r="AU374" s="36" t="s">
        <v>5687</v>
      </c>
      <c r="AV374" s="36"/>
      <c r="AW374" s="36" t="s">
        <v>5688</v>
      </c>
      <c r="AX374" s="36" t="s">
        <v>5689</v>
      </c>
      <c r="AY374" s="36" t="s">
        <v>5690</v>
      </c>
      <c r="AZ374" s="36" t="s">
        <v>5691</v>
      </c>
      <c r="BA374" s="36" t="s">
        <v>5692</v>
      </c>
      <c r="BB374" s="36" t="s">
        <v>5693</v>
      </c>
      <c r="BC374" s="36"/>
      <c r="BD374" s="102" t="s">
        <v>5694</v>
      </c>
      <c r="BE374" s="36" t="s">
        <v>5695</v>
      </c>
      <c r="BF374" s="36"/>
      <c r="BG374" s="36"/>
      <c r="BH374" s="36"/>
      <c r="BI374" s="36"/>
      <c r="BJ374" s="36"/>
      <c r="BK374" s="36"/>
    </row>
    <row r="375" spans="1:63">
      <c r="A375" s="120"/>
      <c r="B375" s="99" t="s">
        <v>1468</v>
      </c>
      <c r="C375" s="100">
        <v>516</v>
      </c>
      <c r="D375" s="101" t="s">
        <v>1165</v>
      </c>
      <c r="E375" s="102" t="s">
        <v>5720</v>
      </c>
      <c r="F375" s="103" t="s">
        <v>5122</v>
      </c>
      <c r="G375" s="102" t="s">
        <v>5721</v>
      </c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16"/>
      <c r="AE375" s="116"/>
      <c r="AF375" s="116"/>
      <c r="AG375" s="105"/>
      <c r="AH375" s="36" t="s">
        <v>5722</v>
      </c>
      <c r="AI375" s="36" t="s">
        <v>5723</v>
      </c>
      <c r="AJ375" s="36" t="s">
        <v>5724</v>
      </c>
      <c r="AK375" s="36" t="s">
        <v>5725</v>
      </c>
      <c r="AL375" s="36" t="s">
        <v>5726</v>
      </c>
      <c r="AM375" s="36" t="s">
        <v>5727</v>
      </c>
      <c r="AN375" s="36" t="s">
        <v>5728</v>
      </c>
      <c r="AO375" s="36" t="s">
        <v>5729</v>
      </c>
      <c r="AP375" s="36" t="s">
        <v>5730</v>
      </c>
      <c r="AQ375" s="36" t="s">
        <v>5731</v>
      </c>
      <c r="AR375" s="36" t="s">
        <v>5732</v>
      </c>
      <c r="AS375" s="36" t="s">
        <v>5733</v>
      </c>
      <c r="AT375" s="36" t="s">
        <v>5734</v>
      </c>
      <c r="AU375" s="36" t="s">
        <v>5735</v>
      </c>
      <c r="AV375" s="36"/>
      <c r="AW375" s="36" t="s">
        <v>5736</v>
      </c>
      <c r="AX375" s="36" t="s">
        <v>5737</v>
      </c>
      <c r="AY375" s="36" t="s">
        <v>5738</v>
      </c>
      <c r="AZ375" s="36" t="s">
        <v>5739</v>
      </c>
      <c r="BA375" s="36" t="s">
        <v>5740</v>
      </c>
      <c r="BB375" s="36" t="s">
        <v>5741</v>
      </c>
      <c r="BC375" s="36"/>
      <c r="BD375" s="102" t="s">
        <v>5742</v>
      </c>
      <c r="BE375" s="36" t="s">
        <v>5743</v>
      </c>
      <c r="BF375" s="36"/>
      <c r="BG375" s="36"/>
      <c r="BH375" s="36"/>
      <c r="BI375" s="36"/>
      <c r="BJ375" s="36"/>
      <c r="BK375" s="36"/>
    </row>
    <row r="376" spans="1:63">
      <c r="A376" s="120"/>
      <c r="B376" s="107" t="s">
        <v>1468</v>
      </c>
      <c r="C376" s="108">
        <v>565</v>
      </c>
      <c r="D376" s="109" t="s">
        <v>1300</v>
      </c>
      <c r="E376" s="110" t="s">
        <v>1299</v>
      </c>
      <c r="F376" s="111" t="s">
        <v>5122</v>
      </c>
      <c r="G376" s="110" t="s">
        <v>5790</v>
      </c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7"/>
      <c r="AE376" s="117"/>
      <c r="AF376" s="117"/>
      <c r="AG376" s="114"/>
      <c r="AH376" s="112" t="s">
        <v>5791</v>
      </c>
      <c r="AI376" s="112" t="s">
        <v>5792</v>
      </c>
      <c r="AJ376" s="112" t="s">
        <v>5793</v>
      </c>
      <c r="AK376" s="112" t="s">
        <v>5794</v>
      </c>
      <c r="AL376" s="112" t="s">
        <v>5795</v>
      </c>
      <c r="AM376" s="112" t="s">
        <v>5796</v>
      </c>
      <c r="AN376" s="112" t="s">
        <v>5797</v>
      </c>
      <c r="AO376" s="36" t="s">
        <v>5798</v>
      </c>
      <c r="AP376" s="112" t="s">
        <v>5799</v>
      </c>
      <c r="AQ376" s="112" t="s">
        <v>5800</v>
      </c>
      <c r="AR376" s="112" t="s">
        <v>5801</v>
      </c>
      <c r="AS376" s="112" t="s">
        <v>5802</v>
      </c>
      <c r="AT376" s="112" t="s">
        <v>5803</v>
      </c>
      <c r="AU376" s="112" t="s">
        <v>5804</v>
      </c>
      <c r="AV376" s="112"/>
      <c r="AW376" s="112" t="s">
        <v>5805</v>
      </c>
      <c r="AX376" s="112" t="s">
        <v>5806</v>
      </c>
      <c r="AY376" s="112" t="s">
        <v>5807</v>
      </c>
      <c r="AZ376" s="112" t="s">
        <v>5808</v>
      </c>
      <c r="BA376" s="112" t="s">
        <v>5809</v>
      </c>
      <c r="BB376" s="112" t="s">
        <v>5810</v>
      </c>
      <c r="BC376" s="112"/>
      <c r="BD376" s="110" t="s">
        <v>5811</v>
      </c>
      <c r="BE376" s="112" t="s">
        <v>5812</v>
      </c>
      <c r="BF376" s="112"/>
      <c r="BG376" s="112"/>
      <c r="BH376" s="112"/>
      <c r="BI376" s="112"/>
      <c r="BJ376" s="112"/>
      <c r="BK376" s="112"/>
    </row>
    <row r="377" spans="1:63">
      <c r="A377" s="120"/>
      <c r="B377" s="99" t="s">
        <v>1468</v>
      </c>
      <c r="C377" s="100">
        <v>579</v>
      </c>
      <c r="D377" s="101" t="s">
        <v>1317</v>
      </c>
      <c r="E377" s="102" t="s">
        <v>5121</v>
      </c>
      <c r="F377" s="103" t="s">
        <v>5122</v>
      </c>
      <c r="G377" s="102" t="s">
        <v>5123</v>
      </c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16"/>
      <c r="AE377" s="116"/>
      <c r="AF377" s="116"/>
      <c r="AG377" s="105"/>
      <c r="AH377" s="36" t="s">
        <v>5124</v>
      </c>
      <c r="AI377" s="36" t="s">
        <v>5125</v>
      </c>
      <c r="AJ377" s="36" t="s">
        <v>5126</v>
      </c>
      <c r="AK377" s="36" t="s">
        <v>5127</v>
      </c>
      <c r="AL377" s="36" t="s">
        <v>5128</v>
      </c>
      <c r="AM377" s="36" t="s">
        <v>5129</v>
      </c>
      <c r="AN377" s="36" t="s">
        <v>5130</v>
      </c>
      <c r="AO377" s="36" t="s">
        <v>5131</v>
      </c>
      <c r="AP377" s="36" t="s">
        <v>5132</v>
      </c>
      <c r="AQ377" s="36" t="s">
        <v>5133</v>
      </c>
      <c r="AR377" s="36" t="s">
        <v>5134</v>
      </c>
      <c r="AS377" s="36" t="s">
        <v>5135</v>
      </c>
      <c r="AT377" s="36" t="s">
        <v>5136</v>
      </c>
      <c r="AU377" s="36" t="s">
        <v>5137</v>
      </c>
      <c r="AV377" s="36"/>
      <c r="AW377" s="36" t="s">
        <v>5138</v>
      </c>
      <c r="AX377" s="36" t="s">
        <v>5139</v>
      </c>
      <c r="AY377" s="36" t="s">
        <v>5140</v>
      </c>
      <c r="AZ377" s="36" t="s">
        <v>5141</v>
      </c>
      <c r="BA377" s="36" t="s">
        <v>5142</v>
      </c>
      <c r="BB377" s="36" t="s">
        <v>5143</v>
      </c>
      <c r="BC377" s="36"/>
      <c r="BD377" s="102" t="s">
        <v>5144</v>
      </c>
      <c r="BE377" s="36" t="s">
        <v>5145</v>
      </c>
      <c r="BF377" s="36"/>
      <c r="BG377" s="36"/>
      <c r="BH377" s="36"/>
      <c r="BI377" s="36"/>
      <c r="BJ377" s="36"/>
      <c r="BK377" s="36"/>
    </row>
    <row r="378" spans="1:63">
      <c r="A378" s="120"/>
      <c r="B378" s="99" t="s">
        <v>1468</v>
      </c>
      <c r="C378" s="100">
        <v>584</v>
      </c>
      <c r="D378" s="101" t="s">
        <v>1302</v>
      </c>
      <c r="E378" s="102" t="s">
        <v>1301</v>
      </c>
      <c r="F378" s="103" t="s">
        <v>5122</v>
      </c>
      <c r="G378" s="102" t="s">
        <v>5813</v>
      </c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16"/>
      <c r="AE378" s="116"/>
      <c r="AF378" s="116"/>
      <c r="AG378" s="105"/>
      <c r="AH378" s="36" t="s">
        <v>5814</v>
      </c>
      <c r="AI378" s="36" t="s">
        <v>5815</v>
      </c>
      <c r="AJ378" s="36" t="s">
        <v>5816</v>
      </c>
      <c r="AK378" s="36" t="s">
        <v>5817</v>
      </c>
      <c r="AL378" s="36" t="s">
        <v>5818</v>
      </c>
      <c r="AM378" s="36" t="s">
        <v>5819</v>
      </c>
      <c r="AN378" s="36" t="s">
        <v>5820</v>
      </c>
      <c r="AO378" s="36" t="s">
        <v>5821</v>
      </c>
      <c r="AP378" s="36" t="s">
        <v>5822</v>
      </c>
      <c r="AQ378" s="36" t="s">
        <v>5823</v>
      </c>
      <c r="AR378" s="36" t="s">
        <v>5824</v>
      </c>
      <c r="AS378" s="36" t="s">
        <v>5825</v>
      </c>
      <c r="AT378" s="36" t="s">
        <v>5826</v>
      </c>
      <c r="AU378" s="36" t="s">
        <v>5827</v>
      </c>
      <c r="AV378" s="36"/>
      <c r="AW378" s="36" t="s">
        <v>5828</v>
      </c>
      <c r="AX378" s="36" t="s">
        <v>5829</v>
      </c>
      <c r="AY378" s="36" t="s">
        <v>5830</v>
      </c>
      <c r="AZ378" s="36" t="s">
        <v>5831</v>
      </c>
      <c r="BA378" s="36" t="s">
        <v>5832</v>
      </c>
      <c r="BB378" s="36" t="s">
        <v>5833</v>
      </c>
      <c r="BC378" s="36"/>
      <c r="BD378" s="102" t="s">
        <v>5834</v>
      </c>
      <c r="BE378" s="36" t="s">
        <v>5835</v>
      </c>
      <c r="BF378" s="36"/>
      <c r="BG378" s="36"/>
      <c r="BH378" s="36"/>
      <c r="BI378" s="36"/>
      <c r="BJ378" s="36"/>
      <c r="BK378" s="36"/>
    </row>
    <row r="379" spans="1:63">
      <c r="A379" s="120"/>
      <c r="B379" s="99" t="s">
        <v>1468</v>
      </c>
      <c r="C379" s="100">
        <v>585</v>
      </c>
      <c r="D379" s="101" t="s">
        <v>1311</v>
      </c>
      <c r="E379" s="102" t="s">
        <v>1310</v>
      </c>
      <c r="F379" s="103" t="s">
        <v>5122</v>
      </c>
      <c r="G379" s="102" t="s">
        <v>5908</v>
      </c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16"/>
      <c r="AE379" s="116"/>
      <c r="AF379" s="116"/>
      <c r="AG379" s="105"/>
      <c r="AH379" s="36" t="s">
        <v>5909</v>
      </c>
      <c r="AI379" s="36" t="s">
        <v>5910</v>
      </c>
      <c r="AJ379" s="36" t="s">
        <v>5911</v>
      </c>
      <c r="AK379" s="36" t="s">
        <v>5912</v>
      </c>
      <c r="AL379" s="36" t="s">
        <v>5913</v>
      </c>
      <c r="AM379" s="36" t="s">
        <v>5914</v>
      </c>
      <c r="AN379" s="36" t="s">
        <v>5915</v>
      </c>
      <c r="AO379" s="36" t="s">
        <v>5916</v>
      </c>
      <c r="AP379" s="36" t="s">
        <v>5917</v>
      </c>
      <c r="AQ379" s="36" t="s">
        <v>5918</v>
      </c>
      <c r="AR379" s="36" t="s">
        <v>5919</v>
      </c>
      <c r="AS379" s="36" t="s">
        <v>5920</v>
      </c>
      <c r="AT379" s="36" t="s">
        <v>5921</v>
      </c>
      <c r="AU379" s="36" t="s">
        <v>5922</v>
      </c>
      <c r="AV379" s="36"/>
      <c r="AW379" s="36" t="s">
        <v>5923</v>
      </c>
      <c r="AX379" s="36" t="s">
        <v>5924</v>
      </c>
      <c r="AY379" s="36" t="s">
        <v>5925</v>
      </c>
      <c r="AZ379" s="36" t="s">
        <v>5926</v>
      </c>
      <c r="BA379" s="36" t="s">
        <v>5927</v>
      </c>
      <c r="BB379" s="36" t="s">
        <v>5928</v>
      </c>
      <c r="BC379" s="36"/>
      <c r="BD379" s="102" t="s">
        <v>5929</v>
      </c>
      <c r="BE379" s="36" t="s">
        <v>5930</v>
      </c>
      <c r="BF379" s="36"/>
      <c r="BG379" s="36"/>
      <c r="BH379" s="36"/>
      <c r="BI379" s="36"/>
      <c r="BJ379" s="36"/>
      <c r="BK379" s="36"/>
    </row>
    <row r="380" spans="1:63">
      <c r="A380" s="120"/>
      <c r="B380" s="99" t="s">
        <v>1468</v>
      </c>
      <c r="C380" s="100">
        <v>586</v>
      </c>
      <c r="D380" s="101" t="s">
        <v>1319</v>
      </c>
      <c r="E380" s="102" t="s">
        <v>1318</v>
      </c>
      <c r="F380" s="103" t="s">
        <v>5122</v>
      </c>
      <c r="G380" s="102" t="s">
        <v>5977</v>
      </c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16"/>
      <c r="AE380" s="116"/>
      <c r="AF380" s="116"/>
      <c r="AG380" s="105"/>
      <c r="AH380" s="36" t="s">
        <v>5978</v>
      </c>
      <c r="AI380" s="36" t="s">
        <v>5979</v>
      </c>
      <c r="AJ380" s="36" t="s">
        <v>5980</v>
      </c>
      <c r="AK380" s="36" t="s">
        <v>5981</v>
      </c>
      <c r="AL380" s="36" t="s">
        <v>5982</v>
      </c>
      <c r="AM380" s="36" t="s">
        <v>5983</v>
      </c>
      <c r="AN380" s="36" t="s">
        <v>5984</v>
      </c>
      <c r="AO380" s="36" t="s">
        <v>5985</v>
      </c>
      <c r="AP380" s="36" t="s">
        <v>5986</v>
      </c>
      <c r="AQ380" s="36" t="s">
        <v>5987</v>
      </c>
      <c r="AR380" s="36" t="s">
        <v>5988</v>
      </c>
      <c r="AS380" s="36" t="s">
        <v>5989</v>
      </c>
      <c r="AT380" s="36" t="s">
        <v>5990</v>
      </c>
      <c r="AU380" s="36" t="s">
        <v>5991</v>
      </c>
      <c r="AV380" s="36"/>
      <c r="AW380" s="36" t="s">
        <v>5992</v>
      </c>
      <c r="AX380" s="36" t="s">
        <v>5993</v>
      </c>
      <c r="AY380" s="36" t="s">
        <v>5994</v>
      </c>
      <c r="AZ380" s="36" t="s">
        <v>5995</v>
      </c>
      <c r="BA380" s="36" t="s">
        <v>5996</v>
      </c>
      <c r="BB380" s="36" t="s">
        <v>5997</v>
      </c>
      <c r="BC380" s="36"/>
      <c r="BD380" s="102" t="s">
        <v>5998</v>
      </c>
      <c r="BE380" s="36" t="s">
        <v>5999</v>
      </c>
      <c r="BF380" s="36"/>
      <c r="BG380" s="36"/>
      <c r="BH380" s="36"/>
      <c r="BI380" s="36"/>
      <c r="BJ380" s="36"/>
      <c r="BK380" s="36"/>
    </row>
    <row r="381" spans="1:63">
      <c r="A381" s="120"/>
      <c r="B381" s="99" t="s">
        <v>1468</v>
      </c>
      <c r="C381" s="100">
        <v>587</v>
      </c>
      <c r="D381" s="101" t="s">
        <v>1315</v>
      </c>
      <c r="E381" s="102" t="s">
        <v>1314</v>
      </c>
      <c r="F381" s="103" t="s">
        <v>5122</v>
      </c>
      <c r="G381" s="83" t="s">
        <v>5954</v>
      </c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16"/>
      <c r="AE381" s="116"/>
      <c r="AF381" s="116"/>
      <c r="AG381" s="105"/>
      <c r="AH381" s="36" t="s">
        <v>5955</v>
      </c>
      <c r="AI381" s="36" t="s">
        <v>5956</v>
      </c>
      <c r="AJ381" s="36" t="s">
        <v>5957</v>
      </c>
      <c r="AK381" s="36" t="s">
        <v>5958</v>
      </c>
      <c r="AL381" s="36" t="s">
        <v>5959</v>
      </c>
      <c r="AM381" s="36" t="s">
        <v>5960</v>
      </c>
      <c r="AN381" s="36" t="s">
        <v>5961</v>
      </c>
      <c r="AO381" s="36" t="s">
        <v>5962</v>
      </c>
      <c r="AP381" s="36" t="s">
        <v>5963</v>
      </c>
      <c r="AQ381" s="36" t="s">
        <v>5964</v>
      </c>
      <c r="AR381" s="36" t="s">
        <v>5965</v>
      </c>
      <c r="AS381" s="36" t="s">
        <v>5966</v>
      </c>
      <c r="AT381" s="36" t="s">
        <v>5967</v>
      </c>
      <c r="AU381" s="36" t="s">
        <v>5968</v>
      </c>
      <c r="AV381" s="36"/>
      <c r="AW381" s="36" t="s">
        <v>5969</v>
      </c>
      <c r="AX381" s="36" t="s">
        <v>5970</v>
      </c>
      <c r="AY381" s="36" t="s">
        <v>5971</v>
      </c>
      <c r="AZ381" s="36" t="s">
        <v>5972</v>
      </c>
      <c r="BA381" s="36" t="s">
        <v>5973</v>
      </c>
      <c r="BB381" s="36" t="s">
        <v>5974</v>
      </c>
      <c r="BC381" s="36"/>
      <c r="BD381" s="102" t="s">
        <v>5975</v>
      </c>
      <c r="BE381" s="36" t="s">
        <v>5976</v>
      </c>
      <c r="BF381" s="36"/>
      <c r="BG381" s="36"/>
      <c r="BH381" s="36"/>
      <c r="BI381" s="36"/>
      <c r="BJ381" s="36"/>
      <c r="BK381" s="36"/>
    </row>
    <row r="382" spans="1:63">
      <c r="A382" s="120"/>
      <c r="B382" s="99" t="s">
        <v>1468</v>
      </c>
      <c r="C382" s="100">
        <v>588</v>
      </c>
      <c r="D382" s="101" t="s">
        <v>1313</v>
      </c>
      <c r="E382" s="102" t="s">
        <v>1312</v>
      </c>
      <c r="F382" s="103" t="s">
        <v>5122</v>
      </c>
      <c r="G382" s="102" t="s">
        <v>5931</v>
      </c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16"/>
      <c r="AE382" s="116"/>
      <c r="AF382" s="116"/>
      <c r="AG382" s="105"/>
      <c r="AH382" s="36" t="s">
        <v>5932</v>
      </c>
      <c r="AI382" s="36" t="s">
        <v>5933</v>
      </c>
      <c r="AJ382" s="36" t="s">
        <v>5934</v>
      </c>
      <c r="AK382" s="36" t="s">
        <v>5935</v>
      </c>
      <c r="AL382" s="36" t="s">
        <v>5936</v>
      </c>
      <c r="AM382" s="36" t="s">
        <v>5937</v>
      </c>
      <c r="AN382" s="36" t="s">
        <v>5938</v>
      </c>
      <c r="AO382" s="36" t="s">
        <v>5939</v>
      </c>
      <c r="AP382" s="36" t="s">
        <v>5940</v>
      </c>
      <c r="AQ382" s="36" t="s">
        <v>5941</v>
      </c>
      <c r="AR382" s="36" t="s">
        <v>5942</v>
      </c>
      <c r="AS382" s="36" t="s">
        <v>5943</v>
      </c>
      <c r="AT382" s="36" t="s">
        <v>5944</v>
      </c>
      <c r="AU382" s="36" t="s">
        <v>5945</v>
      </c>
      <c r="AV382" s="36"/>
      <c r="AW382" s="36" t="s">
        <v>5946</v>
      </c>
      <c r="AX382" s="36" t="s">
        <v>5947</v>
      </c>
      <c r="AY382" s="36" t="s">
        <v>5948</v>
      </c>
      <c r="AZ382" s="36" t="s">
        <v>5949</v>
      </c>
      <c r="BA382" s="36" t="s">
        <v>5950</v>
      </c>
      <c r="BB382" s="36" t="s">
        <v>5951</v>
      </c>
      <c r="BC382" s="36"/>
      <c r="BD382" s="102" t="s">
        <v>5952</v>
      </c>
      <c r="BE382" s="36" t="s">
        <v>5953</v>
      </c>
      <c r="BF382" s="36"/>
      <c r="BG382" s="36"/>
      <c r="BH382" s="36"/>
      <c r="BI382" s="36"/>
      <c r="BJ382" s="36"/>
      <c r="BK382" s="36"/>
    </row>
    <row r="383" spans="1:63">
      <c r="A383" s="120"/>
      <c r="B383" s="99" t="s">
        <v>1468</v>
      </c>
      <c r="C383" s="100">
        <v>589</v>
      </c>
      <c r="D383" s="101" t="s">
        <v>1303</v>
      </c>
      <c r="E383" s="102" t="s">
        <v>5860</v>
      </c>
      <c r="F383" s="103" t="s">
        <v>5122</v>
      </c>
      <c r="G383" s="102" t="s">
        <v>5861</v>
      </c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16"/>
      <c r="AE383" s="116"/>
      <c r="AF383" s="116"/>
      <c r="AG383" s="105"/>
      <c r="AH383" s="36" t="s">
        <v>5862</v>
      </c>
      <c r="AI383" s="36" t="s">
        <v>5863</v>
      </c>
      <c r="AJ383" s="36" t="s">
        <v>5864</v>
      </c>
      <c r="AK383" s="36" t="s">
        <v>5865</v>
      </c>
      <c r="AL383" s="36" t="s">
        <v>5866</v>
      </c>
      <c r="AM383" s="36" t="s">
        <v>5867</v>
      </c>
      <c r="AN383" s="36" t="s">
        <v>5868</v>
      </c>
      <c r="AO383" s="36" t="s">
        <v>5869</v>
      </c>
      <c r="AP383" s="36" t="s">
        <v>5870</v>
      </c>
      <c r="AQ383" s="36" t="s">
        <v>5871</v>
      </c>
      <c r="AR383" s="36" t="s">
        <v>5872</v>
      </c>
      <c r="AS383" s="36" t="s">
        <v>5873</v>
      </c>
      <c r="AT383" s="36" t="s">
        <v>5874</v>
      </c>
      <c r="AU383" s="36" t="s">
        <v>5875</v>
      </c>
      <c r="AV383" s="36"/>
      <c r="AW383" s="36" t="s">
        <v>5876</v>
      </c>
      <c r="AX383" s="36" t="s">
        <v>5877</v>
      </c>
      <c r="AY383" s="36" t="s">
        <v>5878</v>
      </c>
      <c r="AZ383" s="36" t="s">
        <v>5879</v>
      </c>
      <c r="BA383" s="36" t="s">
        <v>5880</v>
      </c>
      <c r="BB383" s="36" t="s">
        <v>5881</v>
      </c>
      <c r="BC383" s="36"/>
      <c r="BD383" s="102" t="s">
        <v>5882</v>
      </c>
      <c r="BE383" s="36" t="s">
        <v>5883</v>
      </c>
      <c r="BF383" s="36"/>
      <c r="BG383" s="36"/>
      <c r="BH383" s="36"/>
      <c r="BI383" s="36"/>
      <c r="BJ383" s="36"/>
      <c r="BK383" s="36"/>
    </row>
    <row r="384" spans="1:63">
      <c r="A384" s="120"/>
      <c r="B384" s="99" t="s">
        <v>1468</v>
      </c>
      <c r="C384" s="100">
        <v>590</v>
      </c>
      <c r="D384" s="101" t="s">
        <v>1321</v>
      </c>
      <c r="E384" s="102" t="s">
        <v>1320</v>
      </c>
      <c r="F384" s="103" t="s">
        <v>5122</v>
      </c>
      <c r="G384" s="102" t="s">
        <v>6000</v>
      </c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16"/>
      <c r="AE384" s="116"/>
      <c r="AF384" s="116"/>
      <c r="AG384" s="105"/>
      <c r="AH384" s="36" t="s">
        <v>6001</v>
      </c>
      <c r="AI384" s="36" t="s">
        <v>6002</v>
      </c>
      <c r="AJ384" s="36" t="s">
        <v>6003</v>
      </c>
      <c r="AK384" s="36" t="s">
        <v>6004</v>
      </c>
      <c r="AL384" s="36" t="s">
        <v>6005</v>
      </c>
      <c r="AM384" s="36" t="s">
        <v>6006</v>
      </c>
      <c r="AN384" s="36" t="s">
        <v>6007</v>
      </c>
      <c r="AO384" s="36" t="s">
        <v>6008</v>
      </c>
      <c r="AP384" s="36" t="s">
        <v>6009</v>
      </c>
      <c r="AQ384" s="36" t="s">
        <v>6010</v>
      </c>
      <c r="AR384" s="36" t="s">
        <v>6011</v>
      </c>
      <c r="AS384" s="36" t="s">
        <v>6012</v>
      </c>
      <c r="AT384" s="36" t="s">
        <v>6013</v>
      </c>
      <c r="AU384" s="36" t="s">
        <v>6014</v>
      </c>
      <c r="AV384" s="36"/>
      <c r="AW384" s="36" t="s">
        <v>6015</v>
      </c>
      <c r="AX384" s="36" t="s">
        <v>6016</v>
      </c>
      <c r="AY384" s="36" t="s">
        <v>6017</v>
      </c>
      <c r="AZ384" s="36" t="s">
        <v>6018</v>
      </c>
      <c r="BA384" s="36" t="s">
        <v>6019</v>
      </c>
      <c r="BB384" s="36" t="s">
        <v>6020</v>
      </c>
      <c r="BC384" s="36"/>
      <c r="BD384" s="102" t="s">
        <v>6021</v>
      </c>
      <c r="BE384" s="36" t="s">
        <v>6022</v>
      </c>
      <c r="BF384" s="36"/>
      <c r="BG384" s="36"/>
      <c r="BH384" s="36"/>
      <c r="BI384" s="36"/>
      <c r="BJ384" s="36"/>
      <c r="BK384" s="36"/>
    </row>
    <row r="385" spans="1:63">
      <c r="A385" s="120"/>
      <c r="B385" s="99" t="s">
        <v>1468</v>
      </c>
      <c r="C385" s="102"/>
      <c r="D385" s="195" t="s">
        <v>13945</v>
      </c>
      <c r="E385" s="196" t="s">
        <v>14044</v>
      </c>
      <c r="F385" s="103" t="s">
        <v>5122</v>
      </c>
      <c r="G385" s="102" t="s">
        <v>14045</v>
      </c>
      <c r="H385" s="36" t="s">
        <v>6041</v>
      </c>
      <c r="I385" s="36" t="s">
        <v>6041</v>
      </c>
      <c r="J385" s="36" t="s">
        <v>6041</v>
      </c>
      <c r="K385" s="36" t="s">
        <v>6041</v>
      </c>
      <c r="L385" s="36" t="s">
        <v>6041</v>
      </c>
      <c r="M385" s="36" t="s">
        <v>6041</v>
      </c>
      <c r="N385" s="36" t="s">
        <v>6041</v>
      </c>
      <c r="O385" s="36" t="s">
        <v>6041</v>
      </c>
      <c r="P385" s="36" t="s">
        <v>6041</v>
      </c>
      <c r="Q385" s="36" t="s">
        <v>6041</v>
      </c>
      <c r="R385" s="36" t="s">
        <v>6041</v>
      </c>
      <c r="S385" s="36" t="s">
        <v>6041</v>
      </c>
      <c r="T385" s="36" t="s">
        <v>6041</v>
      </c>
      <c r="U385" s="36" t="s">
        <v>6041</v>
      </c>
      <c r="V385" s="36" t="s">
        <v>6041</v>
      </c>
      <c r="W385" s="36" t="s">
        <v>6041</v>
      </c>
      <c r="X385" s="36" t="s">
        <v>6041</v>
      </c>
      <c r="Y385" s="36" t="s">
        <v>6041</v>
      </c>
      <c r="Z385" s="36" t="s">
        <v>6041</v>
      </c>
      <c r="AA385" s="36" t="s">
        <v>6041</v>
      </c>
      <c r="AB385" s="36" t="s">
        <v>6041</v>
      </c>
      <c r="AC385" s="36" t="s">
        <v>6041</v>
      </c>
      <c r="AD385" s="36" t="s">
        <v>6041</v>
      </c>
      <c r="AE385" s="36" t="s">
        <v>6041</v>
      </c>
      <c r="AF385" s="36" t="s">
        <v>6041</v>
      </c>
      <c r="AG385" s="36" t="s">
        <v>6041</v>
      </c>
      <c r="AH385" s="36" t="s">
        <v>14317</v>
      </c>
      <c r="AI385" s="36" t="s">
        <v>14318</v>
      </c>
      <c r="AJ385" s="36" t="s">
        <v>14319</v>
      </c>
      <c r="AK385" s="36" t="s">
        <v>14320</v>
      </c>
      <c r="AL385" s="36" t="s">
        <v>14321</v>
      </c>
      <c r="AM385" s="36" t="s">
        <v>14322</v>
      </c>
      <c r="AN385" s="36" t="s">
        <v>14323</v>
      </c>
      <c r="AO385" s="36" t="s">
        <v>14324</v>
      </c>
      <c r="AP385" s="36" t="s">
        <v>14325</v>
      </c>
      <c r="AQ385" s="36" t="s">
        <v>14326</v>
      </c>
      <c r="AR385" s="36" t="s">
        <v>14327</v>
      </c>
      <c r="AS385" s="36" t="s">
        <v>14328</v>
      </c>
      <c r="AT385" s="36" t="s">
        <v>14329</v>
      </c>
      <c r="AU385" s="36" t="s">
        <v>14330</v>
      </c>
      <c r="AV385" s="36"/>
      <c r="AW385" s="36" t="s">
        <v>14331</v>
      </c>
      <c r="AX385" s="36" t="s">
        <v>14332</v>
      </c>
      <c r="AY385" s="36" t="s">
        <v>14333</v>
      </c>
      <c r="AZ385" s="36" t="s">
        <v>14334</v>
      </c>
      <c r="BA385" s="36" t="s">
        <v>14335</v>
      </c>
      <c r="BB385" s="36" t="s">
        <v>14336</v>
      </c>
      <c r="BC385" s="36"/>
      <c r="BD385" s="36" t="s">
        <v>14337</v>
      </c>
      <c r="BE385" s="36" t="s">
        <v>6041</v>
      </c>
      <c r="BF385" s="36" t="s">
        <v>6041</v>
      </c>
      <c r="BG385" s="36" t="s">
        <v>6041</v>
      </c>
      <c r="BH385" s="36" t="s">
        <v>6041</v>
      </c>
      <c r="BI385" s="36" t="s">
        <v>6041</v>
      </c>
      <c r="BJ385" s="36" t="s">
        <v>6041</v>
      </c>
      <c r="BK385" s="36" t="s">
        <v>6041</v>
      </c>
    </row>
    <row r="386" spans="1:63">
      <c r="A386" s="120"/>
      <c r="B386" s="99" t="s">
        <v>1468</v>
      </c>
      <c r="C386" s="102"/>
      <c r="D386" s="195" t="s">
        <v>13946</v>
      </c>
      <c r="E386" s="196" t="s">
        <v>14046</v>
      </c>
      <c r="F386" s="103" t="s">
        <v>5122</v>
      </c>
      <c r="G386" s="102" t="s">
        <v>14047</v>
      </c>
      <c r="H386" s="36" t="s">
        <v>6041</v>
      </c>
      <c r="I386" s="36" t="s">
        <v>6041</v>
      </c>
      <c r="J386" s="36" t="s">
        <v>6041</v>
      </c>
      <c r="K386" s="36" t="s">
        <v>6041</v>
      </c>
      <c r="L386" s="36" t="s">
        <v>6041</v>
      </c>
      <c r="M386" s="36" t="s">
        <v>6041</v>
      </c>
      <c r="N386" s="36" t="s">
        <v>6041</v>
      </c>
      <c r="O386" s="36" t="s">
        <v>6041</v>
      </c>
      <c r="P386" s="36" t="s">
        <v>6041</v>
      </c>
      <c r="Q386" s="36" t="s">
        <v>6041</v>
      </c>
      <c r="R386" s="36" t="s">
        <v>6041</v>
      </c>
      <c r="S386" s="36" t="s">
        <v>6041</v>
      </c>
      <c r="T386" s="36" t="s">
        <v>6041</v>
      </c>
      <c r="U386" s="36" t="s">
        <v>6041</v>
      </c>
      <c r="V386" s="36" t="s">
        <v>6041</v>
      </c>
      <c r="W386" s="36" t="s">
        <v>6041</v>
      </c>
      <c r="X386" s="36" t="s">
        <v>6041</v>
      </c>
      <c r="Y386" s="36" t="s">
        <v>6041</v>
      </c>
      <c r="Z386" s="36" t="s">
        <v>6041</v>
      </c>
      <c r="AA386" s="36" t="s">
        <v>6041</v>
      </c>
      <c r="AB386" s="36" t="s">
        <v>6041</v>
      </c>
      <c r="AC386" s="36" t="s">
        <v>6041</v>
      </c>
      <c r="AD386" s="36" t="s">
        <v>6041</v>
      </c>
      <c r="AE386" s="36" t="s">
        <v>6041</v>
      </c>
      <c r="AF386" s="36" t="s">
        <v>6041</v>
      </c>
      <c r="AG386" s="36" t="s">
        <v>6041</v>
      </c>
      <c r="AH386" s="36" t="s">
        <v>14338</v>
      </c>
      <c r="AI386" s="36" t="s">
        <v>14339</v>
      </c>
      <c r="AJ386" s="36" t="s">
        <v>14340</v>
      </c>
      <c r="AK386" s="36" t="s">
        <v>14341</v>
      </c>
      <c r="AL386" s="36" t="s">
        <v>14342</v>
      </c>
      <c r="AM386" s="36" t="s">
        <v>14343</v>
      </c>
      <c r="AN386" s="36" t="s">
        <v>14344</v>
      </c>
      <c r="AO386" s="36" t="s">
        <v>14345</v>
      </c>
      <c r="AP386" s="36" t="s">
        <v>14346</v>
      </c>
      <c r="AQ386" s="36" t="s">
        <v>14347</v>
      </c>
      <c r="AR386" s="36" t="s">
        <v>14348</v>
      </c>
      <c r="AS386" s="36" t="s">
        <v>14349</v>
      </c>
      <c r="AT386" s="36" t="s">
        <v>14350</v>
      </c>
      <c r="AU386" s="36" t="s">
        <v>14351</v>
      </c>
      <c r="AV386" s="36"/>
      <c r="AW386" s="36" t="s">
        <v>14352</v>
      </c>
      <c r="AX386" s="36" t="s">
        <v>14353</v>
      </c>
      <c r="AY386" s="36" t="s">
        <v>14354</v>
      </c>
      <c r="AZ386" s="36" t="s">
        <v>14355</v>
      </c>
      <c r="BA386" s="36" t="s">
        <v>14356</v>
      </c>
      <c r="BB386" s="36" t="s">
        <v>14357</v>
      </c>
      <c r="BC386" s="36"/>
      <c r="BD386" s="36" t="s">
        <v>14358</v>
      </c>
      <c r="BE386" s="36" t="s">
        <v>6041</v>
      </c>
      <c r="BF386" s="36" t="s">
        <v>6041</v>
      </c>
      <c r="BG386" s="36" t="s">
        <v>6041</v>
      </c>
      <c r="BH386" s="36" t="s">
        <v>6041</v>
      </c>
      <c r="BI386" s="36" t="s">
        <v>6041</v>
      </c>
      <c r="BJ386" s="36" t="s">
        <v>6041</v>
      </c>
      <c r="BK386" s="36" t="s">
        <v>6041</v>
      </c>
    </row>
    <row r="387" spans="1:63">
      <c r="A387" s="120"/>
      <c r="B387" s="99" t="s">
        <v>1468</v>
      </c>
      <c r="C387" s="102"/>
      <c r="D387" s="195" t="s">
        <v>14006</v>
      </c>
      <c r="E387" s="198" t="s">
        <v>14048</v>
      </c>
      <c r="F387" s="103" t="s">
        <v>5122</v>
      </c>
      <c r="G387" s="102" t="s">
        <v>14049</v>
      </c>
      <c r="H387" s="36" t="s">
        <v>6041</v>
      </c>
      <c r="I387" s="36" t="s">
        <v>6041</v>
      </c>
      <c r="J387" s="36" t="s">
        <v>6041</v>
      </c>
      <c r="K387" s="36" t="s">
        <v>6041</v>
      </c>
      <c r="L387" s="36" t="s">
        <v>6041</v>
      </c>
      <c r="M387" s="36" t="s">
        <v>6041</v>
      </c>
      <c r="N387" s="36" t="s">
        <v>6041</v>
      </c>
      <c r="O387" s="36" t="s">
        <v>6041</v>
      </c>
      <c r="P387" s="36" t="s">
        <v>6041</v>
      </c>
      <c r="Q387" s="36" t="s">
        <v>6041</v>
      </c>
      <c r="R387" s="36" t="s">
        <v>6041</v>
      </c>
      <c r="S387" s="36" t="s">
        <v>6041</v>
      </c>
      <c r="T387" s="36" t="s">
        <v>6041</v>
      </c>
      <c r="U387" s="36" t="s">
        <v>6041</v>
      </c>
      <c r="V387" s="36" t="s">
        <v>6041</v>
      </c>
      <c r="W387" s="36" t="s">
        <v>6041</v>
      </c>
      <c r="X387" s="36" t="s">
        <v>6041</v>
      </c>
      <c r="Y387" s="36" t="s">
        <v>6041</v>
      </c>
      <c r="Z387" s="36" t="s">
        <v>6041</v>
      </c>
      <c r="AA387" s="36" t="s">
        <v>6041</v>
      </c>
      <c r="AB387" s="36" t="s">
        <v>6041</v>
      </c>
      <c r="AC387" s="36" t="s">
        <v>6041</v>
      </c>
      <c r="AD387" s="36" t="s">
        <v>6041</v>
      </c>
      <c r="AE387" s="36" t="s">
        <v>6041</v>
      </c>
      <c r="AF387" s="36" t="s">
        <v>6041</v>
      </c>
      <c r="AG387" s="36" t="s">
        <v>6041</v>
      </c>
      <c r="AH387" s="36" t="s">
        <v>14359</v>
      </c>
      <c r="AI387" s="36" t="s">
        <v>14360</v>
      </c>
      <c r="AJ387" s="36" t="s">
        <v>14361</v>
      </c>
      <c r="AK387" s="36" t="s">
        <v>14362</v>
      </c>
      <c r="AL387" s="36" t="s">
        <v>14363</v>
      </c>
      <c r="AM387" s="36" t="s">
        <v>14364</v>
      </c>
      <c r="AN387" s="36" t="s">
        <v>14365</v>
      </c>
      <c r="AO387" s="36" t="s">
        <v>14366</v>
      </c>
      <c r="AP387" s="36" t="s">
        <v>14367</v>
      </c>
      <c r="AQ387" s="36" t="s">
        <v>14368</v>
      </c>
      <c r="AR387" s="36" t="s">
        <v>14369</v>
      </c>
      <c r="AS387" s="36" t="s">
        <v>14370</v>
      </c>
      <c r="AT387" s="36" t="s">
        <v>14371</v>
      </c>
      <c r="AU387" s="36" t="s">
        <v>14372</v>
      </c>
      <c r="AV387" s="36"/>
      <c r="AW387" s="36" t="s">
        <v>14373</v>
      </c>
      <c r="AX387" s="36" t="s">
        <v>14374</v>
      </c>
      <c r="AY387" s="36" t="s">
        <v>14375</v>
      </c>
      <c r="AZ387" s="36" t="s">
        <v>14376</v>
      </c>
      <c r="BA387" s="36" t="s">
        <v>14377</v>
      </c>
      <c r="BB387" s="36" t="s">
        <v>14378</v>
      </c>
      <c r="BC387" s="36"/>
      <c r="BD387" s="36" t="s">
        <v>14379</v>
      </c>
      <c r="BE387" s="36" t="s">
        <v>6041</v>
      </c>
      <c r="BF387" s="36" t="s">
        <v>6041</v>
      </c>
      <c r="BG387" s="36" t="s">
        <v>6041</v>
      </c>
      <c r="BH387" s="36" t="s">
        <v>6041</v>
      </c>
      <c r="BI387" s="36" t="s">
        <v>6041</v>
      </c>
      <c r="BJ387" s="36" t="s">
        <v>6041</v>
      </c>
      <c r="BK387" s="36" t="s">
        <v>6041</v>
      </c>
    </row>
    <row r="388" spans="1:63">
      <c r="A388" s="120"/>
      <c r="B388" s="99" t="s">
        <v>1468</v>
      </c>
      <c r="C388" s="100">
        <v>599</v>
      </c>
      <c r="D388" s="101" t="s">
        <v>1306</v>
      </c>
      <c r="E388" s="102" t="s">
        <v>5884</v>
      </c>
      <c r="F388" s="103" t="s">
        <v>5122</v>
      </c>
      <c r="G388" s="102" t="s">
        <v>5885</v>
      </c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16"/>
      <c r="AE388" s="116"/>
      <c r="AF388" s="116"/>
      <c r="AG388" s="105"/>
      <c r="AH388" s="36" t="s">
        <v>5886</v>
      </c>
      <c r="AI388" s="36" t="s">
        <v>5887</v>
      </c>
      <c r="AJ388" s="36" t="s">
        <v>5888</v>
      </c>
      <c r="AK388" s="36" t="s">
        <v>5889</v>
      </c>
      <c r="AL388" s="36" t="s">
        <v>5890</v>
      </c>
      <c r="AM388" s="36" t="s">
        <v>5891</v>
      </c>
      <c r="AN388" s="36" t="s">
        <v>5892</v>
      </c>
      <c r="AO388" s="36" t="s">
        <v>5893</v>
      </c>
      <c r="AP388" s="36" t="s">
        <v>5894</v>
      </c>
      <c r="AQ388" s="36" t="s">
        <v>5895</v>
      </c>
      <c r="AR388" s="36" t="s">
        <v>5896</v>
      </c>
      <c r="AS388" s="36" t="s">
        <v>5897</v>
      </c>
      <c r="AT388" s="36" t="s">
        <v>5898</v>
      </c>
      <c r="AU388" s="36" t="s">
        <v>5899</v>
      </c>
      <c r="AV388" s="36"/>
      <c r="AW388" s="36" t="s">
        <v>5900</v>
      </c>
      <c r="AX388" s="36" t="s">
        <v>5901</v>
      </c>
      <c r="AY388" s="36" t="s">
        <v>5902</v>
      </c>
      <c r="AZ388" s="36" t="s">
        <v>5903</v>
      </c>
      <c r="BA388" s="36" t="s">
        <v>5904</v>
      </c>
      <c r="BB388" s="36" t="s">
        <v>5905</v>
      </c>
      <c r="BC388" s="36"/>
      <c r="BD388" s="102" t="s">
        <v>5906</v>
      </c>
      <c r="BE388" s="36" t="s">
        <v>5907</v>
      </c>
      <c r="BF388" s="36"/>
      <c r="BG388" s="36"/>
      <c r="BH388" s="36"/>
      <c r="BI388" s="36"/>
      <c r="BJ388" s="36"/>
      <c r="BK388" s="36"/>
    </row>
    <row r="389" spans="1:63">
      <c r="A389" s="120"/>
      <c r="B389" s="99" t="s">
        <v>1468</v>
      </c>
      <c r="C389" s="102"/>
      <c r="D389" s="195" t="s">
        <v>14009</v>
      </c>
      <c r="E389" s="198" t="s">
        <v>14050</v>
      </c>
      <c r="F389" s="103" t="s">
        <v>5122</v>
      </c>
      <c r="G389" s="102" t="s">
        <v>14051</v>
      </c>
      <c r="H389" s="36" t="s">
        <v>6041</v>
      </c>
      <c r="I389" s="36" t="s">
        <v>6041</v>
      </c>
      <c r="J389" s="36" t="s">
        <v>6041</v>
      </c>
      <c r="K389" s="36" t="s">
        <v>6041</v>
      </c>
      <c r="L389" s="36" t="s">
        <v>6041</v>
      </c>
      <c r="M389" s="36" t="s">
        <v>6041</v>
      </c>
      <c r="N389" s="36" t="s">
        <v>6041</v>
      </c>
      <c r="O389" s="36" t="s">
        <v>6041</v>
      </c>
      <c r="P389" s="36" t="s">
        <v>6041</v>
      </c>
      <c r="Q389" s="36" t="s">
        <v>6041</v>
      </c>
      <c r="R389" s="36" t="s">
        <v>6041</v>
      </c>
      <c r="S389" s="36" t="s">
        <v>6041</v>
      </c>
      <c r="T389" s="36" t="s">
        <v>6041</v>
      </c>
      <c r="U389" s="36" t="s">
        <v>6041</v>
      </c>
      <c r="V389" s="36" t="s">
        <v>6041</v>
      </c>
      <c r="W389" s="36" t="s">
        <v>6041</v>
      </c>
      <c r="X389" s="36" t="s">
        <v>6041</v>
      </c>
      <c r="Y389" s="36" t="s">
        <v>6041</v>
      </c>
      <c r="Z389" s="36" t="s">
        <v>6041</v>
      </c>
      <c r="AA389" s="36" t="s">
        <v>6041</v>
      </c>
      <c r="AB389" s="36" t="s">
        <v>6041</v>
      </c>
      <c r="AC389" s="36" t="s">
        <v>6041</v>
      </c>
      <c r="AD389" s="36" t="s">
        <v>6041</v>
      </c>
      <c r="AE389" s="36" t="s">
        <v>6041</v>
      </c>
      <c r="AF389" s="36" t="s">
        <v>6041</v>
      </c>
      <c r="AG389" s="36" t="s">
        <v>6041</v>
      </c>
      <c r="AH389" s="36" t="s">
        <v>14380</v>
      </c>
      <c r="AI389" s="36" t="s">
        <v>14381</v>
      </c>
      <c r="AJ389" s="36" t="s">
        <v>14382</v>
      </c>
      <c r="AK389" s="36" t="s">
        <v>14383</v>
      </c>
      <c r="AL389" s="36" t="s">
        <v>14384</v>
      </c>
      <c r="AM389" s="36" t="s">
        <v>14385</v>
      </c>
      <c r="AN389" s="36" t="s">
        <v>14386</v>
      </c>
      <c r="AO389" s="36" t="s">
        <v>14387</v>
      </c>
      <c r="AP389" s="36" t="s">
        <v>14388</v>
      </c>
      <c r="AQ389" s="36" t="s">
        <v>14389</v>
      </c>
      <c r="AR389" s="36" t="s">
        <v>14390</v>
      </c>
      <c r="AS389" s="36" t="s">
        <v>14391</v>
      </c>
      <c r="AT389" s="36" t="s">
        <v>14392</v>
      </c>
      <c r="AU389" s="36" t="s">
        <v>14393</v>
      </c>
      <c r="AV389" s="36"/>
      <c r="AW389" s="36" t="s">
        <v>14394</v>
      </c>
      <c r="AX389" s="36" t="s">
        <v>14395</v>
      </c>
      <c r="AY389" s="36" t="s">
        <v>14396</v>
      </c>
      <c r="AZ389" s="36" t="s">
        <v>14397</v>
      </c>
      <c r="BA389" s="36" t="s">
        <v>14398</v>
      </c>
      <c r="BB389" s="36" t="s">
        <v>14399</v>
      </c>
      <c r="BC389" s="36"/>
      <c r="BD389" s="36" t="s">
        <v>14400</v>
      </c>
      <c r="BE389" s="36" t="s">
        <v>6041</v>
      </c>
      <c r="BF389" s="36" t="s">
        <v>6041</v>
      </c>
      <c r="BG389" s="36" t="s">
        <v>6041</v>
      </c>
      <c r="BH389" s="36" t="s">
        <v>6041</v>
      </c>
      <c r="BI389" s="36" t="s">
        <v>6041</v>
      </c>
      <c r="BJ389" s="36" t="s">
        <v>6041</v>
      </c>
      <c r="BK389" s="36" t="s">
        <v>6041</v>
      </c>
    </row>
    <row r="390" spans="1:63">
      <c r="A390" s="120"/>
      <c r="B390" s="99" t="s">
        <v>1468</v>
      </c>
      <c r="C390" s="102"/>
      <c r="D390" s="195" t="s">
        <v>14011</v>
      </c>
      <c r="E390" s="198" t="s">
        <v>14052</v>
      </c>
      <c r="F390" s="103" t="s">
        <v>5122</v>
      </c>
      <c r="G390" s="102" t="s">
        <v>14053</v>
      </c>
      <c r="H390" s="36" t="s">
        <v>6041</v>
      </c>
      <c r="I390" s="36" t="s">
        <v>6041</v>
      </c>
      <c r="J390" s="36" t="s">
        <v>6041</v>
      </c>
      <c r="K390" s="36" t="s">
        <v>6041</v>
      </c>
      <c r="L390" s="36" t="s">
        <v>6041</v>
      </c>
      <c r="M390" s="36" t="s">
        <v>6041</v>
      </c>
      <c r="N390" s="36" t="s">
        <v>6041</v>
      </c>
      <c r="O390" s="36" t="s">
        <v>6041</v>
      </c>
      <c r="P390" s="36" t="s">
        <v>6041</v>
      </c>
      <c r="Q390" s="36" t="s">
        <v>6041</v>
      </c>
      <c r="R390" s="36" t="s">
        <v>6041</v>
      </c>
      <c r="S390" s="36" t="s">
        <v>6041</v>
      </c>
      <c r="T390" s="36" t="s">
        <v>6041</v>
      </c>
      <c r="U390" s="36" t="s">
        <v>6041</v>
      </c>
      <c r="V390" s="36" t="s">
        <v>6041</v>
      </c>
      <c r="W390" s="36" t="s">
        <v>6041</v>
      </c>
      <c r="X390" s="36" t="s">
        <v>6041</v>
      </c>
      <c r="Y390" s="36" t="s">
        <v>6041</v>
      </c>
      <c r="Z390" s="36" t="s">
        <v>6041</v>
      </c>
      <c r="AA390" s="36" t="s">
        <v>6041</v>
      </c>
      <c r="AB390" s="36" t="s">
        <v>6041</v>
      </c>
      <c r="AC390" s="36" t="s">
        <v>6041</v>
      </c>
      <c r="AD390" s="36" t="s">
        <v>6041</v>
      </c>
      <c r="AE390" s="36" t="s">
        <v>6041</v>
      </c>
      <c r="AF390" s="36" t="s">
        <v>6041</v>
      </c>
      <c r="AG390" s="36" t="s">
        <v>6041</v>
      </c>
      <c r="AH390" s="36" t="s">
        <v>14401</v>
      </c>
      <c r="AI390" s="36" t="s">
        <v>14402</v>
      </c>
      <c r="AJ390" s="36" t="s">
        <v>14403</v>
      </c>
      <c r="AK390" s="36" t="s">
        <v>14404</v>
      </c>
      <c r="AL390" s="36" t="s">
        <v>14405</v>
      </c>
      <c r="AM390" s="36" t="s">
        <v>14406</v>
      </c>
      <c r="AN390" s="36" t="s">
        <v>14407</v>
      </c>
      <c r="AO390" s="36" t="s">
        <v>14408</v>
      </c>
      <c r="AP390" s="36" t="s">
        <v>14409</v>
      </c>
      <c r="AQ390" s="36" t="s">
        <v>14410</v>
      </c>
      <c r="AR390" s="36" t="s">
        <v>14411</v>
      </c>
      <c r="AS390" s="36" t="s">
        <v>14412</v>
      </c>
      <c r="AT390" s="36" t="s">
        <v>14413</v>
      </c>
      <c r="AU390" s="36" t="s">
        <v>14414</v>
      </c>
      <c r="AV390" s="36"/>
      <c r="AW390" s="36" t="s">
        <v>14415</v>
      </c>
      <c r="AX390" s="36" t="s">
        <v>14416</v>
      </c>
      <c r="AY390" s="36" t="s">
        <v>14417</v>
      </c>
      <c r="AZ390" s="36" t="s">
        <v>14418</v>
      </c>
      <c r="BA390" s="36" t="s">
        <v>14419</v>
      </c>
      <c r="BB390" s="36" t="s">
        <v>14420</v>
      </c>
      <c r="BC390" s="36"/>
      <c r="BD390" s="36" t="s">
        <v>14421</v>
      </c>
      <c r="BE390" s="36" t="s">
        <v>6041</v>
      </c>
      <c r="BF390" s="36" t="s">
        <v>6041</v>
      </c>
      <c r="BG390" s="36" t="s">
        <v>6041</v>
      </c>
      <c r="BH390" s="36" t="s">
        <v>6041</v>
      </c>
      <c r="BI390" s="36" t="s">
        <v>6041</v>
      </c>
      <c r="BJ390" s="36" t="s">
        <v>6041</v>
      </c>
      <c r="BK390" s="36" t="s">
        <v>6041</v>
      </c>
    </row>
    <row r="391" spans="1:63">
      <c r="A391" s="120"/>
      <c r="B391" s="99" t="s">
        <v>1468</v>
      </c>
      <c r="C391" s="100">
        <v>884</v>
      </c>
      <c r="D391" s="101" t="s">
        <v>1307</v>
      </c>
      <c r="E391" s="102" t="s">
        <v>5836</v>
      </c>
      <c r="F391" s="103" t="s">
        <v>5122</v>
      </c>
      <c r="G391" s="102" t="s">
        <v>5837</v>
      </c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16"/>
      <c r="AE391" s="116"/>
      <c r="AF391" s="116"/>
      <c r="AG391" s="105"/>
      <c r="AH391" s="36" t="s">
        <v>5838</v>
      </c>
      <c r="AI391" s="36" t="s">
        <v>5839</v>
      </c>
      <c r="AJ391" s="36" t="s">
        <v>5840</v>
      </c>
      <c r="AK391" s="36" t="s">
        <v>5841</v>
      </c>
      <c r="AL391" s="36" t="s">
        <v>5842</v>
      </c>
      <c r="AM391" s="36" t="s">
        <v>5843</v>
      </c>
      <c r="AN391" s="36" t="s">
        <v>5844</v>
      </c>
      <c r="AO391" s="36" t="s">
        <v>5845</v>
      </c>
      <c r="AP391" s="36" t="s">
        <v>5846</v>
      </c>
      <c r="AQ391" s="36" t="s">
        <v>5847</v>
      </c>
      <c r="AR391" s="36" t="s">
        <v>5848</v>
      </c>
      <c r="AS391" s="36" t="s">
        <v>5849</v>
      </c>
      <c r="AT391" s="36" t="s">
        <v>5850</v>
      </c>
      <c r="AU391" s="36" t="s">
        <v>5851</v>
      </c>
      <c r="AV391" s="36"/>
      <c r="AW391" s="36" t="s">
        <v>5852</v>
      </c>
      <c r="AX391" s="36" t="s">
        <v>5853</v>
      </c>
      <c r="AY391" s="36" t="s">
        <v>5854</v>
      </c>
      <c r="AZ391" s="36" t="s">
        <v>5855</v>
      </c>
      <c r="BA391" s="36" t="s">
        <v>5856</v>
      </c>
      <c r="BB391" s="36" t="s">
        <v>5857</v>
      </c>
      <c r="BC391" s="36"/>
      <c r="BD391" s="102" t="s">
        <v>5858</v>
      </c>
      <c r="BE391" s="36" t="s">
        <v>5859</v>
      </c>
      <c r="BF391" s="36"/>
      <c r="BG391" s="36"/>
      <c r="BH391" s="36"/>
      <c r="BI391" s="36"/>
      <c r="BJ391" s="36"/>
      <c r="BK391" s="36"/>
    </row>
    <row r="392" spans="1:63">
      <c r="A392" s="120"/>
      <c r="B392" s="99" t="s">
        <v>1468</v>
      </c>
      <c r="C392" s="100">
        <v>888</v>
      </c>
      <c r="D392" s="101" t="s">
        <v>1366</v>
      </c>
      <c r="E392" s="102" t="s">
        <v>1365</v>
      </c>
      <c r="F392" s="103" t="s">
        <v>5122</v>
      </c>
      <c r="G392" s="102" t="s">
        <v>5273</v>
      </c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16"/>
      <c r="AE392" s="116"/>
      <c r="AF392" s="116"/>
      <c r="AG392" s="105"/>
      <c r="AH392" s="36" t="s">
        <v>5274</v>
      </c>
      <c r="AI392" s="36" t="s">
        <v>5275</v>
      </c>
      <c r="AJ392" s="36" t="s">
        <v>5276</v>
      </c>
      <c r="AK392" s="36" t="s">
        <v>5277</v>
      </c>
      <c r="AL392" s="36" t="s">
        <v>5278</v>
      </c>
      <c r="AM392" s="36" t="s">
        <v>5279</v>
      </c>
      <c r="AN392" s="36" t="s">
        <v>5280</v>
      </c>
      <c r="AO392" s="36" t="s">
        <v>5281</v>
      </c>
      <c r="AP392" s="36" t="s">
        <v>5282</v>
      </c>
      <c r="AQ392" s="36" t="s">
        <v>5283</v>
      </c>
      <c r="AR392" s="36" t="s">
        <v>5284</v>
      </c>
      <c r="AS392" s="36" t="s">
        <v>5285</v>
      </c>
      <c r="AT392" s="36" t="s">
        <v>5286</v>
      </c>
      <c r="AU392" s="36" t="s">
        <v>5287</v>
      </c>
      <c r="AV392" s="36"/>
      <c r="AW392" s="36" t="s">
        <v>5288</v>
      </c>
      <c r="AX392" s="36" t="s">
        <v>5289</v>
      </c>
      <c r="AY392" s="36" t="s">
        <v>5290</v>
      </c>
      <c r="AZ392" s="36" t="s">
        <v>5291</v>
      </c>
      <c r="BA392" s="36" t="s">
        <v>5292</v>
      </c>
      <c r="BB392" s="36" t="s">
        <v>5293</v>
      </c>
      <c r="BC392" s="36"/>
      <c r="BD392" s="102" t="s">
        <v>5294</v>
      </c>
      <c r="BE392" s="36" t="s">
        <v>5295</v>
      </c>
      <c r="BF392" s="36"/>
      <c r="BG392" s="36"/>
      <c r="BH392" s="36"/>
      <c r="BI392" s="36"/>
      <c r="BJ392" s="36"/>
      <c r="BK392" s="36"/>
    </row>
    <row r="393" spans="1:63">
      <c r="A393" s="120"/>
      <c r="B393" s="99" t="s">
        <v>1468</v>
      </c>
      <c r="C393" s="100">
        <v>305</v>
      </c>
      <c r="D393" s="101">
        <v>5305</v>
      </c>
      <c r="E393" s="102" t="s">
        <v>293</v>
      </c>
      <c r="F393" s="103" t="s">
        <v>1449</v>
      </c>
      <c r="G393" s="102" t="s">
        <v>14030</v>
      </c>
      <c r="H393" s="36" t="s">
        <v>14161</v>
      </c>
      <c r="I393" s="36" t="s">
        <v>14162</v>
      </c>
      <c r="J393" s="36" t="s">
        <v>14163</v>
      </c>
      <c r="K393" s="36" t="s">
        <v>14164</v>
      </c>
      <c r="L393" s="36" t="s">
        <v>14165</v>
      </c>
      <c r="M393" s="36" t="s">
        <v>14166</v>
      </c>
      <c r="N393" s="36" t="s">
        <v>14167</v>
      </c>
      <c r="O393" s="36" t="s">
        <v>14168</v>
      </c>
      <c r="P393" s="36" t="s">
        <v>14169</v>
      </c>
      <c r="Q393" s="36" t="s">
        <v>14170</v>
      </c>
      <c r="R393" s="36" t="s">
        <v>14171</v>
      </c>
      <c r="S393" s="36" t="s">
        <v>14172</v>
      </c>
      <c r="T393" s="36" t="s">
        <v>14173</v>
      </c>
      <c r="U393" s="36" t="s">
        <v>14174</v>
      </c>
      <c r="V393" s="36"/>
      <c r="W393" s="36"/>
      <c r="X393" s="36"/>
      <c r="Y393" s="36"/>
      <c r="Z393" s="36"/>
      <c r="AA393" s="36"/>
      <c r="AB393" s="36"/>
      <c r="AC393" s="36" t="s">
        <v>14175</v>
      </c>
      <c r="AD393" s="104" t="s">
        <v>14176</v>
      </c>
      <c r="AE393" s="104" t="s">
        <v>14177</v>
      </c>
      <c r="AF393" s="104" t="s">
        <v>14178</v>
      </c>
      <c r="AG393" s="36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2" t="s">
        <v>14179</v>
      </c>
      <c r="BE393" s="105"/>
      <c r="BF393" s="105"/>
      <c r="BG393" s="105"/>
      <c r="BH393" s="105"/>
      <c r="BI393" s="105"/>
      <c r="BJ393" s="105"/>
      <c r="BK393" s="105"/>
    </row>
    <row r="394" spans="1:63">
      <c r="A394" s="120"/>
      <c r="B394" s="99" t="s">
        <v>1468</v>
      </c>
      <c r="C394" s="100" t="s">
        <v>3749</v>
      </c>
      <c r="D394" s="101">
        <v>5046</v>
      </c>
      <c r="E394" s="102" t="s">
        <v>169</v>
      </c>
      <c r="F394" s="103" t="s">
        <v>1449</v>
      </c>
      <c r="G394" s="102" t="s">
        <v>14040</v>
      </c>
      <c r="H394" s="36" t="s">
        <v>14274</v>
      </c>
      <c r="I394" s="36" t="s">
        <v>14275</v>
      </c>
      <c r="J394" s="36" t="s">
        <v>14276</v>
      </c>
      <c r="K394" s="36" t="s">
        <v>14277</v>
      </c>
      <c r="L394" s="36" t="s">
        <v>14278</v>
      </c>
      <c r="M394" s="36" t="s">
        <v>14279</v>
      </c>
      <c r="N394" s="36" t="s">
        <v>14280</v>
      </c>
      <c r="O394" s="36" t="s">
        <v>14281</v>
      </c>
      <c r="P394" s="36" t="s">
        <v>14282</v>
      </c>
      <c r="Q394" s="36" t="s">
        <v>14283</v>
      </c>
      <c r="R394" s="36" t="s">
        <v>14284</v>
      </c>
      <c r="S394" s="36" t="s">
        <v>14285</v>
      </c>
      <c r="T394" s="36" t="s">
        <v>14286</v>
      </c>
      <c r="U394" s="36" t="s">
        <v>14287</v>
      </c>
      <c r="V394" s="36"/>
      <c r="W394" s="36"/>
      <c r="X394" s="36"/>
      <c r="Y394" s="36"/>
      <c r="Z394" s="36"/>
      <c r="AA394" s="36"/>
      <c r="AB394" s="36" t="s">
        <v>14288</v>
      </c>
      <c r="AC394" s="36" t="s">
        <v>14289</v>
      </c>
      <c r="AD394" s="104" t="s">
        <v>14290</v>
      </c>
      <c r="AE394" s="104" t="s">
        <v>14291</v>
      </c>
      <c r="AF394" s="104" t="s">
        <v>14292</v>
      </c>
      <c r="AG394" s="36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2" t="s">
        <v>14293</v>
      </c>
      <c r="BE394" s="105"/>
      <c r="BF394" s="105"/>
      <c r="BG394" s="105"/>
      <c r="BH394" s="105"/>
      <c r="BI394" s="105"/>
      <c r="BJ394" s="105"/>
      <c r="BK394" s="105"/>
    </row>
    <row r="395" spans="1:63">
      <c r="A395" s="120"/>
      <c r="B395" s="99" t="s">
        <v>1468</v>
      </c>
      <c r="C395" s="100">
        <v>305</v>
      </c>
      <c r="D395" s="194" t="s">
        <v>1091</v>
      </c>
      <c r="E395" s="102" t="s">
        <v>14723</v>
      </c>
      <c r="F395" s="103" t="s">
        <v>1449</v>
      </c>
      <c r="G395" s="102" t="s">
        <v>14724</v>
      </c>
      <c r="H395" s="5" t="s">
        <v>14725</v>
      </c>
      <c r="I395" s="5" t="s">
        <v>14726</v>
      </c>
      <c r="J395" s="5" t="s">
        <v>14727</v>
      </c>
      <c r="K395" s="5" t="s">
        <v>14728</v>
      </c>
      <c r="L395" s="5" t="s">
        <v>14729</v>
      </c>
      <c r="M395" s="5" t="s">
        <v>14730</v>
      </c>
      <c r="N395" s="5" t="s">
        <v>14731</v>
      </c>
      <c r="O395" s="5" t="s">
        <v>14732</v>
      </c>
      <c r="P395" s="5" t="s">
        <v>14733</v>
      </c>
      <c r="Q395" s="5" t="s">
        <v>14734</v>
      </c>
      <c r="R395" s="5" t="s">
        <v>14735</v>
      </c>
      <c r="S395" s="5" t="s">
        <v>14736</v>
      </c>
      <c r="T395" s="5" t="s">
        <v>14737</v>
      </c>
      <c r="U395" s="5" t="s">
        <v>14738</v>
      </c>
      <c r="V395" s="5"/>
      <c r="W395" s="5"/>
      <c r="X395" s="5"/>
      <c r="Y395" s="5"/>
      <c r="Z395" s="5"/>
      <c r="AA395" s="5"/>
      <c r="AB395" s="5"/>
      <c r="AC395" s="5" t="s">
        <v>14739</v>
      </c>
      <c r="AD395" s="5" t="s">
        <v>14740</v>
      </c>
      <c r="AE395" s="5" t="s">
        <v>14741</v>
      </c>
      <c r="AF395" s="5" t="s">
        <v>14742</v>
      </c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 t="s">
        <v>14743</v>
      </c>
      <c r="BE395" s="5"/>
      <c r="BF395" s="5"/>
      <c r="BG395" s="5"/>
      <c r="BH395" s="5"/>
      <c r="BI395" s="5"/>
      <c r="BJ395" s="5"/>
      <c r="BK395" s="5"/>
    </row>
    <row r="396" spans="1:63">
      <c r="A396" s="120"/>
      <c r="B396" s="99" t="s">
        <v>1468</v>
      </c>
      <c r="C396" s="100" t="s">
        <v>3749</v>
      </c>
      <c r="D396" s="194" t="s">
        <v>1042</v>
      </c>
      <c r="E396" s="102" t="s">
        <v>14744</v>
      </c>
      <c r="F396" s="103" t="s">
        <v>1449</v>
      </c>
      <c r="G396" s="102" t="s">
        <v>14745</v>
      </c>
      <c r="H396" s="5" t="s">
        <v>14746</v>
      </c>
      <c r="I396" s="5" t="s">
        <v>14747</v>
      </c>
      <c r="J396" s="5" t="s">
        <v>14748</v>
      </c>
      <c r="K396" s="5" t="s">
        <v>14749</v>
      </c>
      <c r="L396" s="5" t="s">
        <v>14750</v>
      </c>
      <c r="M396" s="5" t="s">
        <v>14751</v>
      </c>
      <c r="N396" s="5" t="s">
        <v>14752</v>
      </c>
      <c r="O396" s="5" t="s">
        <v>14753</v>
      </c>
      <c r="P396" s="5" t="s">
        <v>14754</v>
      </c>
      <c r="Q396" s="5" t="s">
        <v>14755</v>
      </c>
      <c r="R396" s="5" t="s">
        <v>14756</v>
      </c>
      <c r="S396" s="5" t="s">
        <v>14757</v>
      </c>
      <c r="T396" s="5" t="s">
        <v>14758</v>
      </c>
      <c r="U396" s="5" t="s">
        <v>14759</v>
      </c>
      <c r="V396" s="5"/>
      <c r="W396" s="5"/>
      <c r="X396" s="5"/>
      <c r="Y396" s="5"/>
      <c r="Z396" s="5"/>
      <c r="AA396" s="5"/>
      <c r="AB396" s="5" t="s">
        <v>14760</v>
      </c>
      <c r="AC396" s="5" t="s">
        <v>14761</v>
      </c>
      <c r="AD396" s="5" t="s">
        <v>14762</v>
      </c>
      <c r="AE396" s="5" t="s">
        <v>14763</v>
      </c>
      <c r="AF396" s="5" t="s">
        <v>14764</v>
      </c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 t="s">
        <v>14765</v>
      </c>
      <c r="BE396" s="5"/>
      <c r="BF396" s="5"/>
      <c r="BG396" s="5"/>
      <c r="BH396" s="5"/>
      <c r="BI396" s="5"/>
      <c r="BJ396" s="5"/>
      <c r="BK396" s="5"/>
    </row>
    <row r="397" spans="1:63">
      <c r="A397" s="120"/>
      <c r="B397" s="99" t="s">
        <v>7679</v>
      </c>
      <c r="C397" s="100">
        <v>753</v>
      </c>
      <c r="D397" s="101" t="s">
        <v>401</v>
      </c>
      <c r="E397" s="102" t="s">
        <v>43</v>
      </c>
      <c r="F397" s="103" t="s">
        <v>1449</v>
      </c>
      <c r="G397" s="102" t="s">
        <v>7700</v>
      </c>
      <c r="H397" s="36" t="s">
        <v>7701</v>
      </c>
      <c r="I397" s="36" t="s">
        <v>7702</v>
      </c>
      <c r="J397" s="36" t="s">
        <v>7703</v>
      </c>
      <c r="K397" s="36" t="s">
        <v>7704</v>
      </c>
      <c r="L397" s="36" t="s">
        <v>7705</v>
      </c>
      <c r="M397" s="36" t="s">
        <v>7706</v>
      </c>
      <c r="N397" s="36" t="s">
        <v>7707</v>
      </c>
      <c r="O397" s="36" t="s">
        <v>7708</v>
      </c>
      <c r="P397" s="36" t="s">
        <v>7709</v>
      </c>
      <c r="Q397" s="36" t="s">
        <v>7710</v>
      </c>
      <c r="R397" s="36" t="s">
        <v>7711</v>
      </c>
      <c r="S397" s="36" t="s">
        <v>7712</v>
      </c>
      <c r="T397" s="36" t="s">
        <v>7713</v>
      </c>
      <c r="U397" s="36" t="s">
        <v>7714</v>
      </c>
      <c r="V397" s="36"/>
      <c r="W397" s="36"/>
      <c r="X397" s="36"/>
      <c r="Y397" s="36"/>
      <c r="Z397" s="36"/>
      <c r="AA397" s="36"/>
      <c r="AB397" s="36"/>
      <c r="AC397" s="36"/>
      <c r="AD397" s="104" t="s">
        <v>7715</v>
      </c>
      <c r="AE397" s="104" t="s">
        <v>7716</v>
      </c>
      <c r="AF397" s="104" t="s">
        <v>7717</v>
      </c>
      <c r="AG397" s="36"/>
      <c r="AH397" s="36" t="s">
        <v>6041</v>
      </c>
      <c r="AI397" s="36" t="s">
        <v>6041</v>
      </c>
      <c r="AJ397" s="36" t="s">
        <v>6041</v>
      </c>
      <c r="AK397" s="36" t="s">
        <v>6041</v>
      </c>
      <c r="AL397" s="36" t="s">
        <v>6041</v>
      </c>
      <c r="AM397" s="36" t="s">
        <v>6041</v>
      </c>
      <c r="AN397" s="36" t="s">
        <v>6041</v>
      </c>
      <c r="AO397" s="36"/>
      <c r="AP397" s="36" t="s">
        <v>6041</v>
      </c>
      <c r="AQ397" s="36" t="s">
        <v>6041</v>
      </c>
      <c r="AR397" s="36" t="s">
        <v>6041</v>
      </c>
      <c r="AS397" s="36" t="s">
        <v>6041</v>
      </c>
      <c r="AT397" s="36" t="s">
        <v>6041</v>
      </c>
      <c r="AU397" s="36" t="s">
        <v>6041</v>
      </c>
      <c r="AV397" s="36"/>
      <c r="AW397" s="36" t="s">
        <v>6041</v>
      </c>
      <c r="AX397" s="36" t="s">
        <v>6041</v>
      </c>
      <c r="AY397" s="36" t="s">
        <v>6041</v>
      </c>
      <c r="AZ397" s="36" t="s">
        <v>6041</v>
      </c>
      <c r="BA397" s="36" t="s">
        <v>6041</v>
      </c>
      <c r="BB397" s="36" t="s">
        <v>6041</v>
      </c>
      <c r="BC397" s="36"/>
      <c r="BD397" s="102" t="s">
        <v>7718</v>
      </c>
      <c r="BE397" s="36" t="s">
        <v>6041</v>
      </c>
      <c r="BF397" s="105"/>
      <c r="BG397" s="105"/>
      <c r="BH397" s="105"/>
      <c r="BI397" s="105"/>
      <c r="BJ397" s="105"/>
      <c r="BK397" s="105"/>
    </row>
    <row r="398" spans="1:63">
      <c r="A398" s="120"/>
      <c r="B398" s="99" t="s">
        <v>7679</v>
      </c>
      <c r="C398" s="100">
        <v>758</v>
      </c>
      <c r="D398" s="101" t="s">
        <v>404</v>
      </c>
      <c r="E398" s="102" t="s">
        <v>49</v>
      </c>
      <c r="F398" s="103" t="s">
        <v>1449</v>
      </c>
      <c r="G398" s="102" t="s">
        <v>7680</v>
      </c>
      <c r="H398" s="36" t="s">
        <v>7681</v>
      </c>
      <c r="I398" s="36" t="s">
        <v>7682</v>
      </c>
      <c r="J398" s="36" t="s">
        <v>7683</v>
      </c>
      <c r="K398" s="36" t="s">
        <v>7684</v>
      </c>
      <c r="L398" s="36" t="s">
        <v>7685</v>
      </c>
      <c r="M398" s="36" t="s">
        <v>7686</v>
      </c>
      <c r="N398" s="36" t="s">
        <v>7687</v>
      </c>
      <c r="O398" s="36" t="s">
        <v>7688</v>
      </c>
      <c r="P398" s="36" t="s">
        <v>7689</v>
      </c>
      <c r="Q398" s="36" t="s">
        <v>7690</v>
      </c>
      <c r="R398" s="36" t="s">
        <v>7691</v>
      </c>
      <c r="S398" s="36" t="s">
        <v>7692</v>
      </c>
      <c r="T398" s="36" t="s">
        <v>7693</v>
      </c>
      <c r="U398" s="36" t="s">
        <v>7694</v>
      </c>
      <c r="V398" s="36"/>
      <c r="W398" s="36"/>
      <c r="X398" s="36"/>
      <c r="Y398" s="36"/>
      <c r="Z398" s="36"/>
      <c r="AA398" s="36"/>
      <c r="AB398" s="126" t="s">
        <v>7695</v>
      </c>
      <c r="AC398" s="36"/>
      <c r="AD398" s="104" t="s">
        <v>7696</v>
      </c>
      <c r="AE398" s="104" t="s">
        <v>7697</v>
      </c>
      <c r="AF398" s="104" t="s">
        <v>7698</v>
      </c>
      <c r="AG398" s="36"/>
      <c r="AH398" s="36" t="s">
        <v>6041</v>
      </c>
      <c r="AI398" s="36" t="s">
        <v>6041</v>
      </c>
      <c r="AJ398" s="36" t="s">
        <v>6041</v>
      </c>
      <c r="AK398" s="36" t="s">
        <v>6041</v>
      </c>
      <c r="AL398" s="36" t="s">
        <v>6041</v>
      </c>
      <c r="AM398" s="36" t="s">
        <v>6041</v>
      </c>
      <c r="AN398" s="36" t="s">
        <v>6041</v>
      </c>
      <c r="AO398" s="36"/>
      <c r="AP398" s="36" t="s">
        <v>6041</v>
      </c>
      <c r="AQ398" s="36" t="s">
        <v>6041</v>
      </c>
      <c r="AR398" s="36" t="s">
        <v>6041</v>
      </c>
      <c r="AS398" s="36" t="s">
        <v>6041</v>
      </c>
      <c r="AT398" s="36" t="s">
        <v>6041</v>
      </c>
      <c r="AU398" s="36" t="s">
        <v>6041</v>
      </c>
      <c r="AV398" s="36"/>
      <c r="AW398" s="36" t="s">
        <v>6041</v>
      </c>
      <c r="AX398" s="36" t="s">
        <v>6041</v>
      </c>
      <c r="AY398" s="36" t="s">
        <v>6041</v>
      </c>
      <c r="AZ398" s="36" t="s">
        <v>6041</v>
      </c>
      <c r="BA398" s="36" t="s">
        <v>6041</v>
      </c>
      <c r="BB398" s="36" t="s">
        <v>6041</v>
      </c>
      <c r="BC398" s="36"/>
      <c r="BD398" s="102" t="s">
        <v>7699</v>
      </c>
      <c r="BE398" s="36" t="s">
        <v>6041</v>
      </c>
      <c r="BF398" s="105"/>
      <c r="BG398" s="105"/>
      <c r="BH398" s="105"/>
      <c r="BI398" s="105"/>
      <c r="BJ398" s="105"/>
      <c r="BK398" s="105"/>
    </row>
    <row r="399" spans="1:63">
      <c r="A399" s="120"/>
      <c r="B399" s="99" t="s">
        <v>7679</v>
      </c>
      <c r="C399" s="100">
        <v>848</v>
      </c>
      <c r="D399" s="101">
        <v>9848</v>
      </c>
      <c r="E399" s="102" t="s">
        <v>7719</v>
      </c>
      <c r="F399" s="103" t="s">
        <v>5122</v>
      </c>
      <c r="G399" s="102" t="s">
        <v>7720</v>
      </c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104"/>
      <c r="AE399" s="104"/>
      <c r="AF399" s="104"/>
      <c r="AG399" s="36"/>
      <c r="AH399" s="36" t="s">
        <v>7721</v>
      </c>
      <c r="AI399" s="36" t="s">
        <v>7722</v>
      </c>
      <c r="AJ399" s="36" t="s">
        <v>7723</v>
      </c>
      <c r="AK399" s="36" t="s">
        <v>7724</v>
      </c>
      <c r="AL399" s="36" t="s">
        <v>7725</v>
      </c>
      <c r="AM399" s="36" t="s">
        <v>7726</v>
      </c>
      <c r="AN399" s="36" t="s">
        <v>7727</v>
      </c>
      <c r="AO399" s="36" t="s">
        <v>7728</v>
      </c>
      <c r="AP399" s="36" t="s">
        <v>7729</v>
      </c>
      <c r="AQ399" s="36" t="s">
        <v>7730</v>
      </c>
      <c r="AR399" s="36" t="s">
        <v>7731</v>
      </c>
      <c r="AS399" s="36" t="s">
        <v>7732</v>
      </c>
      <c r="AT399" s="36" t="s">
        <v>7733</v>
      </c>
      <c r="AU399" s="36" t="s">
        <v>7734</v>
      </c>
      <c r="AV399" s="36"/>
      <c r="AW399" s="36" t="s">
        <v>7735</v>
      </c>
      <c r="AX399" s="36" t="s">
        <v>7736</v>
      </c>
      <c r="AY399" s="36" t="s">
        <v>7737</v>
      </c>
      <c r="AZ399" s="36" t="s">
        <v>7738</v>
      </c>
      <c r="BA399" s="36" t="s">
        <v>7739</v>
      </c>
      <c r="BB399" s="36" t="s">
        <v>7740</v>
      </c>
      <c r="BC399" s="36"/>
      <c r="BD399" s="102" t="s">
        <v>7741</v>
      </c>
      <c r="BE399" s="36" t="s">
        <v>7742</v>
      </c>
      <c r="BF399" s="105"/>
      <c r="BG399" s="105"/>
      <c r="BH399" s="105"/>
      <c r="BI399" s="105"/>
      <c r="BJ399" s="105"/>
      <c r="BK399" s="105"/>
    </row>
    <row r="400" spans="1:63">
      <c r="A400" s="120"/>
      <c r="B400" s="99" t="s">
        <v>7679</v>
      </c>
      <c r="C400" s="100">
        <v>868</v>
      </c>
      <c r="D400" s="101">
        <v>9868</v>
      </c>
      <c r="E400" s="102" t="s">
        <v>7743</v>
      </c>
      <c r="F400" s="103" t="s">
        <v>5122</v>
      </c>
      <c r="G400" s="102" t="s">
        <v>7744</v>
      </c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104"/>
      <c r="AE400" s="104"/>
      <c r="AF400" s="104"/>
      <c r="AG400" s="36"/>
      <c r="AH400" s="36" t="s">
        <v>7745</v>
      </c>
      <c r="AI400" s="36" t="s">
        <v>7746</v>
      </c>
      <c r="AJ400" s="36" t="s">
        <v>7747</v>
      </c>
      <c r="AK400" s="36" t="s">
        <v>7748</v>
      </c>
      <c r="AL400" s="36" t="s">
        <v>7749</v>
      </c>
      <c r="AM400" s="36" t="s">
        <v>7750</v>
      </c>
      <c r="AN400" s="36" t="s">
        <v>7751</v>
      </c>
      <c r="AO400" s="36" t="s">
        <v>7752</v>
      </c>
      <c r="AP400" s="36" t="s">
        <v>7753</v>
      </c>
      <c r="AQ400" s="36" t="s">
        <v>7754</v>
      </c>
      <c r="AR400" s="36" t="s">
        <v>7755</v>
      </c>
      <c r="AS400" s="36" t="s">
        <v>7756</v>
      </c>
      <c r="AT400" s="36" t="s">
        <v>7757</v>
      </c>
      <c r="AU400" s="36" t="s">
        <v>7758</v>
      </c>
      <c r="AV400" s="36"/>
      <c r="AW400" s="36" t="s">
        <v>7759</v>
      </c>
      <c r="AX400" s="36" t="s">
        <v>7760</v>
      </c>
      <c r="AY400" s="36" t="s">
        <v>7761</v>
      </c>
      <c r="AZ400" s="36" t="s">
        <v>7762</v>
      </c>
      <c r="BA400" s="36" t="s">
        <v>7763</v>
      </c>
      <c r="BB400" s="36" t="s">
        <v>7764</v>
      </c>
      <c r="BC400" s="36"/>
      <c r="BD400" s="102" t="s">
        <v>7765</v>
      </c>
      <c r="BE400" s="36" t="s">
        <v>7766</v>
      </c>
      <c r="BF400" s="105"/>
      <c r="BG400" s="105"/>
      <c r="BH400" s="105"/>
      <c r="BI400" s="105"/>
      <c r="BJ400" s="105"/>
      <c r="BK400" s="105"/>
    </row>
    <row r="401" spans="1:63">
      <c r="A401" s="120"/>
      <c r="B401" s="99" t="s">
        <v>12593</v>
      </c>
      <c r="C401" s="118">
        <v>365</v>
      </c>
      <c r="D401" s="195" t="s">
        <v>1341</v>
      </c>
      <c r="E401" s="102" t="s">
        <v>1340</v>
      </c>
      <c r="F401" s="103" t="s">
        <v>1449</v>
      </c>
      <c r="G401" s="102" t="s">
        <v>14850</v>
      </c>
      <c r="H401" s="36" t="s">
        <v>14851</v>
      </c>
      <c r="I401" s="36" t="s">
        <v>14852</v>
      </c>
      <c r="J401" s="36" t="s">
        <v>14853</v>
      </c>
      <c r="K401" s="36" t="s">
        <v>14854</v>
      </c>
      <c r="L401" s="36" t="s">
        <v>14855</v>
      </c>
      <c r="M401" s="36" t="s">
        <v>14856</v>
      </c>
      <c r="N401" s="36" t="s">
        <v>14857</v>
      </c>
      <c r="O401" s="36" t="s">
        <v>14858</v>
      </c>
      <c r="P401" s="36" t="s">
        <v>14859</v>
      </c>
      <c r="Q401" s="36" t="s">
        <v>14860</v>
      </c>
      <c r="R401" s="36" t="s">
        <v>14861</v>
      </c>
      <c r="S401" s="36" t="s">
        <v>14862</v>
      </c>
      <c r="T401" s="36" t="s">
        <v>14863</v>
      </c>
      <c r="U401" s="36" t="s">
        <v>14864</v>
      </c>
      <c r="V401" s="36"/>
      <c r="W401" s="36"/>
      <c r="X401" s="36"/>
      <c r="Y401" s="36"/>
      <c r="Z401" s="36"/>
      <c r="AA401" s="36"/>
      <c r="AB401" s="36"/>
      <c r="AC401" s="36"/>
      <c r="AD401" s="104" t="s">
        <v>14865</v>
      </c>
      <c r="AE401" s="104" t="s">
        <v>14866</v>
      </c>
      <c r="AF401" s="104" t="s">
        <v>14867</v>
      </c>
      <c r="AG401" s="36"/>
      <c r="AH401" s="36" t="s">
        <v>6041</v>
      </c>
      <c r="AI401" s="36" t="s">
        <v>6041</v>
      </c>
      <c r="AJ401" s="36" t="s">
        <v>6041</v>
      </c>
      <c r="AK401" s="36" t="s">
        <v>6041</v>
      </c>
      <c r="AL401" s="36" t="s">
        <v>6041</v>
      </c>
      <c r="AM401" s="36" t="s">
        <v>6041</v>
      </c>
      <c r="AN401" s="36" t="s">
        <v>6041</v>
      </c>
      <c r="AO401" s="36" t="s">
        <v>14868</v>
      </c>
      <c r="AP401" s="36" t="s">
        <v>6041</v>
      </c>
      <c r="AQ401" s="36" t="s">
        <v>6041</v>
      </c>
      <c r="AR401" s="36" t="s">
        <v>6041</v>
      </c>
      <c r="AS401" s="36" t="s">
        <v>6041</v>
      </c>
      <c r="AT401" s="36" t="s">
        <v>6041</v>
      </c>
      <c r="AU401" s="36" t="s">
        <v>6041</v>
      </c>
      <c r="AV401" s="36"/>
      <c r="AW401" s="36" t="s">
        <v>6041</v>
      </c>
      <c r="AX401" s="36" t="s">
        <v>6041</v>
      </c>
      <c r="AY401" s="36" t="s">
        <v>6041</v>
      </c>
      <c r="AZ401" s="36" t="s">
        <v>6041</v>
      </c>
      <c r="BA401" s="36" t="s">
        <v>6041</v>
      </c>
      <c r="BB401" s="36" t="s">
        <v>6041</v>
      </c>
      <c r="BC401" s="36"/>
      <c r="BD401" s="102" t="s">
        <v>14869</v>
      </c>
      <c r="BE401" s="36" t="s">
        <v>6041</v>
      </c>
      <c r="BF401" s="36"/>
      <c r="BG401" s="36"/>
      <c r="BH401" s="36"/>
      <c r="BI401" s="36"/>
      <c r="BJ401" s="36"/>
      <c r="BK401" s="36"/>
    </row>
    <row r="402" spans="1:63">
      <c r="A402" s="120"/>
      <c r="B402" s="103" t="s">
        <v>11350</v>
      </c>
      <c r="C402" s="100">
        <v>291</v>
      </c>
      <c r="D402" s="101" t="s">
        <v>707</v>
      </c>
      <c r="E402" s="102" t="s">
        <v>11639</v>
      </c>
      <c r="F402" s="103" t="s">
        <v>1449</v>
      </c>
      <c r="G402" s="102" t="s">
        <v>11640</v>
      </c>
      <c r="H402" s="36" t="s">
        <v>11641</v>
      </c>
      <c r="I402" s="36" t="s">
        <v>11642</v>
      </c>
      <c r="J402" s="36" t="s">
        <v>11643</v>
      </c>
      <c r="K402" s="36" t="s">
        <v>11644</v>
      </c>
      <c r="L402" s="36" t="s">
        <v>11645</v>
      </c>
      <c r="M402" s="36" t="s">
        <v>11646</v>
      </c>
      <c r="N402" s="36" t="s">
        <v>11647</v>
      </c>
      <c r="O402" s="36" t="s">
        <v>11648</v>
      </c>
      <c r="P402" s="36" t="s">
        <v>11649</v>
      </c>
      <c r="Q402" s="36" t="s">
        <v>11650</v>
      </c>
      <c r="R402" s="36" t="s">
        <v>11651</v>
      </c>
      <c r="S402" s="36" t="s">
        <v>11652</v>
      </c>
      <c r="T402" s="36" t="s">
        <v>11653</v>
      </c>
      <c r="U402" s="36" t="s">
        <v>11654</v>
      </c>
      <c r="V402" s="36"/>
      <c r="W402" s="36"/>
      <c r="X402" s="36"/>
      <c r="Y402" s="36"/>
      <c r="Z402" s="36"/>
      <c r="AA402" s="36"/>
      <c r="AB402" s="36"/>
      <c r="AC402" s="36"/>
      <c r="AD402" s="104" t="s">
        <v>11655</v>
      </c>
      <c r="AE402" s="104" t="s">
        <v>11656</v>
      </c>
      <c r="AF402" s="104" t="s">
        <v>11657</v>
      </c>
      <c r="AG402" s="36"/>
      <c r="AH402" s="36" t="s">
        <v>6041</v>
      </c>
      <c r="AI402" s="36" t="s">
        <v>6041</v>
      </c>
      <c r="AJ402" s="36" t="s">
        <v>6041</v>
      </c>
      <c r="AK402" s="36" t="s">
        <v>6041</v>
      </c>
      <c r="AL402" s="36" t="s">
        <v>6041</v>
      </c>
      <c r="AM402" s="36" t="s">
        <v>6041</v>
      </c>
      <c r="AN402" s="36" t="s">
        <v>6041</v>
      </c>
      <c r="AO402" s="36"/>
      <c r="AP402" s="36" t="s">
        <v>6041</v>
      </c>
      <c r="AQ402" s="36" t="s">
        <v>6041</v>
      </c>
      <c r="AR402" s="36" t="s">
        <v>6041</v>
      </c>
      <c r="AS402" s="36" t="s">
        <v>6041</v>
      </c>
      <c r="AT402" s="36" t="s">
        <v>6041</v>
      </c>
      <c r="AU402" s="36" t="s">
        <v>6041</v>
      </c>
      <c r="AV402" s="36"/>
      <c r="AW402" s="36" t="s">
        <v>6041</v>
      </c>
      <c r="AX402" s="36" t="s">
        <v>6041</v>
      </c>
      <c r="AY402" s="36" t="s">
        <v>6041</v>
      </c>
      <c r="AZ402" s="36" t="s">
        <v>6041</v>
      </c>
      <c r="BA402" s="36" t="s">
        <v>6041</v>
      </c>
      <c r="BB402" s="36" t="s">
        <v>6041</v>
      </c>
      <c r="BC402" s="36"/>
      <c r="BD402" s="102" t="s">
        <v>11658</v>
      </c>
      <c r="BE402" s="36" t="s">
        <v>6041</v>
      </c>
      <c r="BF402" s="105"/>
      <c r="BG402" s="105"/>
      <c r="BH402" s="105"/>
      <c r="BI402" s="105"/>
      <c r="BJ402" s="105"/>
      <c r="BK402" s="105"/>
    </row>
    <row r="403" spans="1:63">
      <c r="A403" s="120"/>
      <c r="B403" s="103" t="s">
        <v>11350</v>
      </c>
      <c r="C403" s="100">
        <v>854</v>
      </c>
      <c r="D403" s="101" t="s">
        <v>1280</v>
      </c>
      <c r="E403" s="102" t="s">
        <v>11351</v>
      </c>
      <c r="F403" s="103" t="s">
        <v>5122</v>
      </c>
      <c r="G403" s="102" t="s">
        <v>11352</v>
      </c>
      <c r="H403" s="36" t="s">
        <v>6041</v>
      </c>
      <c r="I403" s="36" t="s">
        <v>6041</v>
      </c>
      <c r="J403" s="36" t="s">
        <v>6041</v>
      </c>
      <c r="K403" s="36" t="s">
        <v>6041</v>
      </c>
      <c r="L403" s="36" t="s">
        <v>6041</v>
      </c>
      <c r="M403" s="36" t="s">
        <v>6041</v>
      </c>
      <c r="N403" s="36" t="s">
        <v>6041</v>
      </c>
      <c r="O403" s="36" t="s">
        <v>6041</v>
      </c>
      <c r="P403" s="36" t="s">
        <v>6041</v>
      </c>
      <c r="Q403" s="36" t="s">
        <v>6041</v>
      </c>
      <c r="R403" s="36" t="s">
        <v>6041</v>
      </c>
      <c r="S403" s="36" t="s">
        <v>6041</v>
      </c>
      <c r="T403" s="36" t="s">
        <v>6041</v>
      </c>
      <c r="U403" s="36" t="s">
        <v>6041</v>
      </c>
      <c r="V403" s="36"/>
      <c r="W403" s="36"/>
      <c r="X403" s="36"/>
      <c r="Y403" s="36"/>
      <c r="Z403" s="36"/>
      <c r="AA403" s="36"/>
      <c r="AB403" s="36"/>
      <c r="AC403" s="36"/>
      <c r="AD403" s="104" t="s">
        <v>6041</v>
      </c>
      <c r="AE403" s="104" t="s">
        <v>6041</v>
      </c>
      <c r="AF403" s="104" t="s">
        <v>6041</v>
      </c>
      <c r="AG403" s="36"/>
      <c r="AH403" s="36" t="s">
        <v>11353</v>
      </c>
      <c r="AI403" s="36" t="s">
        <v>11354</v>
      </c>
      <c r="AJ403" s="36" t="s">
        <v>11355</v>
      </c>
      <c r="AK403" s="36" t="s">
        <v>11356</v>
      </c>
      <c r="AL403" s="36" t="s">
        <v>11357</v>
      </c>
      <c r="AM403" s="36" t="s">
        <v>11358</v>
      </c>
      <c r="AN403" s="36" t="s">
        <v>11359</v>
      </c>
      <c r="AO403" s="36" t="s">
        <v>11360</v>
      </c>
      <c r="AP403" s="36" t="s">
        <v>11361</v>
      </c>
      <c r="AQ403" s="36" t="s">
        <v>11362</v>
      </c>
      <c r="AR403" s="36" t="s">
        <v>11363</v>
      </c>
      <c r="AS403" s="36" t="s">
        <v>11364</v>
      </c>
      <c r="AT403" s="36" t="s">
        <v>11365</v>
      </c>
      <c r="AU403" s="36" t="s">
        <v>11366</v>
      </c>
      <c r="AV403" s="36"/>
      <c r="AW403" s="36" t="s">
        <v>11367</v>
      </c>
      <c r="AX403" s="36" t="s">
        <v>11368</v>
      </c>
      <c r="AY403" s="36" t="s">
        <v>11369</v>
      </c>
      <c r="AZ403" s="36" t="s">
        <v>11370</v>
      </c>
      <c r="BA403" s="36" t="s">
        <v>11371</v>
      </c>
      <c r="BB403" s="36" t="s">
        <v>11372</v>
      </c>
      <c r="BC403" s="36"/>
      <c r="BD403" s="102" t="s">
        <v>11373</v>
      </c>
      <c r="BE403" s="36" t="s">
        <v>11374</v>
      </c>
      <c r="BF403" s="105"/>
      <c r="BG403" s="105"/>
      <c r="BH403" s="105"/>
      <c r="BI403" s="105"/>
      <c r="BJ403" s="105"/>
      <c r="BK403" s="105"/>
    </row>
    <row r="404" spans="1:63">
      <c r="B404" s="103" t="s">
        <v>11350</v>
      </c>
      <c r="C404" s="100">
        <v>874</v>
      </c>
      <c r="D404" s="101" t="s">
        <v>1281</v>
      </c>
      <c r="E404" s="102" t="s">
        <v>11659</v>
      </c>
      <c r="F404" s="103" t="s">
        <v>5122</v>
      </c>
      <c r="G404" s="102" t="s">
        <v>11660</v>
      </c>
      <c r="H404" s="36" t="s">
        <v>6041</v>
      </c>
      <c r="I404" s="36" t="s">
        <v>6041</v>
      </c>
      <c r="J404" s="36" t="s">
        <v>6041</v>
      </c>
      <c r="K404" s="36" t="s">
        <v>6041</v>
      </c>
      <c r="L404" s="36" t="s">
        <v>6041</v>
      </c>
      <c r="M404" s="36" t="s">
        <v>6041</v>
      </c>
      <c r="N404" s="36" t="s">
        <v>6041</v>
      </c>
      <c r="O404" s="36" t="s">
        <v>6041</v>
      </c>
      <c r="P404" s="36" t="s">
        <v>6041</v>
      </c>
      <c r="Q404" s="36" t="s">
        <v>6041</v>
      </c>
      <c r="R404" s="36" t="s">
        <v>6041</v>
      </c>
      <c r="S404" s="36" t="s">
        <v>6041</v>
      </c>
      <c r="T404" s="36" t="s">
        <v>6041</v>
      </c>
      <c r="U404" s="36" t="s">
        <v>6041</v>
      </c>
      <c r="V404" s="36"/>
      <c r="W404" s="36"/>
      <c r="X404" s="36"/>
      <c r="Y404" s="36"/>
      <c r="Z404" s="36"/>
      <c r="AA404" s="36"/>
      <c r="AB404" s="36"/>
      <c r="AC404" s="36"/>
      <c r="AD404" s="104" t="s">
        <v>6041</v>
      </c>
      <c r="AE404" s="104" t="s">
        <v>6041</v>
      </c>
      <c r="AF404" s="104" t="s">
        <v>6041</v>
      </c>
      <c r="AG404" s="36"/>
      <c r="AH404" s="36" t="s">
        <v>11661</v>
      </c>
      <c r="AI404" s="36" t="s">
        <v>11662</v>
      </c>
      <c r="AJ404" s="36" t="s">
        <v>11663</v>
      </c>
      <c r="AK404" s="36" t="s">
        <v>11664</v>
      </c>
      <c r="AL404" s="36" t="s">
        <v>11665</v>
      </c>
      <c r="AM404" s="36" t="s">
        <v>11666</v>
      </c>
      <c r="AN404" s="36" t="s">
        <v>11667</v>
      </c>
      <c r="AO404" s="36" t="s">
        <v>11668</v>
      </c>
      <c r="AP404" s="36" t="s">
        <v>11669</v>
      </c>
      <c r="AQ404" s="36" t="s">
        <v>11670</v>
      </c>
      <c r="AR404" s="36" t="s">
        <v>11671</v>
      </c>
      <c r="AS404" s="36" t="s">
        <v>11672</v>
      </c>
      <c r="AT404" s="36" t="s">
        <v>11673</v>
      </c>
      <c r="AU404" s="36" t="s">
        <v>11674</v>
      </c>
      <c r="AV404" s="36"/>
      <c r="AW404" s="36" t="s">
        <v>11675</v>
      </c>
      <c r="AX404" s="36" t="s">
        <v>11676</v>
      </c>
      <c r="AY404" s="36" t="s">
        <v>11677</v>
      </c>
      <c r="AZ404" s="36" t="s">
        <v>11678</v>
      </c>
      <c r="BA404" s="36" t="s">
        <v>11679</v>
      </c>
      <c r="BB404" s="36" t="s">
        <v>11680</v>
      </c>
      <c r="BC404" s="36"/>
      <c r="BD404" s="102" t="s">
        <v>11681</v>
      </c>
      <c r="BE404" s="36" t="s">
        <v>11682</v>
      </c>
      <c r="BF404" s="36"/>
      <c r="BG404" s="36"/>
      <c r="BH404" s="36"/>
      <c r="BI404" s="36"/>
      <c r="BJ404" s="36"/>
      <c r="BK404" s="36"/>
    </row>
    <row r="405" spans="1:63">
      <c r="B405" s="103" t="s">
        <v>11350</v>
      </c>
      <c r="C405" s="100">
        <v>894</v>
      </c>
      <c r="D405" s="101" t="s">
        <v>711</v>
      </c>
      <c r="E405" s="102" t="s">
        <v>11615</v>
      </c>
      <c r="F405" s="103" t="s">
        <v>5122</v>
      </c>
      <c r="G405" s="102" t="s">
        <v>11616</v>
      </c>
      <c r="H405" s="36" t="s">
        <v>6041</v>
      </c>
      <c r="I405" s="36" t="s">
        <v>6041</v>
      </c>
      <c r="J405" s="36" t="s">
        <v>6041</v>
      </c>
      <c r="K405" s="36" t="s">
        <v>6041</v>
      </c>
      <c r="L405" s="36" t="s">
        <v>6041</v>
      </c>
      <c r="M405" s="36" t="s">
        <v>6041</v>
      </c>
      <c r="N405" s="36" t="s">
        <v>6041</v>
      </c>
      <c r="O405" s="36" t="s">
        <v>6041</v>
      </c>
      <c r="P405" s="36" t="s">
        <v>6041</v>
      </c>
      <c r="Q405" s="36" t="s">
        <v>6041</v>
      </c>
      <c r="R405" s="36" t="s">
        <v>6041</v>
      </c>
      <c r="S405" s="36" t="s">
        <v>6041</v>
      </c>
      <c r="T405" s="36" t="s">
        <v>6041</v>
      </c>
      <c r="U405" s="36" t="s">
        <v>6041</v>
      </c>
      <c r="V405" s="36"/>
      <c r="W405" s="36"/>
      <c r="X405" s="36"/>
      <c r="Y405" s="36"/>
      <c r="Z405" s="36"/>
      <c r="AA405" s="36"/>
      <c r="AB405" s="36"/>
      <c r="AC405" s="36"/>
      <c r="AD405" s="104" t="s">
        <v>6041</v>
      </c>
      <c r="AE405" s="104" t="s">
        <v>6041</v>
      </c>
      <c r="AF405" s="104" t="s">
        <v>6041</v>
      </c>
      <c r="AG405" s="36"/>
      <c r="AH405" s="36" t="s">
        <v>11617</v>
      </c>
      <c r="AI405" s="36" t="s">
        <v>11618</v>
      </c>
      <c r="AJ405" s="36" t="s">
        <v>11619</v>
      </c>
      <c r="AK405" s="36" t="s">
        <v>11620</v>
      </c>
      <c r="AL405" s="36" t="s">
        <v>11621</v>
      </c>
      <c r="AM405" s="36" t="s">
        <v>11622</v>
      </c>
      <c r="AN405" s="36" t="s">
        <v>11623</v>
      </c>
      <c r="AO405" s="36" t="s">
        <v>11624</v>
      </c>
      <c r="AP405" s="36" t="s">
        <v>11625</v>
      </c>
      <c r="AQ405" s="36" t="s">
        <v>11626</v>
      </c>
      <c r="AR405" s="36" t="s">
        <v>11627</v>
      </c>
      <c r="AS405" s="36" t="s">
        <v>11628</v>
      </c>
      <c r="AT405" s="36" t="s">
        <v>11629</v>
      </c>
      <c r="AU405" s="36" t="s">
        <v>11630</v>
      </c>
      <c r="AV405" s="36"/>
      <c r="AW405" s="36" t="s">
        <v>11631</v>
      </c>
      <c r="AX405" s="36" t="s">
        <v>11632</v>
      </c>
      <c r="AY405" s="36" t="s">
        <v>11633</v>
      </c>
      <c r="AZ405" s="36" t="s">
        <v>11634</v>
      </c>
      <c r="BA405" s="36" t="s">
        <v>11635</v>
      </c>
      <c r="BB405" s="36" t="s">
        <v>11636</v>
      </c>
      <c r="BC405" s="36"/>
      <c r="BD405" s="102" t="s">
        <v>11637</v>
      </c>
      <c r="BE405" s="36" t="s">
        <v>11638</v>
      </c>
      <c r="BF405" s="36"/>
      <c r="BG405" s="36"/>
      <c r="BH405" s="36"/>
      <c r="BI405" s="36"/>
      <c r="BJ405" s="36"/>
      <c r="BK405" s="36"/>
    </row>
    <row r="406" spans="1:63">
      <c r="B406" s="99" t="s">
        <v>235</v>
      </c>
      <c r="C406" s="100">
        <v>470</v>
      </c>
      <c r="D406" s="101" t="s">
        <v>803</v>
      </c>
      <c r="E406" s="102" t="s">
        <v>14054</v>
      </c>
      <c r="F406" s="103" t="s">
        <v>1449</v>
      </c>
      <c r="G406" s="102" t="s">
        <v>6637</v>
      </c>
      <c r="H406" s="36" t="s">
        <v>6638</v>
      </c>
      <c r="I406" s="36" t="s">
        <v>6639</v>
      </c>
      <c r="J406" s="36" t="s">
        <v>6640</v>
      </c>
      <c r="K406" s="36" t="s">
        <v>6641</v>
      </c>
      <c r="L406" s="36" t="s">
        <v>6642</v>
      </c>
      <c r="M406" s="36" t="s">
        <v>6643</v>
      </c>
      <c r="N406" s="36" t="s">
        <v>6644</v>
      </c>
      <c r="O406" s="36" t="s">
        <v>6645</v>
      </c>
      <c r="P406" s="36" t="s">
        <v>6646</v>
      </c>
      <c r="Q406" s="36" t="s">
        <v>6647</v>
      </c>
      <c r="R406" s="36" t="s">
        <v>6648</v>
      </c>
      <c r="S406" s="36" t="s">
        <v>6649</v>
      </c>
      <c r="T406" s="36" t="s">
        <v>6650</v>
      </c>
      <c r="U406" s="36" t="s">
        <v>6651</v>
      </c>
      <c r="V406" s="36"/>
      <c r="W406" s="36"/>
      <c r="X406" s="36"/>
      <c r="Y406" s="36"/>
      <c r="Z406" s="36"/>
      <c r="AA406" s="36"/>
      <c r="AB406" s="36"/>
      <c r="AC406" s="36"/>
      <c r="AD406" s="104" t="s">
        <v>6652</v>
      </c>
      <c r="AE406" s="104" t="s">
        <v>6653</v>
      </c>
      <c r="AF406" s="104" t="s">
        <v>6654</v>
      </c>
      <c r="AG406" s="36"/>
      <c r="AH406" s="36" t="s">
        <v>6041</v>
      </c>
      <c r="AI406" s="36" t="s">
        <v>6041</v>
      </c>
      <c r="AJ406" s="36" t="s">
        <v>6041</v>
      </c>
      <c r="AK406" s="36" t="s">
        <v>6041</v>
      </c>
      <c r="AL406" s="36" t="s">
        <v>6041</v>
      </c>
      <c r="AM406" s="36" t="s">
        <v>6041</v>
      </c>
      <c r="AN406" s="36" t="s">
        <v>6041</v>
      </c>
      <c r="AO406" s="36"/>
      <c r="AP406" s="36" t="s">
        <v>6041</v>
      </c>
      <c r="AQ406" s="36" t="s">
        <v>6041</v>
      </c>
      <c r="AR406" s="36" t="s">
        <v>6041</v>
      </c>
      <c r="AS406" s="36" t="s">
        <v>6041</v>
      </c>
      <c r="AT406" s="36" t="s">
        <v>6041</v>
      </c>
      <c r="AU406" s="36" t="s">
        <v>6041</v>
      </c>
      <c r="AV406" s="36"/>
      <c r="AW406" s="36" t="s">
        <v>6041</v>
      </c>
      <c r="AX406" s="36" t="s">
        <v>6041</v>
      </c>
      <c r="AY406" s="36" t="s">
        <v>6041</v>
      </c>
      <c r="AZ406" s="36" t="s">
        <v>6041</v>
      </c>
      <c r="BA406" s="36" t="s">
        <v>6041</v>
      </c>
      <c r="BB406" s="36" t="s">
        <v>6041</v>
      </c>
      <c r="BC406" s="36"/>
      <c r="BD406" s="102" t="s">
        <v>6655</v>
      </c>
      <c r="BE406" s="36" t="s">
        <v>6041</v>
      </c>
      <c r="BF406" s="105"/>
      <c r="BG406" s="105"/>
      <c r="BH406" s="105"/>
      <c r="BI406" s="105"/>
      <c r="BJ406" s="105"/>
      <c r="BK406" s="105"/>
    </row>
    <row r="407" spans="1:63">
      <c r="B407" s="99" t="s">
        <v>235</v>
      </c>
      <c r="C407" s="100">
        <v>701</v>
      </c>
      <c r="D407" s="101" t="s">
        <v>807</v>
      </c>
      <c r="E407" s="102" t="s">
        <v>14055</v>
      </c>
      <c r="F407" s="103" t="s">
        <v>1449</v>
      </c>
      <c r="G407" s="102" t="s">
        <v>6447</v>
      </c>
      <c r="H407" s="36" t="s">
        <v>6448</v>
      </c>
      <c r="I407" s="36" t="s">
        <v>6449</v>
      </c>
      <c r="J407" s="36" t="s">
        <v>6450</v>
      </c>
      <c r="K407" s="36" t="s">
        <v>6451</v>
      </c>
      <c r="L407" s="36" t="s">
        <v>6452</v>
      </c>
      <c r="M407" s="36" t="s">
        <v>6453</v>
      </c>
      <c r="N407" s="36" t="s">
        <v>6454</v>
      </c>
      <c r="O407" s="36" t="s">
        <v>6455</v>
      </c>
      <c r="P407" s="36" t="s">
        <v>6456</v>
      </c>
      <c r="Q407" s="36" t="s">
        <v>6457</v>
      </c>
      <c r="R407" s="36" t="s">
        <v>6458</v>
      </c>
      <c r="S407" s="36" t="s">
        <v>6459</v>
      </c>
      <c r="T407" s="36" t="s">
        <v>6460</v>
      </c>
      <c r="U407" s="36" t="s">
        <v>6461</v>
      </c>
      <c r="V407" s="36"/>
      <c r="W407" s="36"/>
      <c r="X407" s="36"/>
      <c r="Y407" s="36"/>
      <c r="Z407" s="36"/>
      <c r="AA407" s="36"/>
      <c r="AB407" s="36"/>
      <c r="AC407" s="36"/>
      <c r="AD407" s="104" t="s">
        <v>6462</v>
      </c>
      <c r="AE407" s="104" t="s">
        <v>6463</v>
      </c>
      <c r="AF407" s="104" t="s">
        <v>6464</v>
      </c>
      <c r="AG407" s="36"/>
      <c r="AH407" s="36" t="s">
        <v>6041</v>
      </c>
      <c r="AI407" s="36" t="s">
        <v>6041</v>
      </c>
      <c r="AJ407" s="36" t="s">
        <v>6041</v>
      </c>
      <c r="AK407" s="36" t="s">
        <v>6041</v>
      </c>
      <c r="AL407" s="36" t="s">
        <v>6041</v>
      </c>
      <c r="AM407" s="36" t="s">
        <v>6041</v>
      </c>
      <c r="AN407" s="36" t="s">
        <v>6041</v>
      </c>
      <c r="AO407" s="36"/>
      <c r="AP407" s="36" t="s">
        <v>6041</v>
      </c>
      <c r="AQ407" s="36" t="s">
        <v>6041</v>
      </c>
      <c r="AR407" s="36" t="s">
        <v>6041</v>
      </c>
      <c r="AS407" s="36" t="s">
        <v>6041</v>
      </c>
      <c r="AT407" s="36" t="s">
        <v>6041</v>
      </c>
      <c r="AU407" s="36" t="s">
        <v>6041</v>
      </c>
      <c r="AV407" s="36"/>
      <c r="AW407" s="36" t="s">
        <v>6041</v>
      </c>
      <c r="AX407" s="36" t="s">
        <v>6041</v>
      </c>
      <c r="AY407" s="36" t="s">
        <v>6041</v>
      </c>
      <c r="AZ407" s="36" t="s">
        <v>6041</v>
      </c>
      <c r="BA407" s="36" t="s">
        <v>6041</v>
      </c>
      <c r="BB407" s="36" t="s">
        <v>6041</v>
      </c>
      <c r="BC407" s="36"/>
      <c r="BD407" s="102" t="s">
        <v>6465</v>
      </c>
      <c r="BE407" s="36" t="s">
        <v>6041</v>
      </c>
      <c r="BF407" s="105"/>
      <c r="BG407" s="105"/>
      <c r="BH407" s="105"/>
      <c r="BI407" s="105"/>
      <c r="BJ407" s="105"/>
      <c r="BK407" s="105"/>
    </row>
    <row r="408" spans="1:63">
      <c r="A408" s="120"/>
      <c r="B408" s="99" t="s">
        <v>235</v>
      </c>
      <c r="C408" s="100">
        <v>702</v>
      </c>
      <c r="D408" s="101" t="s">
        <v>1326</v>
      </c>
      <c r="E408" s="102" t="s">
        <v>14056</v>
      </c>
      <c r="F408" s="103" t="s">
        <v>1449</v>
      </c>
      <c r="G408" s="102" t="s">
        <v>7153</v>
      </c>
      <c r="H408" s="36" t="s">
        <v>7154</v>
      </c>
      <c r="I408" s="36" t="s">
        <v>7155</v>
      </c>
      <c r="J408" s="36" t="s">
        <v>7156</v>
      </c>
      <c r="K408" s="36" t="s">
        <v>7157</v>
      </c>
      <c r="L408" s="36" t="s">
        <v>7158</v>
      </c>
      <c r="M408" s="36" t="s">
        <v>7159</v>
      </c>
      <c r="N408" s="36" t="s">
        <v>7160</v>
      </c>
      <c r="O408" s="36" t="s">
        <v>7161</v>
      </c>
      <c r="P408" s="36" t="s">
        <v>7162</v>
      </c>
      <c r="Q408" s="36" t="s">
        <v>7163</v>
      </c>
      <c r="R408" s="36" t="s">
        <v>7164</v>
      </c>
      <c r="S408" s="36" t="s">
        <v>7165</v>
      </c>
      <c r="T408" s="36" t="s">
        <v>7166</v>
      </c>
      <c r="U408" s="36" t="s">
        <v>7167</v>
      </c>
      <c r="V408" s="36"/>
      <c r="W408" s="36"/>
      <c r="X408" s="36"/>
      <c r="Y408" s="36"/>
      <c r="Z408" s="36"/>
      <c r="AA408" s="36"/>
      <c r="AB408" s="36"/>
      <c r="AC408" s="36"/>
      <c r="AD408" s="104" t="s">
        <v>7168</v>
      </c>
      <c r="AE408" s="104" t="s">
        <v>7169</v>
      </c>
      <c r="AF408" s="104" t="s">
        <v>7170</v>
      </c>
      <c r="AG408" s="36"/>
      <c r="AH408" s="36" t="s">
        <v>6041</v>
      </c>
      <c r="AI408" s="36" t="s">
        <v>6041</v>
      </c>
      <c r="AJ408" s="36" t="s">
        <v>6041</v>
      </c>
      <c r="AK408" s="36" t="s">
        <v>6041</v>
      </c>
      <c r="AL408" s="36" t="s">
        <v>6041</v>
      </c>
      <c r="AM408" s="36" t="s">
        <v>6041</v>
      </c>
      <c r="AN408" s="36" t="s">
        <v>6041</v>
      </c>
      <c r="AO408" s="36"/>
      <c r="AP408" s="36" t="s">
        <v>6041</v>
      </c>
      <c r="AQ408" s="36" t="s">
        <v>6041</v>
      </c>
      <c r="AR408" s="36" t="s">
        <v>6041</v>
      </c>
      <c r="AS408" s="36" t="s">
        <v>6041</v>
      </c>
      <c r="AT408" s="36" t="s">
        <v>6041</v>
      </c>
      <c r="AU408" s="36" t="s">
        <v>6041</v>
      </c>
      <c r="AV408" s="36"/>
      <c r="AW408" s="36" t="s">
        <v>6041</v>
      </c>
      <c r="AX408" s="36" t="s">
        <v>6041</v>
      </c>
      <c r="AY408" s="36" t="s">
        <v>6041</v>
      </c>
      <c r="AZ408" s="36" t="s">
        <v>6041</v>
      </c>
      <c r="BA408" s="36" t="s">
        <v>6041</v>
      </c>
      <c r="BB408" s="36" t="s">
        <v>6041</v>
      </c>
      <c r="BC408" s="36"/>
      <c r="BD408" s="102" t="s">
        <v>7171</v>
      </c>
      <c r="BE408" s="36" t="s">
        <v>6041</v>
      </c>
      <c r="BF408" s="105"/>
      <c r="BG408" s="105"/>
      <c r="BH408" s="105"/>
      <c r="BI408" s="105"/>
      <c r="BJ408" s="105"/>
      <c r="BK408" s="105"/>
    </row>
    <row r="409" spans="1:63">
      <c r="A409" s="120"/>
      <c r="B409" s="99" t="s">
        <v>235</v>
      </c>
      <c r="C409" s="100">
        <v>703</v>
      </c>
      <c r="D409" s="101" t="s">
        <v>1322</v>
      </c>
      <c r="E409" s="102" t="s">
        <v>14057</v>
      </c>
      <c r="F409" s="103" t="s">
        <v>1449</v>
      </c>
      <c r="G409" s="102" t="s">
        <v>7021</v>
      </c>
      <c r="H409" s="36" t="s">
        <v>7022</v>
      </c>
      <c r="I409" s="36" t="s">
        <v>7023</v>
      </c>
      <c r="J409" s="36" t="s">
        <v>7024</v>
      </c>
      <c r="K409" s="36" t="s">
        <v>7025</v>
      </c>
      <c r="L409" s="36" t="s">
        <v>7026</v>
      </c>
      <c r="M409" s="36" t="s">
        <v>7027</v>
      </c>
      <c r="N409" s="36" t="s">
        <v>7028</v>
      </c>
      <c r="O409" s="36" t="s">
        <v>7029</v>
      </c>
      <c r="P409" s="36" t="s">
        <v>7030</v>
      </c>
      <c r="Q409" s="36" t="s">
        <v>7031</v>
      </c>
      <c r="R409" s="36" t="s">
        <v>7032</v>
      </c>
      <c r="S409" s="36" t="s">
        <v>7033</v>
      </c>
      <c r="T409" s="36" t="s">
        <v>7034</v>
      </c>
      <c r="U409" s="36" t="s">
        <v>7035</v>
      </c>
      <c r="V409" s="36"/>
      <c r="W409" s="36"/>
      <c r="X409" s="36"/>
      <c r="Y409" s="36"/>
      <c r="Z409" s="36"/>
      <c r="AA409" s="36"/>
      <c r="AB409" s="36"/>
      <c r="AC409" s="36"/>
      <c r="AD409" s="104" t="s">
        <v>7036</v>
      </c>
      <c r="AE409" s="104" t="s">
        <v>7037</v>
      </c>
      <c r="AF409" s="104" t="s">
        <v>7038</v>
      </c>
      <c r="AG409" s="36"/>
      <c r="AH409" s="36" t="s">
        <v>6041</v>
      </c>
      <c r="AI409" s="36" t="s">
        <v>6041</v>
      </c>
      <c r="AJ409" s="36" t="s">
        <v>6041</v>
      </c>
      <c r="AK409" s="36" t="s">
        <v>6041</v>
      </c>
      <c r="AL409" s="36" t="s">
        <v>6041</v>
      </c>
      <c r="AM409" s="36" t="s">
        <v>6041</v>
      </c>
      <c r="AN409" s="36" t="s">
        <v>6041</v>
      </c>
      <c r="AO409" s="36"/>
      <c r="AP409" s="36" t="s">
        <v>6041</v>
      </c>
      <c r="AQ409" s="36" t="s">
        <v>6041</v>
      </c>
      <c r="AR409" s="36" t="s">
        <v>6041</v>
      </c>
      <c r="AS409" s="36" t="s">
        <v>6041</v>
      </c>
      <c r="AT409" s="36" t="s">
        <v>6041</v>
      </c>
      <c r="AU409" s="36" t="s">
        <v>6041</v>
      </c>
      <c r="AV409" s="36"/>
      <c r="AW409" s="36" t="s">
        <v>6041</v>
      </c>
      <c r="AX409" s="36" t="s">
        <v>6041</v>
      </c>
      <c r="AY409" s="36" t="s">
        <v>6041</v>
      </c>
      <c r="AZ409" s="36" t="s">
        <v>6041</v>
      </c>
      <c r="BA409" s="36" t="s">
        <v>6041</v>
      </c>
      <c r="BB409" s="36" t="s">
        <v>6041</v>
      </c>
      <c r="BC409" s="36"/>
      <c r="BD409" s="102" t="s">
        <v>7039</v>
      </c>
      <c r="BE409" s="36" t="s">
        <v>6041</v>
      </c>
      <c r="BF409" s="105"/>
      <c r="BG409" s="105"/>
      <c r="BH409" s="105"/>
      <c r="BI409" s="105"/>
      <c r="BJ409" s="105"/>
      <c r="BK409" s="105"/>
    </row>
    <row r="410" spans="1:63">
      <c r="A410" s="120"/>
      <c r="B410" s="99" t="s">
        <v>235</v>
      </c>
      <c r="C410" s="100">
        <v>704</v>
      </c>
      <c r="D410" s="101" t="s">
        <v>1325</v>
      </c>
      <c r="E410" s="102" t="s">
        <v>14058</v>
      </c>
      <c r="F410" s="103" t="s">
        <v>1449</v>
      </c>
      <c r="G410" s="102" t="s">
        <v>7132</v>
      </c>
      <c r="H410" s="36" t="s">
        <v>7133</v>
      </c>
      <c r="I410" s="36" t="s">
        <v>7134</v>
      </c>
      <c r="J410" s="36" t="s">
        <v>7135</v>
      </c>
      <c r="K410" s="36" t="s">
        <v>7136</v>
      </c>
      <c r="L410" s="36" t="s">
        <v>7137</v>
      </c>
      <c r="M410" s="36" t="s">
        <v>7138</v>
      </c>
      <c r="N410" s="36" t="s">
        <v>7139</v>
      </c>
      <c r="O410" s="36" t="s">
        <v>7140</v>
      </c>
      <c r="P410" s="36" t="s">
        <v>7141</v>
      </c>
      <c r="Q410" s="36" t="s">
        <v>7142</v>
      </c>
      <c r="R410" s="36" t="s">
        <v>7143</v>
      </c>
      <c r="S410" s="36" t="s">
        <v>7144</v>
      </c>
      <c r="T410" s="36" t="s">
        <v>7145</v>
      </c>
      <c r="U410" s="36" t="s">
        <v>7146</v>
      </c>
      <c r="V410" s="36"/>
      <c r="W410" s="36"/>
      <c r="X410" s="36"/>
      <c r="Y410" s="36"/>
      <c r="Z410" s="36"/>
      <c r="AA410" s="36"/>
      <c r="AB410" s="36" t="s">
        <v>7147</v>
      </c>
      <c r="AC410" s="36" t="s">
        <v>7148</v>
      </c>
      <c r="AD410" s="104" t="s">
        <v>7149</v>
      </c>
      <c r="AE410" s="104" t="s">
        <v>7150</v>
      </c>
      <c r="AF410" s="104" t="s">
        <v>7151</v>
      </c>
      <c r="AG410" s="36"/>
      <c r="AH410" s="36" t="s">
        <v>6041</v>
      </c>
      <c r="AI410" s="36" t="s">
        <v>6041</v>
      </c>
      <c r="AJ410" s="36" t="s">
        <v>6041</v>
      </c>
      <c r="AK410" s="36" t="s">
        <v>6041</v>
      </c>
      <c r="AL410" s="36" t="s">
        <v>6041</v>
      </c>
      <c r="AM410" s="36" t="s">
        <v>6041</v>
      </c>
      <c r="AN410" s="36" t="s">
        <v>6041</v>
      </c>
      <c r="AO410" s="36"/>
      <c r="AP410" s="36" t="s">
        <v>6041</v>
      </c>
      <c r="AQ410" s="36" t="s">
        <v>6041</v>
      </c>
      <c r="AR410" s="36" t="s">
        <v>6041</v>
      </c>
      <c r="AS410" s="36" t="s">
        <v>6041</v>
      </c>
      <c r="AT410" s="36" t="s">
        <v>6041</v>
      </c>
      <c r="AU410" s="36" t="s">
        <v>6041</v>
      </c>
      <c r="AV410" s="36"/>
      <c r="AW410" s="36" t="s">
        <v>6041</v>
      </c>
      <c r="AX410" s="36" t="s">
        <v>6041</v>
      </c>
      <c r="AY410" s="36" t="s">
        <v>6041</v>
      </c>
      <c r="AZ410" s="36" t="s">
        <v>6041</v>
      </c>
      <c r="BA410" s="36" t="s">
        <v>6041</v>
      </c>
      <c r="BB410" s="36" t="s">
        <v>6041</v>
      </c>
      <c r="BC410" s="36"/>
      <c r="BD410" s="102" t="s">
        <v>7152</v>
      </c>
      <c r="BE410" s="36" t="s">
        <v>6041</v>
      </c>
      <c r="BF410" s="105"/>
      <c r="BG410" s="105"/>
      <c r="BH410" s="105"/>
      <c r="BI410" s="105"/>
      <c r="BJ410" s="105"/>
      <c r="BK410" s="105"/>
    </row>
    <row r="411" spans="1:63">
      <c r="A411" s="120"/>
      <c r="B411" s="99" t="s">
        <v>235</v>
      </c>
      <c r="C411" s="100">
        <v>705</v>
      </c>
      <c r="D411" s="101" t="s">
        <v>808</v>
      </c>
      <c r="E411" s="102" t="s">
        <v>14059</v>
      </c>
      <c r="F411" s="103" t="s">
        <v>1449</v>
      </c>
      <c r="G411" s="102" t="s">
        <v>6276</v>
      </c>
      <c r="H411" s="36" t="s">
        <v>6277</v>
      </c>
      <c r="I411" s="36" t="s">
        <v>6278</v>
      </c>
      <c r="J411" s="36" t="s">
        <v>6279</v>
      </c>
      <c r="K411" s="36" t="s">
        <v>6280</v>
      </c>
      <c r="L411" s="36" t="s">
        <v>6281</v>
      </c>
      <c r="M411" s="36" t="s">
        <v>6282</v>
      </c>
      <c r="N411" s="36" t="s">
        <v>6283</v>
      </c>
      <c r="O411" s="36" t="s">
        <v>6284</v>
      </c>
      <c r="P411" s="36" t="s">
        <v>6285</v>
      </c>
      <c r="Q411" s="36" t="s">
        <v>6286</v>
      </c>
      <c r="R411" s="36" t="s">
        <v>6287</v>
      </c>
      <c r="S411" s="36" t="s">
        <v>6288</v>
      </c>
      <c r="T411" s="36" t="s">
        <v>6289</v>
      </c>
      <c r="U411" s="36" t="s">
        <v>6290</v>
      </c>
      <c r="V411" s="36"/>
      <c r="W411" s="36"/>
      <c r="X411" s="36"/>
      <c r="Y411" s="36"/>
      <c r="Z411" s="36"/>
      <c r="AA411" s="36"/>
      <c r="AB411" s="36"/>
      <c r="AC411" s="36"/>
      <c r="AD411" s="104" t="s">
        <v>6291</v>
      </c>
      <c r="AE411" s="104" t="s">
        <v>6292</v>
      </c>
      <c r="AF411" s="104" t="s">
        <v>6293</v>
      </c>
      <c r="AG411" s="36"/>
      <c r="AH411" s="36" t="s">
        <v>6041</v>
      </c>
      <c r="AI411" s="36" t="s">
        <v>6041</v>
      </c>
      <c r="AJ411" s="36" t="s">
        <v>6041</v>
      </c>
      <c r="AK411" s="36" t="s">
        <v>6041</v>
      </c>
      <c r="AL411" s="36" t="s">
        <v>6041</v>
      </c>
      <c r="AM411" s="36" t="s">
        <v>6041</v>
      </c>
      <c r="AN411" s="36" t="s">
        <v>6041</v>
      </c>
      <c r="AO411" s="36"/>
      <c r="AP411" s="36" t="s">
        <v>6041</v>
      </c>
      <c r="AQ411" s="36" t="s">
        <v>6041</v>
      </c>
      <c r="AR411" s="36" t="s">
        <v>6041</v>
      </c>
      <c r="AS411" s="36" t="s">
        <v>6041</v>
      </c>
      <c r="AT411" s="36" t="s">
        <v>6041</v>
      </c>
      <c r="AU411" s="36" t="s">
        <v>6041</v>
      </c>
      <c r="AV411" s="36"/>
      <c r="AW411" s="36" t="s">
        <v>6041</v>
      </c>
      <c r="AX411" s="36" t="s">
        <v>6041</v>
      </c>
      <c r="AY411" s="36" t="s">
        <v>6041</v>
      </c>
      <c r="AZ411" s="36" t="s">
        <v>6041</v>
      </c>
      <c r="BA411" s="36" t="s">
        <v>6041</v>
      </c>
      <c r="BB411" s="36" t="s">
        <v>6041</v>
      </c>
      <c r="BC411" s="36"/>
      <c r="BD411" s="102" t="s">
        <v>6294</v>
      </c>
      <c r="BE411" s="36" t="s">
        <v>6041</v>
      </c>
      <c r="BF411" s="105"/>
      <c r="BG411" s="105"/>
      <c r="BH411" s="105"/>
      <c r="BI411" s="105"/>
      <c r="BJ411" s="105"/>
      <c r="BK411" s="105"/>
    </row>
    <row r="412" spans="1:63">
      <c r="A412" s="120"/>
      <c r="B412" s="99" t="s">
        <v>235</v>
      </c>
      <c r="C412" s="100">
        <v>706</v>
      </c>
      <c r="D412" s="101" t="s">
        <v>809</v>
      </c>
      <c r="E412" s="102" t="s">
        <v>14060</v>
      </c>
      <c r="F412" s="103" t="s">
        <v>1449</v>
      </c>
      <c r="G412" s="102" t="s">
        <v>6694</v>
      </c>
      <c r="H412" s="36" t="s">
        <v>6695</v>
      </c>
      <c r="I412" s="36" t="s">
        <v>6696</v>
      </c>
      <c r="J412" s="36" t="s">
        <v>6697</v>
      </c>
      <c r="K412" s="36" t="s">
        <v>6698</v>
      </c>
      <c r="L412" s="36" t="s">
        <v>6699</v>
      </c>
      <c r="M412" s="36" t="s">
        <v>6700</v>
      </c>
      <c r="N412" s="36" t="s">
        <v>6701</v>
      </c>
      <c r="O412" s="36" t="s">
        <v>6702</v>
      </c>
      <c r="P412" s="36" t="s">
        <v>6703</v>
      </c>
      <c r="Q412" s="36" t="s">
        <v>6704</v>
      </c>
      <c r="R412" s="36" t="s">
        <v>6705</v>
      </c>
      <c r="S412" s="36" t="s">
        <v>6706</v>
      </c>
      <c r="T412" s="36" t="s">
        <v>6707</v>
      </c>
      <c r="U412" s="36" t="s">
        <v>6708</v>
      </c>
      <c r="V412" s="36"/>
      <c r="W412" s="36"/>
      <c r="X412" s="36"/>
      <c r="Y412" s="36"/>
      <c r="Z412" s="36"/>
      <c r="AA412" s="36"/>
      <c r="AB412" s="36"/>
      <c r="AC412" s="36"/>
      <c r="AD412" s="104" t="s">
        <v>6709</v>
      </c>
      <c r="AE412" s="104" t="s">
        <v>6710</v>
      </c>
      <c r="AF412" s="104" t="s">
        <v>6711</v>
      </c>
      <c r="AG412" s="36"/>
      <c r="AH412" s="36" t="s">
        <v>6041</v>
      </c>
      <c r="AI412" s="36" t="s">
        <v>6041</v>
      </c>
      <c r="AJ412" s="36" t="s">
        <v>6041</v>
      </c>
      <c r="AK412" s="36" t="s">
        <v>6041</v>
      </c>
      <c r="AL412" s="36" t="s">
        <v>6041</v>
      </c>
      <c r="AM412" s="36" t="s">
        <v>6041</v>
      </c>
      <c r="AN412" s="36" t="s">
        <v>6041</v>
      </c>
      <c r="AO412" s="36"/>
      <c r="AP412" s="36" t="s">
        <v>6041</v>
      </c>
      <c r="AQ412" s="36" t="s">
        <v>6041</v>
      </c>
      <c r="AR412" s="36" t="s">
        <v>6041</v>
      </c>
      <c r="AS412" s="36" t="s">
        <v>6041</v>
      </c>
      <c r="AT412" s="36" t="s">
        <v>6041</v>
      </c>
      <c r="AU412" s="36" t="s">
        <v>6041</v>
      </c>
      <c r="AV412" s="36"/>
      <c r="AW412" s="36" t="s">
        <v>6041</v>
      </c>
      <c r="AX412" s="36" t="s">
        <v>6041</v>
      </c>
      <c r="AY412" s="36" t="s">
        <v>6041</v>
      </c>
      <c r="AZ412" s="36" t="s">
        <v>6041</v>
      </c>
      <c r="BA412" s="36" t="s">
        <v>6041</v>
      </c>
      <c r="BB412" s="36" t="s">
        <v>6041</v>
      </c>
      <c r="BC412" s="36"/>
      <c r="BD412" s="102" t="s">
        <v>6712</v>
      </c>
      <c r="BE412" s="36" t="s">
        <v>6041</v>
      </c>
      <c r="BF412" s="105"/>
      <c r="BG412" s="105"/>
      <c r="BH412" s="105"/>
      <c r="BI412" s="105"/>
      <c r="BJ412" s="105"/>
      <c r="BK412" s="105"/>
    </row>
    <row r="413" spans="1:63">
      <c r="A413" s="120"/>
      <c r="B413" s="99" t="s">
        <v>235</v>
      </c>
      <c r="C413" s="100">
        <v>708</v>
      </c>
      <c r="D413" s="101" t="s">
        <v>810</v>
      </c>
      <c r="E413" s="102" t="s">
        <v>14061</v>
      </c>
      <c r="F413" s="103" t="s">
        <v>1449</v>
      </c>
      <c r="G413" s="102" t="s">
        <v>6390</v>
      </c>
      <c r="H413" s="36" t="s">
        <v>6391</v>
      </c>
      <c r="I413" s="36" t="s">
        <v>6392</v>
      </c>
      <c r="J413" s="36" t="s">
        <v>6393</v>
      </c>
      <c r="K413" s="36" t="s">
        <v>6394</v>
      </c>
      <c r="L413" s="36" t="s">
        <v>6395</v>
      </c>
      <c r="M413" s="36" t="s">
        <v>6396</v>
      </c>
      <c r="N413" s="36" t="s">
        <v>6397</v>
      </c>
      <c r="O413" s="36" t="s">
        <v>6398</v>
      </c>
      <c r="P413" s="36" t="s">
        <v>6399</v>
      </c>
      <c r="Q413" s="36" t="s">
        <v>6400</v>
      </c>
      <c r="R413" s="36" t="s">
        <v>6401</v>
      </c>
      <c r="S413" s="36" t="s">
        <v>6402</v>
      </c>
      <c r="T413" s="36" t="s">
        <v>6403</v>
      </c>
      <c r="U413" s="36" t="s">
        <v>6404</v>
      </c>
      <c r="V413" s="36"/>
      <c r="W413" s="36"/>
      <c r="X413" s="36"/>
      <c r="Y413" s="36"/>
      <c r="Z413" s="36"/>
      <c r="AA413" s="36"/>
      <c r="AB413" s="36"/>
      <c r="AC413" s="36"/>
      <c r="AD413" s="104" t="s">
        <v>6405</v>
      </c>
      <c r="AE413" s="104" t="s">
        <v>6406</v>
      </c>
      <c r="AF413" s="104" t="s">
        <v>6407</v>
      </c>
      <c r="AG413" s="36"/>
      <c r="AH413" s="36" t="s">
        <v>6041</v>
      </c>
      <c r="AI413" s="36" t="s">
        <v>6041</v>
      </c>
      <c r="AJ413" s="36" t="s">
        <v>6041</v>
      </c>
      <c r="AK413" s="36" t="s">
        <v>6041</v>
      </c>
      <c r="AL413" s="36" t="s">
        <v>6041</v>
      </c>
      <c r="AM413" s="36" t="s">
        <v>6041</v>
      </c>
      <c r="AN413" s="36" t="s">
        <v>6041</v>
      </c>
      <c r="AO413" s="36"/>
      <c r="AP413" s="36" t="s">
        <v>6041</v>
      </c>
      <c r="AQ413" s="36" t="s">
        <v>6041</v>
      </c>
      <c r="AR413" s="36" t="s">
        <v>6041</v>
      </c>
      <c r="AS413" s="36" t="s">
        <v>6041</v>
      </c>
      <c r="AT413" s="36" t="s">
        <v>6041</v>
      </c>
      <c r="AU413" s="36" t="s">
        <v>6041</v>
      </c>
      <c r="AV413" s="36"/>
      <c r="AW413" s="36" t="s">
        <v>6041</v>
      </c>
      <c r="AX413" s="36" t="s">
        <v>6041</v>
      </c>
      <c r="AY413" s="36" t="s">
        <v>6041</v>
      </c>
      <c r="AZ413" s="36" t="s">
        <v>6041</v>
      </c>
      <c r="BA413" s="36" t="s">
        <v>6041</v>
      </c>
      <c r="BB413" s="36" t="s">
        <v>6041</v>
      </c>
      <c r="BC413" s="36"/>
      <c r="BD413" s="102" t="s">
        <v>6408</v>
      </c>
      <c r="BE413" s="36" t="s">
        <v>6041</v>
      </c>
      <c r="BF413" s="105"/>
      <c r="BG413" s="105"/>
      <c r="BH413" s="105"/>
      <c r="BI413" s="105"/>
      <c r="BJ413" s="105"/>
      <c r="BK413" s="105"/>
    </row>
    <row r="414" spans="1:63">
      <c r="A414" s="120"/>
      <c r="B414" s="99" t="s">
        <v>235</v>
      </c>
      <c r="C414" s="100">
        <v>709</v>
      </c>
      <c r="D414" s="101" t="s">
        <v>811</v>
      </c>
      <c r="E414" s="102" t="s">
        <v>14062</v>
      </c>
      <c r="F414" s="103" t="s">
        <v>1449</v>
      </c>
      <c r="G414" s="102" t="s">
        <v>6523</v>
      </c>
      <c r="H414" s="36" t="s">
        <v>6524</v>
      </c>
      <c r="I414" s="36" t="s">
        <v>6525</v>
      </c>
      <c r="J414" s="36" t="s">
        <v>6526</v>
      </c>
      <c r="K414" s="36" t="s">
        <v>6527</v>
      </c>
      <c r="L414" s="36" t="s">
        <v>6528</v>
      </c>
      <c r="M414" s="36" t="s">
        <v>6529</v>
      </c>
      <c r="N414" s="36" t="s">
        <v>6530</v>
      </c>
      <c r="O414" s="36" t="s">
        <v>6531</v>
      </c>
      <c r="P414" s="36" t="s">
        <v>6532</v>
      </c>
      <c r="Q414" s="36" t="s">
        <v>6533</v>
      </c>
      <c r="R414" s="36" t="s">
        <v>6534</v>
      </c>
      <c r="S414" s="36" t="s">
        <v>6535</v>
      </c>
      <c r="T414" s="36" t="s">
        <v>6536</v>
      </c>
      <c r="U414" s="36" t="s">
        <v>6537</v>
      </c>
      <c r="V414" s="36"/>
      <c r="W414" s="36"/>
      <c r="X414" s="36"/>
      <c r="Y414" s="36"/>
      <c r="Z414" s="36"/>
      <c r="AA414" s="36"/>
      <c r="AB414" s="36"/>
      <c r="AC414" s="36"/>
      <c r="AD414" s="104" t="s">
        <v>6538</v>
      </c>
      <c r="AE414" s="104" t="s">
        <v>6539</v>
      </c>
      <c r="AF414" s="104" t="s">
        <v>6540</v>
      </c>
      <c r="AG414" s="36"/>
      <c r="AH414" s="36" t="s">
        <v>6041</v>
      </c>
      <c r="AI414" s="36" t="s">
        <v>6041</v>
      </c>
      <c r="AJ414" s="36" t="s">
        <v>6041</v>
      </c>
      <c r="AK414" s="36" t="s">
        <v>6041</v>
      </c>
      <c r="AL414" s="36" t="s">
        <v>6041</v>
      </c>
      <c r="AM414" s="36" t="s">
        <v>6041</v>
      </c>
      <c r="AN414" s="36" t="s">
        <v>6041</v>
      </c>
      <c r="AO414" s="36"/>
      <c r="AP414" s="36" t="s">
        <v>6041</v>
      </c>
      <c r="AQ414" s="36" t="s">
        <v>6041</v>
      </c>
      <c r="AR414" s="36" t="s">
        <v>6041</v>
      </c>
      <c r="AS414" s="36" t="s">
        <v>6041</v>
      </c>
      <c r="AT414" s="36" t="s">
        <v>6041</v>
      </c>
      <c r="AU414" s="36" t="s">
        <v>6041</v>
      </c>
      <c r="AV414" s="36"/>
      <c r="AW414" s="36" t="s">
        <v>6041</v>
      </c>
      <c r="AX414" s="36" t="s">
        <v>6041</v>
      </c>
      <c r="AY414" s="36" t="s">
        <v>6041</v>
      </c>
      <c r="AZ414" s="36" t="s">
        <v>6041</v>
      </c>
      <c r="BA414" s="36" t="s">
        <v>6041</v>
      </c>
      <c r="BB414" s="36" t="s">
        <v>6041</v>
      </c>
      <c r="BC414" s="36"/>
      <c r="BD414" s="102" t="s">
        <v>6541</v>
      </c>
      <c r="BE414" s="36" t="s">
        <v>6041</v>
      </c>
      <c r="BF414" s="105"/>
      <c r="BG414" s="105"/>
      <c r="BH414" s="105"/>
      <c r="BI414" s="105"/>
      <c r="BJ414" s="105"/>
      <c r="BK414" s="105"/>
    </row>
    <row r="415" spans="1:63">
      <c r="A415" s="120"/>
      <c r="B415" s="99" t="s">
        <v>235</v>
      </c>
      <c r="C415" s="100">
        <v>710</v>
      </c>
      <c r="D415" s="101" t="s">
        <v>812</v>
      </c>
      <c r="E415" s="102" t="s">
        <v>14063</v>
      </c>
      <c r="F415" s="103" t="s">
        <v>1449</v>
      </c>
      <c r="G415" s="102" t="s">
        <v>6143</v>
      </c>
      <c r="H415" s="36" t="s">
        <v>6144</v>
      </c>
      <c r="I415" s="36" t="s">
        <v>6145</v>
      </c>
      <c r="J415" s="36" t="s">
        <v>6146</v>
      </c>
      <c r="K415" s="36" t="s">
        <v>6147</v>
      </c>
      <c r="L415" s="36" t="s">
        <v>6148</v>
      </c>
      <c r="M415" s="36" t="s">
        <v>6149</v>
      </c>
      <c r="N415" s="36" t="s">
        <v>6150</v>
      </c>
      <c r="O415" s="36" t="s">
        <v>6151</v>
      </c>
      <c r="P415" s="36" t="s">
        <v>6152</v>
      </c>
      <c r="Q415" s="36" t="s">
        <v>6153</v>
      </c>
      <c r="R415" s="36" t="s">
        <v>6154</v>
      </c>
      <c r="S415" s="36" t="s">
        <v>6155</v>
      </c>
      <c r="T415" s="36" t="s">
        <v>6156</v>
      </c>
      <c r="U415" s="36" t="s">
        <v>6157</v>
      </c>
      <c r="V415" s="36"/>
      <c r="W415" s="36"/>
      <c r="X415" s="36"/>
      <c r="Y415" s="36"/>
      <c r="Z415" s="36"/>
      <c r="AA415" s="36"/>
      <c r="AB415" s="36"/>
      <c r="AC415" s="36"/>
      <c r="AD415" s="104" t="s">
        <v>6158</v>
      </c>
      <c r="AE415" s="104" t="s">
        <v>6159</v>
      </c>
      <c r="AF415" s="104" t="s">
        <v>6160</v>
      </c>
      <c r="AG415" s="36"/>
      <c r="AH415" s="36" t="s">
        <v>6041</v>
      </c>
      <c r="AI415" s="36" t="s">
        <v>6041</v>
      </c>
      <c r="AJ415" s="36" t="s">
        <v>6041</v>
      </c>
      <c r="AK415" s="36" t="s">
        <v>6041</v>
      </c>
      <c r="AL415" s="36" t="s">
        <v>6041</v>
      </c>
      <c r="AM415" s="36" t="s">
        <v>6041</v>
      </c>
      <c r="AN415" s="36" t="s">
        <v>6041</v>
      </c>
      <c r="AO415" s="36"/>
      <c r="AP415" s="36" t="s">
        <v>6041</v>
      </c>
      <c r="AQ415" s="36" t="s">
        <v>6041</v>
      </c>
      <c r="AR415" s="36" t="s">
        <v>6041</v>
      </c>
      <c r="AS415" s="36" t="s">
        <v>6041</v>
      </c>
      <c r="AT415" s="36" t="s">
        <v>6041</v>
      </c>
      <c r="AU415" s="36" t="s">
        <v>6041</v>
      </c>
      <c r="AV415" s="36"/>
      <c r="AW415" s="36" t="s">
        <v>6041</v>
      </c>
      <c r="AX415" s="36" t="s">
        <v>6041</v>
      </c>
      <c r="AY415" s="36" t="s">
        <v>6041</v>
      </c>
      <c r="AZ415" s="36" t="s">
        <v>6041</v>
      </c>
      <c r="BA415" s="36" t="s">
        <v>6041</v>
      </c>
      <c r="BB415" s="36" t="s">
        <v>6041</v>
      </c>
      <c r="BC415" s="36"/>
      <c r="BD415" s="102" t="s">
        <v>6161</v>
      </c>
      <c r="BE415" s="36" t="s">
        <v>6041</v>
      </c>
      <c r="BF415" s="105"/>
      <c r="BG415" s="105"/>
      <c r="BH415" s="105"/>
      <c r="BI415" s="105"/>
      <c r="BJ415" s="105"/>
      <c r="BK415" s="105"/>
    </row>
    <row r="416" spans="1:63">
      <c r="A416" s="120"/>
      <c r="B416" s="99" t="s">
        <v>235</v>
      </c>
      <c r="C416" s="100">
        <v>713</v>
      </c>
      <c r="D416" s="101" t="s">
        <v>813</v>
      </c>
      <c r="E416" s="102" t="s">
        <v>14064</v>
      </c>
      <c r="F416" s="103" t="s">
        <v>1449</v>
      </c>
      <c r="G416" s="102" t="s">
        <v>6960</v>
      </c>
      <c r="H416" s="36" t="s">
        <v>6961</v>
      </c>
      <c r="I416" s="36" t="s">
        <v>6962</v>
      </c>
      <c r="J416" s="36" t="s">
        <v>6963</v>
      </c>
      <c r="K416" s="36" t="s">
        <v>6964</v>
      </c>
      <c r="L416" s="36" t="s">
        <v>6965</v>
      </c>
      <c r="M416" s="36" t="s">
        <v>6966</v>
      </c>
      <c r="N416" s="36" t="s">
        <v>6967</v>
      </c>
      <c r="O416" s="36" t="s">
        <v>6968</v>
      </c>
      <c r="P416" s="36" t="s">
        <v>6969</v>
      </c>
      <c r="Q416" s="36" t="s">
        <v>6970</v>
      </c>
      <c r="R416" s="36" t="s">
        <v>6971</v>
      </c>
      <c r="S416" s="36" t="s">
        <v>6972</v>
      </c>
      <c r="T416" s="36" t="s">
        <v>6973</v>
      </c>
      <c r="U416" s="36" t="s">
        <v>6974</v>
      </c>
      <c r="V416" s="36"/>
      <c r="W416" s="36"/>
      <c r="X416" s="36"/>
      <c r="Y416" s="36"/>
      <c r="Z416" s="36"/>
      <c r="AA416" s="36"/>
      <c r="AB416" s="36"/>
      <c r="AC416" s="36"/>
      <c r="AD416" s="104" t="s">
        <v>6975</v>
      </c>
      <c r="AE416" s="104" t="s">
        <v>6976</v>
      </c>
      <c r="AF416" s="104" t="s">
        <v>6977</v>
      </c>
      <c r="AG416" s="36"/>
      <c r="AH416" s="36" t="s">
        <v>6041</v>
      </c>
      <c r="AI416" s="36" t="s">
        <v>6041</v>
      </c>
      <c r="AJ416" s="36" t="s">
        <v>6041</v>
      </c>
      <c r="AK416" s="36" t="s">
        <v>6041</v>
      </c>
      <c r="AL416" s="36" t="s">
        <v>6041</v>
      </c>
      <c r="AM416" s="36" t="s">
        <v>6041</v>
      </c>
      <c r="AN416" s="36" t="s">
        <v>6041</v>
      </c>
      <c r="AO416" s="36"/>
      <c r="AP416" s="36" t="s">
        <v>6041</v>
      </c>
      <c r="AQ416" s="36" t="s">
        <v>6041</v>
      </c>
      <c r="AR416" s="36" t="s">
        <v>6041</v>
      </c>
      <c r="AS416" s="36" t="s">
        <v>6041</v>
      </c>
      <c r="AT416" s="36" t="s">
        <v>6041</v>
      </c>
      <c r="AU416" s="36" t="s">
        <v>6041</v>
      </c>
      <c r="AV416" s="36"/>
      <c r="AW416" s="36" t="s">
        <v>6041</v>
      </c>
      <c r="AX416" s="36" t="s">
        <v>6041</v>
      </c>
      <c r="AY416" s="36" t="s">
        <v>6041</v>
      </c>
      <c r="AZ416" s="36" t="s">
        <v>6041</v>
      </c>
      <c r="BA416" s="36" t="s">
        <v>6041</v>
      </c>
      <c r="BB416" s="36" t="s">
        <v>6041</v>
      </c>
      <c r="BC416" s="36"/>
      <c r="BD416" s="102" t="s">
        <v>6978</v>
      </c>
      <c r="BE416" s="36" t="s">
        <v>6041</v>
      </c>
      <c r="BF416" s="105"/>
      <c r="BG416" s="105"/>
      <c r="BH416" s="105"/>
      <c r="BI416" s="105"/>
      <c r="BJ416" s="105"/>
      <c r="BK416" s="105"/>
    </row>
    <row r="417" spans="1:63">
      <c r="A417" s="120"/>
      <c r="B417" s="99" t="s">
        <v>235</v>
      </c>
      <c r="C417" s="100">
        <v>716</v>
      </c>
      <c r="D417" s="101" t="s">
        <v>814</v>
      </c>
      <c r="E417" s="102" t="s">
        <v>14065</v>
      </c>
      <c r="F417" s="103" t="s">
        <v>1449</v>
      </c>
      <c r="G417" s="102" t="s">
        <v>6352</v>
      </c>
      <c r="H417" s="36" t="s">
        <v>6353</v>
      </c>
      <c r="I417" s="36" t="s">
        <v>6354</v>
      </c>
      <c r="J417" s="36" t="s">
        <v>6355</v>
      </c>
      <c r="K417" s="36" t="s">
        <v>6356</v>
      </c>
      <c r="L417" s="36" t="s">
        <v>6357</v>
      </c>
      <c r="M417" s="36" t="s">
        <v>6358</v>
      </c>
      <c r="N417" s="36" t="s">
        <v>6359</v>
      </c>
      <c r="O417" s="36" t="s">
        <v>6360</v>
      </c>
      <c r="P417" s="36" t="s">
        <v>6361</v>
      </c>
      <c r="Q417" s="36" t="s">
        <v>6362</v>
      </c>
      <c r="R417" s="36" t="s">
        <v>6363</v>
      </c>
      <c r="S417" s="36" t="s">
        <v>6364</v>
      </c>
      <c r="T417" s="36" t="s">
        <v>6365</v>
      </c>
      <c r="U417" s="36" t="s">
        <v>6366</v>
      </c>
      <c r="V417" s="36"/>
      <c r="W417" s="36"/>
      <c r="X417" s="36"/>
      <c r="Y417" s="36"/>
      <c r="Z417" s="36"/>
      <c r="AA417" s="36"/>
      <c r="AB417" s="36"/>
      <c r="AC417" s="36"/>
      <c r="AD417" s="104" t="s">
        <v>6367</v>
      </c>
      <c r="AE417" s="104" t="s">
        <v>6368</v>
      </c>
      <c r="AF417" s="104" t="s">
        <v>6369</v>
      </c>
      <c r="AG417" s="36"/>
      <c r="AH417" s="36" t="s">
        <v>6041</v>
      </c>
      <c r="AI417" s="36" t="s">
        <v>6041</v>
      </c>
      <c r="AJ417" s="36" t="s">
        <v>6041</v>
      </c>
      <c r="AK417" s="36" t="s">
        <v>6041</v>
      </c>
      <c r="AL417" s="36" t="s">
        <v>6041</v>
      </c>
      <c r="AM417" s="36" t="s">
        <v>6041</v>
      </c>
      <c r="AN417" s="36" t="s">
        <v>6041</v>
      </c>
      <c r="AO417" s="36"/>
      <c r="AP417" s="36" t="s">
        <v>6041</v>
      </c>
      <c r="AQ417" s="36" t="s">
        <v>6041</v>
      </c>
      <c r="AR417" s="36" t="s">
        <v>6041</v>
      </c>
      <c r="AS417" s="36" t="s">
        <v>6041</v>
      </c>
      <c r="AT417" s="36" t="s">
        <v>6041</v>
      </c>
      <c r="AU417" s="36" t="s">
        <v>6041</v>
      </c>
      <c r="AV417" s="36"/>
      <c r="AW417" s="36" t="s">
        <v>6041</v>
      </c>
      <c r="AX417" s="36" t="s">
        <v>6041</v>
      </c>
      <c r="AY417" s="36" t="s">
        <v>6041</v>
      </c>
      <c r="AZ417" s="36" t="s">
        <v>6041</v>
      </c>
      <c r="BA417" s="36" t="s">
        <v>6041</v>
      </c>
      <c r="BB417" s="36" t="s">
        <v>6041</v>
      </c>
      <c r="BC417" s="36"/>
      <c r="BD417" s="102" t="s">
        <v>6370</v>
      </c>
      <c r="BE417" s="36" t="s">
        <v>6041</v>
      </c>
      <c r="BF417" s="105"/>
      <c r="BG417" s="105"/>
      <c r="BH417" s="105"/>
      <c r="BI417" s="105"/>
      <c r="BJ417" s="105"/>
      <c r="BK417" s="105"/>
    </row>
    <row r="418" spans="1:63">
      <c r="A418" s="120"/>
      <c r="B418" s="99" t="s">
        <v>235</v>
      </c>
      <c r="C418" s="100">
        <v>717</v>
      </c>
      <c r="D418" s="101" t="s">
        <v>815</v>
      </c>
      <c r="E418" s="102" t="s">
        <v>14066</v>
      </c>
      <c r="F418" s="103" t="s">
        <v>1449</v>
      </c>
      <c r="G418" s="102" t="s">
        <v>6542</v>
      </c>
      <c r="H418" s="36" t="s">
        <v>6543</v>
      </c>
      <c r="I418" s="36" t="s">
        <v>6544</v>
      </c>
      <c r="J418" s="36" t="s">
        <v>6545</v>
      </c>
      <c r="K418" s="36" t="s">
        <v>6546</v>
      </c>
      <c r="L418" s="36" t="s">
        <v>6547</v>
      </c>
      <c r="M418" s="36" t="s">
        <v>6548</v>
      </c>
      <c r="N418" s="36" t="s">
        <v>6549</v>
      </c>
      <c r="O418" s="36" t="s">
        <v>6550</v>
      </c>
      <c r="P418" s="36" t="s">
        <v>6551</v>
      </c>
      <c r="Q418" s="36" t="s">
        <v>6552</v>
      </c>
      <c r="R418" s="36" t="s">
        <v>6553</v>
      </c>
      <c r="S418" s="36" t="s">
        <v>6554</v>
      </c>
      <c r="T418" s="36" t="s">
        <v>6555</v>
      </c>
      <c r="U418" s="36" t="s">
        <v>6556</v>
      </c>
      <c r="V418" s="36"/>
      <c r="W418" s="36"/>
      <c r="X418" s="36"/>
      <c r="Y418" s="36"/>
      <c r="Z418" s="36"/>
      <c r="AA418" s="36"/>
      <c r="AB418" s="36"/>
      <c r="AC418" s="36"/>
      <c r="AD418" s="104" t="s">
        <v>6557</v>
      </c>
      <c r="AE418" s="104" t="s">
        <v>6558</v>
      </c>
      <c r="AF418" s="104" t="s">
        <v>6559</v>
      </c>
      <c r="AG418" s="36"/>
      <c r="AH418" s="36" t="s">
        <v>6041</v>
      </c>
      <c r="AI418" s="36" t="s">
        <v>6041</v>
      </c>
      <c r="AJ418" s="36" t="s">
        <v>6041</v>
      </c>
      <c r="AK418" s="36" t="s">
        <v>6041</v>
      </c>
      <c r="AL418" s="36" t="s">
        <v>6041</v>
      </c>
      <c r="AM418" s="36" t="s">
        <v>6041</v>
      </c>
      <c r="AN418" s="36" t="s">
        <v>6041</v>
      </c>
      <c r="AO418" s="36"/>
      <c r="AP418" s="36" t="s">
        <v>6041</v>
      </c>
      <c r="AQ418" s="36" t="s">
        <v>6041</v>
      </c>
      <c r="AR418" s="36" t="s">
        <v>6041</v>
      </c>
      <c r="AS418" s="36" t="s">
        <v>6041</v>
      </c>
      <c r="AT418" s="36" t="s">
        <v>6041</v>
      </c>
      <c r="AU418" s="36" t="s">
        <v>6041</v>
      </c>
      <c r="AV418" s="36"/>
      <c r="AW418" s="36" t="s">
        <v>6041</v>
      </c>
      <c r="AX418" s="36" t="s">
        <v>6041</v>
      </c>
      <c r="AY418" s="36" t="s">
        <v>6041</v>
      </c>
      <c r="AZ418" s="36" t="s">
        <v>6041</v>
      </c>
      <c r="BA418" s="36" t="s">
        <v>6041</v>
      </c>
      <c r="BB418" s="36" t="s">
        <v>6041</v>
      </c>
      <c r="BC418" s="36"/>
      <c r="BD418" s="102" t="s">
        <v>6560</v>
      </c>
      <c r="BE418" s="36" t="s">
        <v>6041</v>
      </c>
      <c r="BF418" s="105"/>
      <c r="BG418" s="105"/>
      <c r="BH418" s="105"/>
      <c r="BI418" s="105"/>
      <c r="BJ418" s="105"/>
      <c r="BK418" s="105"/>
    </row>
    <row r="419" spans="1:63">
      <c r="A419" s="120"/>
      <c r="B419" s="99" t="s">
        <v>235</v>
      </c>
      <c r="C419" s="100">
        <v>718</v>
      </c>
      <c r="D419" s="101" t="s">
        <v>816</v>
      </c>
      <c r="E419" s="102" t="s">
        <v>14067</v>
      </c>
      <c r="F419" s="103" t="s">
        <v>1449</v>
      </c>
      <c r="G419" s="102" t="s">
        <v>6066</v>
      </c>
      <c r="H419" s="36" t="s">
        <v>6067</v>
      </c>
      <c r="I419" s="36" t="s">
        <v>6068</v>
      </c>
      <c r="J419" s="36" t="s">
        <v>6069</v>
      </c>
      <c r="K419" s="36" t="s">
        <v>6070</v>
      </c>
      <c r="L419" s="36" t="s">
        <v>6071</v>
      </c>
      <c r="M419" s="36" t="s">
        <v>6072</v>
      </c>
      <c r="N419" s="36" t="s">
        <v>6073</v>
      </c>
      <c r="O419" s="36" t="s">
        <v>6074</v>
      </c>
      <c r="P419" s="36" t="s">
        <v>6075</v>
      </c>
      <c r="Q419" s="36" t="s">
        <v>6076</v>
      </c>
      <c r="R419" s="36" t="s">
        <v>6077</v>
      </c>
      <c r="S419" s="36" t="s">
        <v>6078</v>
      </c>
      <c r="T419" s="36" t="s">
        <v>6079</v>
      </c>
      <c r="U419" s="36" t="s">
        <v>6080</v>
      </c>
      <c r="V419" s="36"/>
      <c r="W419" s="36"/>
      <c r="X419" s="36"/>
      <c r="Y419" s="36"/>
      <c r="Z419" s="36"/>
      <c r="AA419" s="36"/>
      <c r="AB419" s="36" t="s">
        <v>6081</v>
      </c>
      <c r="AC419" s="36"/>
      <c r="AD419" s="104" t="s">
        <v>6082</v>
      </c>
      <c r="AE419" s="104" t="s">
        <v>6083</v>
      </c>
      <c r="AF419" s="104" t="s">
        <v>6084</v>
      </c>
      <c r="AG419" s="36"/>
      <c r="AH419" s="36" t="s">
        <v>6041</v>
      </c>
      <c r="AI419" s="36" t="s">
        <v>6041</v>
      </c>
      <c r="AJ419" s="36" t="s">
        <v>6041</v>
      </c>
      <c r="AK419" s="36" t="s">
        <v>6041</v>
      </c>
      <c r="AL419" s="36" t="s">
        <v>6041</v>
      </c>
      <c r="AM419" s="36" t="s">
        <v>6041</v>
      </c>
      <c r="AN419" s="36" t="s">
        <v>6041</v>
      </c>
      <c r="AO419" s="36"/>
      <c r="AP419" s="36" t="s">
        <v>6041</v>
      </c>
      <c r="AQ419" s="36" t="s">
        <v>6041</v>
      </c>
      <c r="AR419" s="36" t="s">
        <v>6041</v>
      </c>
      <c r="AS419" s="36" t="s">
        <v>6041</v>
      </c>
      <c r="AT419" s="36" t="s">
        <v>6041</v>
      </c>
      <c r="AU419" s="36" t="s">
        <v>6041</v>
      </c>
      <c r="AV419" s="36"/>
      <c r="AW419" s="36" t="s">
        <v>6041</v>
      </c>
      <c r="AX419" s="36" t="s">
        <v>6041</v>
      </c>
      <c r="AY419" s="36" t="s">
        <v>6041</v>
      </c>
      <c r="AZ419" s="36" t="s">
        <v>6041</v>
      </c>
      <c r="BA419" s="36" t="s">
        <v>6041</v>
      </c>
      <c r="BB419" s="36" t="s">
        <v>6041</v>
      </c>
      <c r="BC419" s="36"/>
      <c r="BD419" s="102" t="s">
        <v>6085</v>
      </c>
      <c r="BE419" s="36" t="s">
        <v>6041</v>
      </c>
      <c r="BF419" s="105"/>
      <c r="BG419" s="105"/>
      <c r="BH419" s="105"/>
      <c r="BI419" s="105"/>
      <c r="BJ419" s="105"/>
      <c r="BK419" s="105"/>
    </row>
    <row r="420" spans="1:63">
      <c r="A420" s="120"/>
      <c r="B420" s="99" t="s">
        <v>235</v>
      </c>
      <c r="C420" s="100">
        <v>720</v>
      </c>
      <c r="D420" s="101" t="s">
        <v>817</v>
      </c>
      <c r="E420" s="102" t="s">
        <v>14068</v>
      </c>
      <c r="F420" s="103" t="s">
        <v>1449</v>
      </c>
      <c r="G420" s="102" t="s">
        <v>6732</v>
      </c>
      <c r="H420" s="36" t="s">
        <v>6733</v>
      </c>
      <c r="I420" s="36" t="s">
        <v>6734</v>
      </c>
      <c r="J420" s="36" t="s">
        <v>6735</v>
      </c>
      <c r="K420" s="36" t="s">
        <v>6736</v>
      </c>
      <c r="L420" s="36" t="s">
        <v>6737</v>
      </c>
      <c r="M420" s="36" t="s">
        <v>6738</v>
      </c>
      <c r="N420" s="36" t="s">
        <v>6739</v>
      </c>
      <c r="O420" s="36" t="s">
        <v>6740</v>
      </c>
      <c r="P420" s="36" t="s">
        <v>6741</v>
      </c>
      <c r="Q420" s="36" t="s">
        <v>6742</v>
      </c>
      <c r="R420" s="36" t="s">
        <v>6743</v>
      </c>
      <c r="S420" s="36" t="s">
        <v>6744</v>
      </c>
      <c r="T420" s="36" t="s">
        <v>6745</v>
      </c>
      <c r="U420" s="36" t="s">
        <v>6746</v>
      </c>
      <c r="V420" s="36"/>
      <c r="W420" s="36"/>
      <c r="X420" s="36"/>
      <c r="Y420" s="36"/>
      <c r="Z420" s="36"/>
      <c r="AA420" s="36"/>
      <c r="AB420" s="36" t="s">
        <v>14422</v>
      </c>
      <c r="AC420" s="36"/>
      <c r="AD420" s="104" t="s">
        <v>6747</v>
      </c>
      <c r="AE420" s="104" t="s">
        <v>6748</v>
      </c>
      <c r="AF420" s="104" t="s">
        <v>6749</v>
      </c>
      <c r="AG420" s="36"/>
      <c r="AH420" s="36" t="s">
        <v>6041</v>
      </c>
      <c r="AI420" s="36" t="s">
        <v>6041</v>
      </c>
      <c r="AJ420" s="36" t="s">
        <v>6041</v>
      </c>
      <c r="AK420" s="36" t="s">
        <v>6041</v>
      </c>
      <c r="AL420" s="36" t="s">
        <v>6041</v>
      </c>
      <c r="AM420" s="36" t="s">
        <v>6041</v>
      </c>
      <c r="AN420" s="36" t="s">
        <v>6041</v>
      </c>
      <c r="AO420" s="36"/>
      <c r="AP420" s="36" t="s">
        <v>6041</v>
      </c>
      <c r="AQ420" s="36" t="s">
        <v>6041</v>
      </c>
      <c r="AR420" s="36" t="s">
        <v>6041</v>
      </c>
      <c r="AS420" s="36" t="s">
        <v>6041</v>
      </c>
      <c r="AT420" s="36" t="s">
        <v>6041</v>
      </c>
      <c r="AU420" s="36" t="s">
        <v>6041</v>
      </c>
      <c r="AV420" s="36"/>
      <c r="AW420" s="36" t="s">
        <v>6041</v>
      </c>
      <c r="AX420" s="36" t="s">
        <v>6041</v>
      </c>
      <c r="AY420" s="36" t="s">
        <v>6041</v>
      </c>
      <c r="AZ420" s="36" t="s">
        <v>6041</v>
      </c>
      <c r="BA420" s="36" t="s">
        <v>6041</v>
      </c>
      <c r="BB420" s="36" t="s">
        <v>6041</v>
      </c>
      <c r="BC420" s="36"/>
      <c r="BD420" s="102" t="s">
        <v>6750</v>
      </c>
      <c r="BE420" s="36" t="s">
        <v>6041</v>
      </c>
      <c r="BF420" s="105"/>
      <c r="BG420" s="105"/>
      <c r="BH420" s="105"/>
      <c r="BI420" s="105"/>
      <c r="BJ420" s="105"/>
      <c r="BK420" s="105"/>
    </row>
    <row r="421" spans="1:63">
      <c r="A421" s="120"/>
      <c r="B421" s="99" t="s">
        <v>235</v>
      </c>
      <c r="C421" s="100">
        <v>729</v>
      </c>
      <c r="D421" s="101" t="s">
        <v>818</v>
      </c>
      <c r="E421" s="102" t="s">
        <v>14069</v>
      </c>
      <c r="F421" s="103" t="s">
        <v>1449</v>
      </c>
      <c r="G421" s="102" t="s">
        <v>6124</v>
      </c>
      <c r="H421" s="36" t="s">
        <v>6125</v>
      </c>
      <c r="I421" s="36" t="s">
        <v>6126</v>
      </c>
      <c r="J421" s="36" t="s">
        <v>6127</v>
      </c>
      <c r="K421" s="36" t="s">
        <v>6128</v>
      </c>
      <c r="L421" s="36" t="s">
        <v>6129</v>
      </c>
      <c r="M421" s="36" t="s">
        <v>6130</v>
      </c>
      <c r="N421" s="36" t="s">
        <v>6131</v>
      </c>
      <c r="O421" s="36" t="s">
        <v>6132</v>
      </c>
      <c r="P421" s="36" t="s">
        <v>6133</v>
      </c>
      <c r="Q421" s="36" t="s">
        <v>6134</v>
      </c>
      <c r="R421" s="36" t="s">
        <v>6135</v>
      </c>
      <c r="S421" s="36" t="s">
        <v>6136</v>
      </c>
      <c r="T421" s="36" t="s">
        <v>6137</v>
      </c>
      <c r="U421" s="36" t="s">
        <v>6138</v>
      </c>
      <c r="V421" s="36"/>
      <c r="W421" s="36"/>
      <c r="X421" s="36"/>
      <c r="Y421" s="36"/>
      <c r="Z421" s="36"/>
      <c r="AA421" s="36"/>
      <c r="AB421" s="36"/>
      <c r="AC421" s="36"/>
      <c r="AD421" s="104" t="s">
        <v>6139</v>
      </c>
      <c r="AE421" s="104" t="s">
        <v>6140</v>
      </c>
      <c r="AF421" s="104" t="s">
        <v>6141</v>
      </c>
      <c r="AG421" s="36"/>
      <c r="AH421" s="36" t="s">
        <v>6041</v>
      </c>
      <c r="AI421" s="36" t="s">
        <v>6041</v>
      </c>
      <c r="AJ421" s="36" t="s">
        <v>6041</v>
      </c>
      <c r="AK421" s="36" t="s">
        <v>6041</v>
      </c>
      <c r="AL421" s="36" t="s">
        <v>6041</v>
      </c>
      <c r="AM421" s="36" t="s">
        <v>6041</v>
      </c>
      <c r="AN421" s="36" t="s">
        <v>6041</v>
      </c>
      <c r="AO421" s="36"/>
      <c r="AP421" s="36" t="s">
        <v>6041</v>
      </c>
      <c r="AQ421" s="36" t="s">
        <v>6041</v>
      </c>
      <c r="AR421" s="36" t="s">
        <v>6041</v>
      </c>
      <c r="AS421" s="36" t="s">
        <v>6041</v>
      </c>
      <c r="AT421" s="36" t="s">
        <v>6041</v>
      </c>
      <c r="AU421" s="36" t="s">
        <v>6041</v>
      </c>
      <c r="AV421" s="36"/>
      <c r="AW421" s="36" t="s">
        <v>6041</v>
      </c>
      <c r="AX421" s="36" t="s">
        <v>6041</v>
      </c>
      <c r="AY421" s="36" t="s">
        <v>6041</v>
      </c>
      <c r="AZ421" s="36" t="s">
        <v>6041</v>
      </c>
      <c r="BA421" s="36" t="s">
        <v>6041</v>
      </c>
      <c r="BB421" s="36" t="s">
        <v>6041</v>
      </c>
      <c r="BC421" s="36"/>
      <c r="BD421" s="102" t="s">
        <v>6142</v>
      </c>
      <c r="BE421" s="36" t="s">
        <v>6041</v>
      </c>
      <c r="BF421" s="105"/>
      <c r="BG421" s="105"/>
      <c r="BH421" s="105"/>
      <c r="BI421" s="105"/>
      <c r="BJ421" s="105"/>
      <c r="BK421" s="105"/>
    </row>
    <row r="422" spans="1:63">
      <c r="A422" s="120"/>
      <c r="B422" s="99" t="s">
        <v>235</v>
      </c>
      <c r="C422" s="100">
        <v>730</v>
      </c>
      <c r="D422" s="101" t="s">
        <v>819</v>
      </c>
      <c r="E422" s="102" t="s">
        <v>14070</v>
      </c>
      <c r="F422" s="103" t="s">
        <v>1449</v>
      </c>
      <c r="G422" s="102" t="s">
        <v>6181</v>
      </c>
      <c r="H422" s="36" t="s">
        <v>6182</v>
      </c>
      <c r="I422" s="36" t="s">
        <v>6183</v>
      </c>
      <c r="J422" s="36" t="s">
        <v>6184</v>
      </c>
      <c r="K422" s="36" t="s">
        <v>6185</v>
      </c>
      <c r="L422" s="36" t="s">
        <v>6186</v>
      </c>
      <c r="M422" s="36" t="s">
        <v>6187</v>
      </c>
      <c r="N422" s="36" t="s">
        <v>6188</v>
      </c>
      <c r="O422" s="36" t="s">
        <v>6189</v>
      </c>
      <c r="P422" s="36" t="s">
        <v>6190</v>
      </c>
      <c r="Q422" s="36" t="s">
        <v>6191</v>
      </c>
      <c r="R422" s="36" t="s">
        <v>6192</v>
      </c>
      <c r="S422" s="36" t="s">
        <v>6193</v>
      </c>
      <c r="T422" s="36" t="s">
        <v>6194</v>
      </c>
      <c r="U422" s="36" t="s">
        <v>6195</v>
      </c>
      <c r="V422" s="36"/>
      <c r="W422" s="36"/>
      <c r="X422" s="36"/>
      <c r="Y422" s="36"/>
      <c r="Z422" s="36"/>
      <c r="AA422" s="36"/>
      <c r="AB422" s="36"/>
      <c r="AC422" s="36"/>
      <c r="AD422" s="104" t="s">
        <v>6196</v>
      </c>
      <c r="AE422" s="104" t="s">
        <v>6197</v>
      </c>
      <c r="AF422" s="104" t="s">
        <v>6198</v>
      </c>
      <c r="AG422" s="36"/>
      <c r="AH422" s="36" t="s">
        <v>6041</v>
      </c>
      <c r="AI422" s="36" t="s">
        <v>6041</v>
      </c>
      <c r="AJ422" s="36" t="s">
        <v>6041</v>
      </c>
      <c r="AK422" s="36" t="s">
        <v>6041</v>
      </c>
      <c r="AL422" s="36" t="s">
        <v>6041</v>
      </c>
      <c r="AM422" s="36" t="s">
        <v>6041</v>
      </c>
      <c r="AN422" s="36" t="s">
        <v>6041</v>
      </c>
      <c r="AO422" s="36"/>
      <c r="AP422" s="36" t="s">
        <v>6041</v>
      </c>
      <c r="AQ422" s="36" t="s">
        <v>6041</v>
      </c>
      <c r="AR422" s="36" t="s">
        <v>6041</v>
      </c>
      <c r="AS422" s="36" t="s">
        <v>6041</v>
      </c>
      <c r="AT422" s="36" t="s">
        <v>6041</v>
      </c>
      <c r="AU422" s="36" t="s">
        <v>6041</v>
      </c>
      <c r="AV422" s="36"/>
      <c r="AW422" s="36" t="s">
        <v>6041</v>
      </c>
      <c r="AX422" s="36" t="s">
        <v>6041</v>
      </c>
      <c r="AY422" s="36" t="s">
        <v>6041</v>
      </c>
      <c r="AZ422" s="36" t="s">
        <v>6041</v>
      </c>
      <c r="BA422" s="36" t="s">
        <v>6041</v>
      </c>
      <c r="BB422" s="36" t="s">
        <v>6041</v>
      </c>
      <c r="BC422" s="36"/>
      <c r="BD422" s="102" t="s">
        <v>6199</v>
      </c>
      <c r="BE422" s="36" t="s">
        <v>6041</v>
      </c>
      <c r="BF422" s="105"/>
      <c r="BG422" s="105"/>
      <c r="BH422" s="105"/>
      <c r="BI422" s="105"/>
      <c r="BJ422" s="105"/>
      <c r="BK422" s="105"/>
    </row>
    <row r="423" spans="1:63">
      <c r="A423" s="120"/>
      <c r="B423" s="99" t="s">
        <v>235</v>
      </c>
      <c r="C423" s="100">
        <v>731</v>
      </c>
      <c r="D423" s="101" t="s">
        <v>820</v>
      </c>
      <c r="E423" s="102" t="s">
        <v>14071</v>
      </c>
      <c r="F423" s="103" t="s">
        <v>1449</v>
      </c>
      <c r="G423" s="102" t="s">
        <v>6200</v>
      </c>
      <c r="H423" s="36" t="s">
        <v>6201</v>
      </c>
      <c r="I423" s="36" t="s">
        <v>6202</v>
      </c>
      <c r="J423" s="36" t="s">
        <v>6203</v>
      </c>
      <c r="K423" s="36" t="s">
        <v>6204</v>
      </c>
      <c r="L423" s="36" t="s">
        <v>6205</v>
      </c>
      <c r="M423" s="36" t="s">
        <v>6206</v>
      </c>
      <c r="N423" s="36" t="s">
        <v>6207</v>
      </c>
      <c r="O423" s="36" t="s">
        <v>6208</v>
      </c>
      <c r="P423" s="36" t="s">
        <v>6209</v>
      </c>
      <c r="Q423" s="36" t="s">
        <v>6210</v>
      </c>
      <c r="R423" s="36" t="s">
        <v>6211</v>
      </c>
      <c r="S423" s="36" t="s">
        <v>6212</v>
      </c>
      <c r="T423" s="36" t="s">
        <v>6213</v>
      </c>
      <c r="U423" s="36" t="s">
        <v>6214</v>
      </c>
      <c r="V423" s="36"/>
      <c r="W423" s="36"/>
      <c r="X423" s="36"/>
      <c r="Y423" s="36"/>
      <c r="Z423" s="36"/>
      <c r="AA423" s="36"/>
      <c r="AB423" s="36"/>
      <c r="AC423" s="36"/>
      <c r="AD423" s="104" t="s">
        <v>6215</v>
      </c>
      <c r="AE423" s="104" t="s">
        <v>6216</v>
      </c>
      <c r="AF423" s="104" t="s">
        <v>6217</v>
      </c>
      <c r="AG423" s="36"/>
      <c r="AH423" s="36" t="s">
        <v>6041</v>
      </c>
      <c r="AI423" s="36" t="s">
        <v>6041</v>
      </c>
      <c r="AJ423" s="36" t="s">
        <v>6041</v>
      </c>
      <c r="AK423" s="36" t="s">
        <v>6041</v>
      </c>
      <c r="AL423" s="36" t="s">
        <v>6041</v>
      </c>
      <c r="AM423" s="36" t="s">
        <v>6041</v>
      </c>
      <c r="AN423" s="36" t="s">
        <v>6041</v>
      </c>
      <c r="AO423" s="36"/>
      <c r="AP423" s="36" t="s">
        <v>6041</v>
      </c>
      <c r="AQ423" s="36" t="s">
        <v>6041</v>
      </c>
      <c r="AR423" s="36" t="s">
        <v>6041</v>
      </c>
      <c r="AS423" s="36" t="s">
        <v>6041</v>
      </c>
      <c r="AT423" s="36" t="s">
        <v>6041</v>
      </c>
      <c r="AU423" s="36" t="s">
        <v>6041</v>
      </c>
      <c r="AV423" s="36"/>
      <c r="AW423" s="36" t="s">
        <v>6041</v>
      </c>
      <c r="AX423" s="36" t="s">
        <v>6041</v>
      </c>
      <c r="AY423" s="36" t="s">
        <v>6041</v>
      </c>
      <c r="AZ423" s="36" t="s">
        <v>6041</v>
      </c>
      <c r="BA423" s="36" t="s">
        <v>6041</v>
      </c>
      <c r="BB423" s="36" t="s">
        <v>6041</v>
      </c>
      <c r="BC423" s="36"/>
      <c r="BD423" s="102" t="s">
        <v>6218</v>
      </c>
      <c r="BE423" s="36" t="s">
        <v>6041</v>
      </c>
      <c r="BF423" s="105"/>
      <c r="BG423" s="105"/>
      <c r="BH423" s="105"/>
      <c r="BI423" s="105"/>
      <c r="BJ423" s="105"/>
      <c r="BK423" s="105"/>
    </row>
    <row r="424" spans="1:63">
      <c r="A424" s="120"/>
      <c r="B424" s="99" t="s">
        <v>235</v>
      </c>
      <c r="C424" s="100">
        <v>732</v>
      </c>
      <c r="D424" s="101" t="s">
        <v>821</v>
      </c>
      <c r="E424" s="102" t="s">
        <v>14072</v>
      </c>
      <c r="F424" s="103" t="s">
        <v>1449</v>
      </c>
      <c r="G424" s="102" t="s">
        <v>6219</v>
      </c>
      <c r="H424" s="36" t="s">
        <v>6220</v>
      </c>
      <c r="I424" s="36" t="s">
        <v>6221</v>
      </c>
      <c r="J424" s="36" t="s">
        <v>6222</v>
      </c>
      <c r="K424" s="36" t="s">
        <v>6223</v>
      </c>
      <c r="L424" s="36" t="s">
        <v>6224</v>
      </c>
      <c r="M424" s="36" t="s">
        <v>6225</v>
      </c>
      <c r="N424" s="36" t="s">
        <v>6226</v>
      </c>
      <c r="O424" s="36" t="s">
        <v>6227</v>
      </c>
      <c r="P424" s="36" t="s">
        <v>6228</v>
      </c>
      <c r="Q424" s="36" t="s">
        <v>6229</v>
      </c>
      <c r="R424" s="36" t="s">
        <v>6230</v>
      </c>
      <c r="S424" s="36" t="s">
        <v>6231</v>
      </c>
      <c r="T424" s="36" t="s">
        <v>6232</v>
      </c>
      <c r="U424" s="36" t="s">
        <v>6233</v>
      </c>
      <c r="V424" s="36"/>
      <c r="W424" s="36"/>
      <c r="X424" s="36"/>
      <c r="Y424" s="36"/>
      <c r="Z424" s="36"/>
      <c r="AA424" s="36"/>
      <c r="AB424" s="36"/>
      <c r="AC424" s="36"/>
      <c r="AD424" s="104" t="s">
        <v>6234</v>
      </c>
      <c r="AE424" s="104" t="s">
        <v>6235</v>
      </c>
      <c r="AF424" s="104" t="s">
        <v>6236</v>
      </c>
      <c r="AG424" s="36"/>
      <c r="AH424" s="36" t="s">
        <v>6041</v>
      </c>
      <c r="AI424" s="36" t="s">
        <v>6041</v>
      </c>
      <c r="AJ424" s="36" t="s">
        <v>6041</v>
      </c>
      <c r="AK424" s="36" t="s">
        <v>6041</v>
      </c>
      <c r="AL424" s="36" t="s">
        <v>6041</v>
      </c>
      <c r="AM424" s="36" t="s">
        <v>6041</v>
      </c>
      <c r="AN424" s="36" t="s">
        <v>6041</v>
      </c>
      <c r="AO424" s="36"/>
      <c r="AP424" s="36" t="s">
        <v>6041</v>
      </c>
      <c r="AQ424" s="36" t="s">
        <v>6041</v>
      </c>
      <c r="AR424" s="36" t="s">
        <v>6041</v>
      </c>
      <c r="AS424" s="36" t="s">
        <v>6041</v>
      </c>
      <c r="AT424" s="36" t="s">
        <v>6041</v>
      </c>
      <c r="AU424" s="36" t="s">
        <v>6041</v>
      </c>
      <c r="AV424" s="36"/>
      <c r="AW424" s="36" t="s">
        <v>6041</v>
      </c>
      <c r="AX424" s="36" t="s">
        <v>6041</v>
      </c>
      <c r="AY424" s="36" t="s">
        <v>6041</v>
      </c>
      <c r="AZ424" s="36" t="s">
        <v>6041</v>
      </c>
      <c r="BA424" s="36" t="s">
        <v>6041</v>
      </c>
      <c r="BB424" s="36" t="s">
        <v>6041</v>
      </c>
      <c r="BC424" s="36"/>
      <c r="BD424" s="102" t="s">
        <v>6237</v>
      </c>
      <c r="BE424" s="36" t="s">
        <v>6041</v>
      </c>
      <c r="BF424" s="105"/>
      <c r="BG424" s="105"/>
      <c r="BH424" s="105"/>
      <c r="BI424" s="105"/>
      <c r="BJ424" s="105"/>
      <c r="BK424" s="105"/>
    </row>
    <row r="425" spans="1:63">
      <c r="A425" s="120"/>
      <c r="B425" s="99" t="s">
        <v>235</v>
      </c>
      <c r="C425" s="100">
        <v>733</v>
      </c>
      <c r="D425" s="101" t="s">
        <v>822</v>
      </c>
      <c r="E425" s="102" t="s">
        <v>14073</v>
      </c>
      <c r="F425" s="103" t="s">
        <v>1449</v>
      </c>
      <c r="G425" s="102" t="s">
        <v>6238</v>
      </c>
      <c r="H425" s="36" t="s">
        <v>6239</v>
      </c>
      <c r="I425" s="36" t="s">
        <v>6240</v>
      </c>
      <c r="J425" s="36" t="s">
        <v>6241</v>
      </c>
      <c r="K425" s="36" t="s">
        <v>6242</v>
      </c>
      <c r="L425" s="36" t="s">
        <v>6243</v>
      </c>
      <c r="M425" s="36" t="s">
        <v>6244</v>
      </c>
      <c r="N425" s="36" t="s">
        <v>6245</v>
      </c>
      <c r="O425" s="36" t="s">
        <v>6246</v>
      </c>
      <c r="P425" s="36" t="s">
        <v>6247</v>
      </c>
      <c r="Q425" s="36" t="s">
        <v>6248</v>
      </c>
      <c r="R425" s="36" t="s">
        <v>6249</v>
      </c>
      <c r="S425" s="36" t="s">
        <v>6250</v>
      </c>
      <c r="T425" s="36" t="s">
        <v>6251</v>
      </c>
      <c r="U425" s="36" t="s">
        <v>6252</v>
      </c>
      <c r="V425" s="36"/>
      <c r="W425" s="36"/>
      <c r="X425" s="36"/>
      <c r="Y425" s="36"/>
      <c r="Z425" s="36"/>
      <c r="AA425" s="36"/>
      <c r="AB425" s="36"/>
      <c r="AC425" s="36"/>
      <c r="AD425" s="104" t="s">
        <v>6253</v>
      </c>
      <c r="AE425" s="104" t="s">
        <v>6254</v>
      </c>
      <c r="AF425" s="104" t="s">
        <v>6255</v>
      </c>
      <c r="AG425" s="36"/>
      <c r="AH425" s="36" t="s">
        <v>6041</v>
      </c>
      <c r="AI425" s="36" t="s">
        <v>6041</v>
      </c>
      <c r="AJ425" s="36" t="s">
        <v>6041</v>
      </c>
      <c r="AK425" s="36" t="s">
        <v>6041</v>
      </c>
      <c r="AL425" s="36" t="s">
        <v>6041</v>
      </c>
      <c r="AM425" s="36" t="s">
        <v>6041</v>
      </c>
      <c r="AN425" s="36" t="s">
        <v>6041</v>
      </c>
      <c r="AO425" s="36"/>
      <c r="AP425" s="36" t="s">
        <v>6041</v>
      </c>
      <c r="AQ425" s="36" t="s">
        <v>6041</v>
      </c>
      <c r="AR425" s="36" t="s">
        <v>6041</v>
      </c>
      <c r="AS425" s="36" t="s">
        <v>6041</v>
      </c>
      <c r="AT425" s="36" t="s">
        <v>6041</v>
      </c>
      <c r="AU425" s="36" t="s">
        <v>6041</v>
      </c>
      <c r="AV425" s="36"/>
      <c r="AW425" s="36" t="s">
        <v>6041</v>
      </c>
      <c r="AX425" s="36" t="s">
        <v>6041</v>
      </c>
      <c r="AY425" s="36" t="s">
        <v>6041</v>
      </c>
      <c r="AZ425" s="36" t="s">
        <v>6041</v>
      </c>
      <c r="BA425" s="36" t="s">
        <v>6041</v>
      </c>
      <c r="BB425" s="36" t="s">
        <v>6041</v>
      </c>
      <c r="BC425" s="36"/>
      <c r="BD425" s="102" t="s">
        <v>6256</v>
      </c>
      <c r="BE425" s="36" t="s">
        <v>6041</v>
      </c>
      <c r="BF425" s="105"/>
      <c r="BG425" s="105"/>
      <c r="BH425" s="105"/>
      <c r="BI425" s="105"/>
      <c r="BJ425" s="105"/>
      <c r="BK425" s="105"/>
    </row>
    <row r="426" spans="1:63">
      <c r="B426" s="99" t="s">
        <v>235</v>
      </c>
      <c r="C426" s="100">
        <v>735</v>
      </c>
      <c r="D426" s="101" t="s">
        <v>823</v>
      </c>
      <c r="E426" s="102" t="s">
        <v>14074</v>
      </c>
      <c r="F426" s="103" t="s">
        <v>1449</v>
      </c>
      <c r="G426" s="102" t="s">
        <v>6162</v>
      </c>
      <c r="H426" s="36" t="s">
        <v>6163</v>
      </c>
      <c r="I426" s="36" t="s">
        <v>6164</v>
      </c>
      <c r="J426" s="36" t="s">
        <v>6165</v>
      </c>
      <c r="K426" s="36" t="s">
        <v>6166</v>
      </c>
      <c r="L426" s="36" t="s">
        <v>6167</v>
      </c>
      <c r="M426" s="36" t="s">
        <v>6168</v>
      </c>
      <c r="N426" s="36" t="s">
        <v>6169</v>
      </c>
      <c r="O426" s="36" t="s">
        <v>6170</v>
      </c>
      <c r="P426" s="36" t="s">
        <v>6171</v>
      </c>
      <c r="Q426" s="36" t="s">
        <v>6172</v>
      </c>
      <c r="R426" s="36" t="s">
        <v>6173</v>
      </c>
      <c r="S426" s="36" t="s">
        <v>6174</v>
      </c>
      <c r="T426" s="36" t="s">
        <v>6175</v>
      </c>
      <c r="U426" s="36" t="s">
        <v>6176</v>
      </c>
      <c r="V426" s="36"/>
      <c r="W426" s="36"/>
      <c r="X426" s="36"/>
      <c r="Y426" s="36"/>
      <c r="Z426" s="36"/>
      <c r="AA426" s="36"/>
      <c r="AB426" s="36"/>
      <c r="AC426" s="36"/>
      <c r="AD426" s="104" t="s">
        <v>6177</v>
      </c>
      <c r="AE426" s="104" t="s">
        <v>6178</v>
      </c>
      <c r="AF426" s="104" t="s">
        <v>6179</v>
      </c>
      <c r="AG426" s="36"/>
      <c r="AH426" s="36" t="s">
        <v>6041</v>
      </c>
      <c r="AI426" s="36" t="s">
        <v>6041</v>
      </c>
      <c r="AJ426" s="36" t="s">
        <v>6041</v>
      </c>
      <c r="AK426" s="36" t="s">
        <v>6041</v>
      </c>
      <c r="AL426" s="36" t="s">
        <v>6041</v>
      </c>
      <c r="AM426" s="36" t="s">
        <v>6041</v>
      </c>
      <c r="AN426" s="36" t="s">
        <v>6041</v>
      </c>
      <c r="AO426" s="36"/>
      <c r="AP426" s="36" t="s">
        <v>6041</v>
      </c>
      <c r="AQ426" s="36" t="s">
        <v>6041</v>
      </c>
      <c r="AR426" s="36" t="s">
        <v>6041</v>
      </c>
      <c r="AS426" s="36" t="s">
        <v>6041</v>
      </c>
      <c r="AT426" s="36" t="s">
        <v>6041</v>
      </c>
      <c r="AU426" s="36" t="s">
        <v>6041</v>
      </c>
      <c r="AV426" s="36"/>
      <c r="AW426" s="36" t="s">
        <v>6041</v>
      </c>
      <c r="AX426" s="36" t="s">
        <v>6041</v>
      </c>
      <c r="AY426" s="36" t="s">
        <v>6041</v>
      </c>
      <c r="AZ426" s="36" t="s">
        <v>6041</v>
      </c>
      <c r="BA426" s="36" t="s">
        <v>6041</v>
      </c>
      <c r="BB426" s="36" t="s">
        <v>6041</v>
      </c>
      <c r="BC426" s="36"/>
      <c r="BD426" s="102" t="s">
        <v>6180</v>
      </c>
      <c r="BE426" s="36" t="s">
        <v>6041</v>
      </c>
      <c r="BF426" s="105"/>
      <c r="BG426" s="105"/>
      <c r="BH426" s="105"/>
      <c r="BI426" s="105"/>
      <c r="BJ426" s="105"/>
      <c r="BK426" s="105"/>
    </row>
    <row r="427" spans="1:63">
      <c r="B427" s="99" t="s">
        <v>235</v>
      </c>
      <c r="C427" s="100">
        <v>736</v>
      </c>
      <c r="D427" s="101" t="s">
        <v>824</v>
      </c>
      <c r="E427" s="102" t="s">
        <v>14075</v>
      </c>
      <c r="F427" s="103" t="s">
        <v>1449</v>
      </c>
      <c r="G427" s="102" t="s">
        <v>6333</v>
      </c>
      <c r="H427" s="36" t="s">
        <v>6334</v>
      </c>
      <c r="I427" s="36" t="s">
        <v>6335</v>
      </c>
      <c r="J427" s="36" t="s">
        <v>6336</v>
      </c>
      <c r="K427" s="36" t="s">
        <v>6337</v>
      </c>
      <c r="L427" s="36" t="s">
        <v>6338</v>
      </c>
      <c r="M427" s="36" t="s">
        <v>6339</v>
      </c>
      <c r="N427" s="36" t="s">
        <v>6340</v>
      </c>
      <c r="O427" s="36" t="s">
        <v>6341</v>
      </c>
      <c r="P427" s="36" t="s">
        <v>6342</v>
      </c>
      <c r="Q427" s="36" t="s">
        <v>6343</v>
      </c>
      <c r="R427" s="36" t="s">
        <v>6344</v>
      </c>
      <c r="S427" s="36" t="s">
        <v>6345</v>
      </c>
      <c r="T427" s="36" t="s">
        <v>6346</v>
      </c>
      <c r="U427" s="36" t="s">
        <v>6347</v>
      </c>
      <c r="V427" s="36"/>
      <c r="W427" s="36"/>
      <c r="X427" s="36"/>
      <c r="Y427" s="36"/>
      <c r="Z427" s="36"/>
      <c r="AA427" s="36"/>
      <c r="AB427" s="36"/>
      <c r="AC427" s="36"/>
      <c r="AD427" s="104" t="s">
        <v>6348</v>
      </c>
      <c r="AE427" s="104" t="s">
        <v>6349</v>
      </c>
      <c r="AF427" s="104" t="s">
        <v>6350</v>
      </c>
      <c r="AG427" s="36"/>
      <c r="AH427" s="36" t="s">
        <v>6041</v>
      </c>
      <c r="AI427" s="36" t="s">
        <v>6041</v>
      </c>
      <c r="AJ427" s="36" t="s">
        <v>6041</v>
      </c>
      <c r="AK427" s="36" t="s">
        <v>6041</v>
      </c>
      <c r="AL427" s="36" t="s">
        <v>6041</v>
      </c>
      <c r="AM427" s="36" t="s">
        <v>6041</v>
      </c>
      <c r="AN427" s="36" t="s">
        <v>6041</v>
      </c>
      <c r="AO427" s="36"/>
      <c r="AP427" s="36" t="s">
        <v>6041</v>
      </c>
      <c r="AQ427" s="36" t="s">
        <v>6041</v>
      </c>
      <c r="AR427" s="36" t="s">
        <v>6041</v>
      </c>
      <c r="AS427" s="36" t="s">
        <v>6041</v>
      </c>
      <c r="AT427" s="36" t="s">
        <v>6041</v>
      </c>
      <c r="AU427" s="36" t="s">
        <v>6041</v>
      </c>
      <c r="AV427" s="36"/>
      <c r="AW427" s="36" t="s">
        <v>6041</v>
      </c>
      <c r="AX427" s="36" t="s">
        <v>6041</v>
      </c>
      <c r="AY427" s="36" t="s">
        <v>6041</v>
      </c>
      <c r="AZ427" s="36" t="s">
        <v>6041</v>
      </c>
      <c r="BA427" s="36" t="s">
        <v>6041</v>
      </c>
      <c r="BB427" s="36" t="s">
        <v>6041</v>
      </c>
      <c r="BC427" s="36"/>
      <c r="BD427" s="102" t="s">
        <v>6351</v>
      </c>
      <c r="BE427" s="36" t="s">
        <v>6041</v>
      </c>
      <c r="BF427" s="105"/>
      <c r="BG427" s="105"/>
      <c r="BH427" s="105"/>
      <c r="BI427" s="105"/>
      <c r="BJ427" s="105"/>
      <c r="BK427" s="105"/>
    </row>
    <row r="428" spans="1:63">
      <c r="B428" s="99" t="s">
        <v>235</v>
      </c>
      <c r="C428" s="100">
        <v>737</v>
      </c>
      <c r="D428" s="101" t="s">
        <v>825</v>
      </c>
      <c r="E428" s="102" t="s">
        <v>14076</v>
      </c>
      <c r="F428" s="103" t="s">
        <v>1449</v>
      </c>
      <c r="G428" s="102" t="s">
        <v>6561</v>
      </c>
      <c r="H428" s="36" t="s">
        <v>6562</v>
      </c>
      <c r="I428" s="36" t="s">
        <v>6563</v>
      </c>
      <c r="J428" s="36" t="s">
        <v>6564</v>
      </c>
      <c r="K428" s="36" t="s">
        <v>6565</v>
      </c>
      <c r="L428" s="36" t="s">
        <v>6566</v>
      </c>
      <c r="M428" s="36" t="s">
        <v>6567</v>
      </c>
      <c r="N428" s="36" t="s">
        <v>6568</v>
      </c>
      <c r="O428" s="36" t="s">
        <v>6569</v>
      </c>
      <c r="P428" s="36" t="s">
        <v>6570</v>
      </c>
      <c r="Q428" s="36" t="s">
        <v>6571</v>
      </c>
      <c r="R428" s="36" t="s">
        <v>6572</v>
      </c>
      <c r="S428" s="36" t="s">
        <v>6573</v>
      </c>
      <c r="T428" s="36" t="s">
        <v>6574</v>
      </c>
      <c r="U428" s="36" t="s">
        <v>6575</v>
      </c>
      <c r="V428" s="36"/>
      <c r="W428" s="36"/>
      <c r="X428" s="36"/>
      <c r="Y428" s="36"/>
      <c r="Z428" s="36"/>
      <c r="AA428" s="36"/>
      <c r="AB428" s="36"/>
      <c r="AC428" s="36"/>
      <c r="AD428" s="104" t="s">
        <v>6576</v>
      </c>
      <c r="AE428" s="104" t="s">
        <v>6577</v>
      </c>
      <c r="AF428" s="104" t="s">
        <v>6578</v>
      </c>
      <c r="AG428" s="36"/>
      <c r="AH428" s="36" t="s">
        <v>6041</v>
      </c>
      <c r="AI428" s="36" t="s">
        <v>6041</v>
      </c>
      <c r="AJ428" s="36" t="s">
        <v>6041</v>
      </c>
      <c r="AK428" s="36" t="s">
        <v>6041</v>
      </c>
      <c r="AL428" s="36" t="s">
        <v>6041</v>
      </c>
      <c r="AM428" s="36" t="s">
        <v>6041</v>
      </c>
      <c r="AN428" s="36" t="s">
        <v>6041</v>
      </c>
      <c r="AO428" s="36"/>
      <c r="AP428" s="36" t="s">
        <v>6041</v>
      </c>
      <c r="AQ428" s="36" t="s">
        <v>6041</v>
      </c>
      <c r="AR428" s="36" t="s">
        <v>6041</v>
      </c>
      <c r="AS428" s="36" t="s">
        <v>6041</v>
      </c>
      <c r="AT428" s="36" t="s">
        <v>6041</v>
      </c>
      <c r="AU428" s="36" t="s">
        <v>6041</v>
      </c>
      <c r="AV428" s="36"/>
      <c r="AW428" s="36" t="s">
        <v>6041</v>
      </c>
      <c r="AX428" s="36" t="s">
        <v>6041</v>
      </c>
      <c r="AY428" s="36" t="s">
        <v>6041</v>
      </c>
      <c r="AZ428" s="36" t="s">
        <v>6041</v>
      </c>
      <c r="BA428" s="36" t="s">
        <v>6041</v>
      </c>
      <c r="BB428" s="36" t="s">
        <v>6041</v>
      </c>
      <c r="BC428" s="36"/>
      <c r="BD428" s="102" t="s">
        <v>6579</v>
      </c>
      <c r="BE428" s="36" t="s">
        <v>6041</v>
      </c>
      <c r="BF428" s="105"/>
      <c r="BG428" s="105"/>
      <c r="BH428" s="105"/>
      <c r="BI428" s="105"/>
      <c r="BJ428" s="105"/>
      <c r="BK428" s="105"/>
    </row>
    <row r="429" spans="1:63">
      <c r="B429" s="99" t="s">
        <v>235</v>
      </c>
      <c r="C429" s="100">
        <v>738</v>
      </c>
      <c r="D429" s="101" t="s">
        <v>826</v>
      </c>
      <c r="E429" s="102" t="s">
        <v>14077</v>
      </c>
      <c r="F429" s="103" t="s">
        <v>1449</v>
      </c>
      <c r="G429" s="102" t="s">
        <v>6770</v>
      </c>
      <c r="H429" s="36" t="s">
        <v>6771</v>
      </c>
      <c r="I429" s="36" t="s">
        <v>6772</v>
      </c>
      <c r="J429" s="36" t="s">
        <v>6773</v>
      </c>
      <c r="K429" s="36" t="s">
        <v>6774</v>
      </c>
      <c r="L429" s="36" t="s">
        <v>6775</v>
      </c>
      <c r="M429" s="36" t="s">
        <v>6776</v>
      </c>
      <c r="N429" s="36" t="s">
        <v>6777</v>
      </c>
      <c r="O429" s="36" t="s">
        <v>6778</v>
      </c>
      <c r="P429" s="36" t="s">
        <v>6779</v>
      </c>
      <c r="Q429" s="36" t="s">
        <v>6780</v>
      </c>
      <c r="R429" s="36" t="s">
        <v>6781</v>
      </c>
      <c r="S429" s="36" t="s">
        <v>6782</v>
      </c>
      <c r="T429" s="36" t="s">
        <v>6783</v>
      </c>
      <c r="U429" s="36" t="s">
        <v>6784</v>
      </c>
      <c r="V429" s="36"/>
      <c r="W429" s="36"/>
      <c r="X429" s="36"/>
      <c r="Y429" s="36"/>
      <c r="Z429" s="36"/>
      <c r="AA429" s="36"/>
      <c r="AB429" s="36"/>
      <c r="AC429" s="36"/>
      <c r="AD429" s="104" t="s">
        <v>6785</v>
      </c>
      <c r="AE429" s="104" t="s">
        <v>6786</v>
      </c>
      <c r="AF429" s="104" t="s">
        <v>6787</v>
      </c>
      <c r="AG429" s="36"/>
      <c r="AH429" s="36" t="s">
        <v>6041</v>
      </c>
      <c r="AI429" s="36" t="s">
        <v>6041</v>
      </c>
      <c r="AJ429" s="36" t="s">
        <v>6041</v>
      </c>
      <c r="AK429" s="36" t="s">
        <v>6041</v>
      </c>
      <c r="AL429" s="36" t="s">
        <v>6041</v>
      </c>
      <c r="AM429" s="36" t="s">
        <v>6041</v>
      </c>
      <c r="AN429" s="36" t="s">
        <v>6041</v>
      </c>
      <c r="AO429" s="36"/>
      <c r="AP429" s="36" t="s">
        <v>6041</v>
      </c>
      <c r="AQ429" s="36" t="s">
        <v>6041</v>
      </c>
      <c r="AR429" s="36" t="s">
        <v>6041</v>
      </c>
      <c r="AS429" s="36" t="s">
        <v>6041</v>
      </c>
      <c r="AT429" s="36" t="s">
        <v>6041</v>
      </c>
      <c r="AU429" s="36" t="s">
        <v>6041</v>
      </c>
      <c r="AV429" s="36"/>
      <c r="AW429" s="36" t="s">
        <v>6041</v>
      </c>
      <c r="AX429" s="36" t="s">
        <v>6041</v>
      </c>
      <c r="AY429" s="36" t="s">
        <v>6041</v>
      </c>
      <c r="AZ429" s="36" t="s">
        <v>6041</v>
      </c>
      <c r="BA429" s="36" t="s">
        <v>6041</v>
      </c>
      <c r="BB429" s="36" t="s">
        <v>6041</v>
      </c>
      <c r="BC429" s="36"/>
      <c r="BD429" s="102" t="s">
        <v>6788</v>
      </c>
      <c r="BE429" s="36" t="s">
        <v>6041</v>
      </c>
      <c r="BF429" s="105"/>
      <c r="BG429" s="105"/>
      <c r="BH429" s="105"/>
      <c r="BI429" s="105"/>
      <c r="BJ429" s="105"/>
      <c r="BK429" s="105"/>
    </row>
    <row r="430" spans="1:63">
      <c r="B430" s="99" t="s">
        <v>235</v>
      </c>
      <c r="C430" s="100">
        <v>740</v>
      </c>
      <c r="D430" s="101" t="s">
        <v>827</v>
      </c>
      <c r="E430" s="102" t="s">
        <v>14078</v>
      </c>
      <c r="F430" s="103" t="s">
        <v>1449</v>
      </c>
      <c r="G430" s="102" t="s">
        <v>6428</v>
      </c>
      <c r="H430" s="36" t="s">
        <v>6429</v>
      </c>
      <c r="I430" s="36" t="s">
        <v>6430</v>
      </c>
      <c r="J430" s="36" t="s">
        <v>6431</v>
      </c>
      <c r="K430" s="36" t="s">
        <v>6432</v>
      </c>
      <c r="L430" s="36" t="s">
        <v>6433</v>
      </c>
      <c r="M430" s="36" t="s">
        <v>6434</v>
      </c>
      <c r="N430" s="36" t="s">
        <v>6435</v>
      </c>
      <c r="O430" s="36" t="s">
        <v>6436</v>
      </c>
      <c r="P430" s="36" t="s">
        <v>6437</v>
      </c>
      <c r="Q430" s="36" t="s">
        <v>6438</v>
      </c>
      <c r="R430" s="36" t="s">
        <v>6439</v>
      </c>
      <c r="S430" s="36" t="s">
        <v>6440</v>
      </c>
      <c r="T430" s="36" t="s">
        <v>6441</v>
      </c>
      <c r="U430" s="36" t="s">
        <v>6442</v>
      </c>
      <c r="V430" s="36"/>
      <c r="W430" s="36"/>
      <c r="X430" s="36"/>
      <c r="Y430" s="36"/>
      <c r="Z430" s="36"/>
      <c r="AA430" s="36"/>
      <c r="AB430" s="36"/>
      <c r="AC430" s="36"/>
      <c r="AD430" s="104" t="s">
        <v>6443</v>
      </c>
      <c r="AE430" s="104" t="s">
        <v>6444</v>
      </c>
      <c r="AF430" s="104" t="s">
        <v>6445</v>
      </c>
      <c r="AG430" s="36"/>
      <c r="AH430" s="36" t="s">
        <v>6041</v>
      </c>
      <c r="AI430" s="36" t="s">
        <v>6041</v>
      </c>
      <c r="AJ430" s="36" t="s">
        <v>6041</v>
      </c>
      <c r="AK430" s="36" t="s">
        <v>6041</v>
      </c>
      <c r="AL430" s="36" t="s">
        <v>6041</v>
      </c>
      <c r="AM430" s="36" t="s">
        <v>6041</v>
      </c>
      <c r="AN430" s="36" t="s">
        <v>6041</v>
      </c>
      <c r="AO430" s="36"/>
      <c r="AP430" s="36" t="s">
        <v>6041</v>
      </c>
      <c r="AQ430" s="36" t="s">
        <v>6041</v>
      </c>
      <c r="AR430" s="36" t="s">
        <v>6041</v>
      </c>
      <c r="AS430" s="36" t="s">
        <v>6041</v>
      </c>
      <c r="AT430" s="36" t="s">
        <v>6041</v>
      </c>
      <c r="AU430" s="36" t="s">
        <v>6041</v>
      </c>
      <c r="AV430" s="36"/>
      <c r="AW430" s="36" t="s">
        <v>6041</v>
      </c>
      <c r="AX430" s="36" t="s">
        <v>6041</v>
      </c>
      <c r="AY430" s="36" t="s">
        <v>6041</v>
      </c>
      <c r="AZ430" s="36" t="s">
        <v>6041</v>
      </c>
      <c r="BA430" s="36" t="s">
        <v>6041</v>
      </c>
      <c r="BB430" s="36" t="s">
        <v>6041</v>
      </c>
      <c r="BC430" s="36"/>
      <c r="BD430" s="102" t="s">
        <v>6446</v>
      </c>
      <c r="BE430" s="36" t="s">
        <v>6041</v>
      </c>
      <c r="BF430" s="105"/>
      <c r="BG430" s="105"/>
      <c r="BH430" s="105"/>
      <c r="BI430" s="105"/>
      <c r="BJ430" s="105"/>
      <c r="BK430" s="105"/>
    </row>
    <row r="431" spans="1:63">
      <c r="B431" s="99" t="s">
        <v>235</v>
      </c>
      <c r="C431" s="100">
        <v>741</v>
      </c>
      <c r="D431" s="101" t="s">
        <v>828</v>
      </c>
      <c r="E431" s="102" t="s">
        <v>14079</v>
      </c>
      <c r="F431" s="103" t="s">
        <v>1449</v>
      </c>
      <c r="G431" s="102" t="s">
        <v>6789</v>
      </c>
      <c r="H431" s="36" t="s">
        <v>6790</v>
      </c>
      <c r="I431" s="36" t="s">
        <v>6791</v>
      </c>
      <c r="J431" s="36" t="s">
        <v>6792</v>
      </c>
      <c r="K431" s="36" t="s">
        <v>6793</v>
      </c>
      <c r="L431" s="36" t="s">
        <v>6794</v>
      </c>
      <c r="M431" s="36" t="s">
        <v>6795</v>
      </c>
      <c r="N431" s="36" t="s">
        <v>6796</v>
      </c>
      <c r="O431" s="36" t="s">
        <v>6797</v>
      </c>
      <c r="P431" s="36" t="s">
        <v>6798</v>
      </c>
      <c r="Q431" s="36" t="s">
        <v>6799</v>
      </c>
      <c r="R431" s="36" t="s">
        <v>6800</v>
      </c>
      <c r="S431" s="36" t="s">
        <v>6801</v>
      </c>
      <c r="T431" s="36" t="s">
        <v>6802</v>
      </c>
      <c r="U431" s="36" t="s">
        <v>6803</v>
      </c>
      <c r="V431" s="36"/>
      <c r="W431" s="36"/>
      <c r="X431" s="36"/>
      <c r="Y431" s="36"/>
      <c r="Z431" s="36"/>
      <c r="AA431" s="36"/>
      <c r="AB431" s="36"/>
      <c r="AC431" s="36"/>
      <c r="AD431" s="104" t="s">
        <v>6804</v>
      </c>
      <c r="AE431" s="104" t="s">
        <v>6805</v>
      </c>
      <c r="AF431" s="104" t="s">
        <v>6806</v>
      </c>
      <c r="AG431" s="36"/>
      <c r="AH431" s="36" t="s">
        <v>6041</v>
      </c>
      <c r="AI431" s="36" t="s">
        <v>6041</v>
      </c>
      <c r="AJ431" s="36" t="s">
        <v>6041</v>
      </c>
      <c r="AK431" s="36" t="s">
        <v>6041</v>
      </c>
      <c r="AL431" s="36" t="s">
        <v>6041</v>
      </c>
      <c r="AM431" s="36" t="s">
        <v>6041</v>
      </c>
      <c r="AN431" s="36" t="s">
        <v>6041</v>
      </c>
      <c r="AO431" s="36"/>
      <c r="AP431" s="36" t="s">
        <v>6041</v>
      </c>
      <c r="AQ431" s="36" t="s">
        <v>6041</v>
      </c>
      <c r="AR431" s="36" t="s">
        <v>6041</v>
      </c>
      <c r="AS431" s="36" t="s">
        <v>6041</v>
      </c>
      <c r="AT431" s="36" t="s">
        <v>6041</v>
      </c>
      <c r="AU431" s="36" t="s">
        <v>6041</v>
      </c>
      <c r="AV431" s="36"/>
      <c r="AW431" s="36" t="s">
        <v>6041</v>
      </c>
      <c r="AX431" s="36" t="s">
        <v>6041</v>
      </c>
      <c r="AY431" s="36" t="s">
        <v>6041</v>
      </c>
      <c r="AZ431" s="36" t="s">
        <v>6041</v>
      </c>
      <c r="BA431" s="36" t="s">
        <v>6041</v>
      </c>
      <c r="BB431" s="36" t="s">
        <v>6041</v>
      </c>
      <c r="BC431" s="36"/>
      <c r="BD431" s="102" t="s">
        <v>6807</v>
      </c>
      <c r="BE431" s="36" t="s">
        <v>6041</v>
      </c>
      <c r="BF431" s="105"/>
      <c r="BG431" s="105"/>
      <c r="BH431" s="105"/>
      <c r="BI431" s="105"/>
      <c r="BJ431" s="105"/>
      <c r="BK431" s="105"/>
    </row>
    <row r="432" spans="1:63">
      <c r="B432" s="99" t="s">
        <v>235</v>
      </c>
      <c r="C432" s="100">
        <v>742</v>
      </c>
      <c r="D432" s="101" t="s">
        <v>829</v>
      </c>
      <c r="E432" s="102" t="s">
        <v>14080</v>
      </c>
      <c r="F432" s="103" t="s">
        <v>1449</v>
      </c>
      <c r="G432" s="102" t="s">
        <v>6599</v>
      </c>
      <c r="H432" s="36" t="s">
        <v>6600</v>
      </c>
      <c r="I432" s="36" t="s">
        <v>6601</v>
      </c>
      <c r="J432" s="36" t="s">
        <v>6602</v>
      </c>
      <c r="K432" s="36" t="s">
        <v>6603</v>
      </c>
      <c r="L432" s="36" t="s">
        <v>6604</v>
      </c>
      <c r="M432" s="36" t="s">
        <v>6605</v>
      </c>
      <c r="N432" s="36" t="s">
        <v>6606</v>
      </c>
      <c r="O432" s="36" t="s">
        <v>6607</v>
      </c>
      <c r="P432" s="36" t="s">
        <v>6608</v>
      </c>
      <c r="Q432" s="36" t="s">
        <v>6609</v>
      </c>
      <c r="R432" s="36" t="s">
        <v>6610</v>
      </c>
      <c r="S432" s="36" t="s">
        <v>6611</v>
      </c>
      <c r="T432" s="36" t="s">
        <v>6612</v>
      </c>
      <c r="U432" s="36" t="s">
        <v>6613</v>
      </c>
      <c r="V432" s="36"/>
      <c r="W432" s="36"/>
      <c r="X432" s="36"/>
      <c r="Y432" s="36"/>
      <c r="Z432" s="36"/>
      <c r="AA432" s="36"/>
      <c r="AB432" s="36"/>
      <c r="AC432" s="36"/>
      <c r="AD432" s="104" t="s">
        <v>6614</v>
      </c>
      <c r="AE432" s="104" t="s">
        <v>6615</v>
      </c>
      <c r="AF432" s="104" t="s">
        <v>6616</v>
      </c>
      <c r="AG432" s="36"/>
      <c r="AH432" s="36" t="s">
        <v>6041</v>
      </c>
      <c r="AI432" s="36" t="s">
        <v>6041</v>
      </c>
      <c r="AJ432" s="36" t="s">
        <v>6041</v>
      </c>
      <c r="AK432" s="36" t="s">
        <v>6041</v>
      </c>
      <c r="AL432" s="36" t="s">
        <v>6041</v>
      </c>
      <c r="AM432" s="36" t="s">
        <v>6041</v>
      </c>
      <c r="AN432" s="36" t="s">
        <v>6041</v>
      </c>
      <c r="AO432" s="36"/>
      <c r="AP432" s="36" t="s">
        <v>6041</v>
      </c>
      <c r="AQ432" s="36" t="s">
        <v>6041</v>
      </c>
      <c r="AR432" s="36" t="s">
        <v>6041</v>
      </c>
      <c r="AS432" s="36" t="s">
        <v>6041</v>
      </c>
      <c r="AT432" s="36" t="s">
        <v>6041</v>
      </c>
      <c r="AU432" s="36" t="s">
        <v>6041</v>
      </c>
      <c r="AV432" s="36"/>
      <c r="AW432" s="36" t="s">
        <v>6041</v>
      </c>
      <c r="AX432" s="36" t="s">
        <v>6041</v>
      </c>
      <c r="AY432" s="36" t="s">
        <v>6041</v>
      </c>
      <c r="AZ432" s="36" t="s">
        <v>6041</v>
      </c>
      <c r="BA432" s="36" t="s">
        <v>6041</v>
      </c>
      <c r="BB432" s="36" t="s">
        <v>6041</v>
      </c>
      <c r="BC432" s="36"/>
      <c r="BD432" s="102" t="s">
        <v>6617</v>
      </c>
      <c r="BE432" s="36" t="s">
        <v>6041</v>
      </c>
      <c r="BF432" s="105"/>
      <c r="BG432" s="105"/>
      <c r="BH432" s="105"/>
      <c r="BI432" s="105"/>
      <c r="BJ432" s="105"/>
      <c r="BK432" s="105"/>
    </row>
    <row r="433" spans="2:63">
      <c r="B433" s="99" t="s">
        <v>235</v>
      </c>
      <c r="C433" s="100">
        <v>743</v>
      </c>
      <c r="D433" s="101" t="s">
        <v>830</v>
      </c>
      <c r="E433" s="102" t="s">
        <v>14081</v>
      </c>
      <c r="F433" s="103" t="s">
        <v>1449</v>
      </c>
      <c r="G433" s="102" t="s">
        <v>6504</v>
      </c>
      <c r="H433" s="36" t="s">
        <v>6505</v>
      </c>
      <c r="I433" s="36" t="s">
        <v>6506</v>
      </c>
      <c r="J433" s="36" t="s">
        <v>6507</v>
      </c>
      <c r="K433" s="36" t="s">
        <v>6508</v>
      </c>
      <c r="L433" s="36" t="s">
        <v>6509</v>
      </c>
      <c r="M433" s="36" t="s">
        <v>6510</v>
      </c>
      <c r="N433" s="36" t="s">
        <v>6511</v>
      </c>
      <c r="O433" s="36" t="s">
        <v>6512</v>
      </c>
      <c r="P433" s="36" t="s">
        <v>6513</v>
      </c>
      <c r="Q433" s="36" t="s">
        <v>6514</v>
      </c>
      <c r="R433" s="36" t="s">
        <v>6515</v>
      </c>
      <c r="S433" s="36" t="s">
        <v>6516</v>
      </c>
      <c r="T433" s="36" t="s">
        <v>6517</v>
      </c>
      <c r="U433" s="36" t="s">
        <v>6518</v>
      </c>
      <c r="V433" s="36"/>
      <c r="W433" s="36"/>
      <c r="X433" s="36"/>
      <c r="Y433" s="36"/>
      <c r="Z433" s="36"/>
      <c r="AA433" s="36"/>
      <c r="AB433" s="36"/>
      <c r="AC433" s="36"/>
      <c r="AD433" s="104" t="s">
        <v>6519</v>
      </c>
      <c r="AE433" s="104" t="s">
        <v>6520</v>
      </c>
      <c r="AF433" s="104" t="s">
        <v>6521</v>
      </c>
      <c r="AG433" s="36"/>
      <c r="AH433" s="36" t="s">
        <v>6041</v>
      </c>
      <c r="AI433" s="36" t="s">
        <v>6041</v>
      </c>
      <c r="AJ433" s="36" t="s">
        <v>6041</v>
      </c>
      <c r="AK433" s="36" t="s">
        <v>6041</v>
      </c>
      <c r="AL433" s="36" t="s">
        <v>6041</v>
      </c>
      <c r="AM433" s="36" t="s">
        <v>6041</v>
      </c>
      <c r="AN433" s="36" t="s">
        <v>6041</v>
      </c>
      <c r="AO433" s="36"/>
      <c r="AP433" s="36" t="s">
        <v>6041</v>
      </c>
      <c r="AQ433" s="36" t="s">
        <v>6041</v>
      </c>
      <c r="AR433" s="36" t="s">
        <v>6041</v>
      </c>
      <c r="AS433" s="36" t="s">
        <v>6041</v>
      </c>
      <c r="AT433" s="36" t="s">
        <v>6041</v>
      </c>
      <c r="AU433" s="36" t="s">
        <v>6041</v>
      </c>
      <c r="AV433" s="36"/>
      <c r="AW433" s="36" t="s">
        <v>6041</v>
      </c>
      <c r="AX433" s="36" t="s">
        <v>6041</v>
      </c>
      <c r="AY433" s="36" t="s">
        <v>6041</v>
      </c>
      <c r="AZ433" s="36" t="s">
        <v>6041</v>
      </c>
      <c r="BA433" s="36" t="s">
        <v>6041</v>
      </c>
      <c r="BB433" s="36" t="s">
        <v>6041</v>
      </c>
      <c r="BC433" s="36"/>
      <c r="BD433" s="102" t="s">
        <v>6522</v>
      </c>
      <c r="BE433" s="36" t="s">
        <v>6041</v>
      </c>
      <c r="BF433" s="105"/>
      <c r="BG433" s="105"/>
      <c r="BH433" s="105"/>
      <c r="BI433" s="105"/>
      <c r="BJ433" s="105"/>
      <c r="BK433" s="105"/>
    </row>
    <row r="434" spans="2:63">
      <c r="B434" s="99" t="s">
        <v>235</v>
      </c>
      <c r="C434" s="100">
        <v>744</v>
      </c>
      <c r="D434" s="101" t="s">
        <v>831</v>
      </c>
      <c r="E434" s="102" t="s">
        <v>14082</v>
      </c>
      <c r="F434" s="103" t="s">
        <v>1449</v>
      </c>
      <c r="G434" s="102" t="s">
        <v>6827</v>
      </c>
      <c r="H434" s="36" t="s">
        <v>6828</v>
      </c>
      <c r="I434" s="36" t="s">
        <v>6829</v>
      </c>
      <c r="J434" s="36" t="s">
        <v>6830</v>
      </c>
      <c r="K434" s="36" t="s">
        <v>6831</v>
      </c>
      <c r="L434" s="36" t="s">
        <v>6832</v>
      </c>
      <c r="M434" s="36" t="s">
        <v>6833</v>
      </c>
      <c r="N434" s="36" t="s">
        <v>6834</v>
      </c>
      <c r="O434" s="36" t="s">
        <v>6835</v>
      </c>
      <c r="P434" s="36" t="s">
        <v>6836</v>
      </c>
      <c r="Q434" s="36" t="s">
        <v>6837</v>
      </c>
      <c r="R434" s="36" t="s">
        <v>6838</v>
      </c>
      <c r="S434" s="36" t="s">
        <v>6839</v>
      </c>
      <c r="T434" s="36" t="s">
        <v>6840</v>
      </c>
      <c r="U434" s="36" t="s">
        <v>6841</v>
      </c>
      <c r="V434" s="36"/>
      <c r="W434" s="36"/>
      <c r="X434" s="36"/>
      <c r="Y434" s="36"/>
      <c r="Z434" s="36"/>
      <c r="AA434" s="36"/>
      <c r="AB434" s="36"/>
      <c r="AC434" s="36"/>
      <c r="AD434" s="104" t="s">
        <v>6842</v>
      </c>
      <c r="AE434" s="104" t="s">
        <v>6843</v>
      </c>
      <c r="AF434" s="104" t="s">
        <v>6844</v>
      </c>
      <c r="AG434" s="36"/>
      <c r="AH434" s="36" t="s">
        <v>6041</v>
      </c>
      <c r="AI434" s="36" t="s">
        <v>6041</v>
      </c>
      <c r="AJ434" s="36" t="s">
        <v>6041</v>
      </c>
      <c r="AK434" s="36" t="s">
        <v>6041</v>
      </c>
      <c r="AL434" s="36" t="s">
        <v>6041</v>
      </c>
      <c r="AM434" s="36" t="s">
        <v>6041</v>
      </c>
      <c r="AN434" s="36" t="s">
        <v>6041</v>
      </c>
      <c r="AO434" s="36"/>
      <c r="AP434" s="36" t="s">
        <v>6041</v>
      </c>
      <c r="AQ434" s="36" t="s">
        <v>6041</v>
      </c>
      <c r="AR434" s="36" t="s">
        <v>6041</v>
      </c>
      <c r="AS434" s="36" t="s">
        <v>6041</v>
      </c>
      <c r="AT434" s="36" t="s">
        <v>6041</v>
      </c>
      <c r="AU434" s="36" t="s">
        <v>6041</v>
      </c>
      <c r="AV434" s="36"/>
      <c r="AW434" s="36" t="s">
        <v>6041</v>
      </c>
      <c r="AX434" s="36" t="s">
        <v>6041</v>
      </c>
      <c r="AY434" s="36" t="s">
        <v>6041</v>
      </c>
      <c r="AZ434" s="36" t="s">
        <v>6041</v>
      </c>
      <c r="BA434" s="36" t="s">
        <v>6041</v>
      </c>
      <c r="BB434" s="36" t="s">
        <v>6041</v>
      </c>
      <c r="BC434" s="36"/>
      <c r="BD434" s="102" t="s">
        <v>6845</v>
      </c>
      <c r="BE434" s="36" t="s">
        <v>6041</v>
      </c>
      <c r="BF434" s="105"/>
      <c r="BG434" s="105"/>
      <c r="BH434" s="105"/>
      <c r="BI434" s="105"/>
      <c r="BJ434" s="105"/>
      <c r="BK434" s="105"/>
    </row>
    <row r="435" spans="2:63">
      <c r="B435" s="99" t="s">
        <v>235</v>
      </c>
      <c r="C435" s="100">
        <v>745</v>
      </c>
      <c r="D435" s="101" t="s">
        <v>832</v>
      </c>
      <c r="E435" s="102" t="s">
        <v>14083</v>
      </c>
      <c r="F435" s="103" t="s">
        <v>1449</v>
      </c>
      <c r="G435" s="102" t="s">
        <v>6656</v>
      </c>
      <c r="H435" s="36" t="s">
        <v>6657</v>
      </c>
      <c r="I435" s="36" t="s">
        <v>6658</v>
      </c>
      <c r="J435" s="36" t="s">
        <v>6659</v>
      </c>
      <c r="K435" s="36" t="s">
        <v>6660</v>
      </c>
      <c r="L435" s="36" t="s">
        <v>6661</v>
      </c>
      <c r="M435" s="36" t="s">
        <v>6662</v>
      </c>
      <c r="N435" s="36" t="s">
        <v>6663</v>
      </c>
      <c r="O435" s="36" t="s">
        <v>6664</v>
      </c>
      <c r="P435" s="36" t="s">
        <v>6665</v>
      </c>
      <c r="Q435" s="36" t="s">
        <v>6666</v>
      </c>
      <c r="R435" s="36" t="s">
        <v>6667</v>
      </c>
      <c r="S435" s="36" t="s">
        <v>6668</v>
      </c>
      <c r="T435" s="36" t="s">
        <v>6669</v>
      </c>
      <c r="U435" s="36" t="s">
        <v>6670</v>
      </c>
      <c r="V435" s="36"/>
      <c r="W435" s="36"/>
      <c r="X435" s="36"/>
      <c r="Y435" s="36"/>
      <c r="Z435" s="36"/>
      <c r="AA435" s="36"/>
      <c r="AB435" s="36"/>
      <c r="AC435" s="36"/>
      <c r="AD435" s="104" t="s">
        <v>6671</v>
      </c>
      <c r="AE435" s="104" t="s">
        <v>6672</v>
      </c>
      <c r="AF435" s="104" t="s">
        <v>6673</v>
      </c>
      <c r="AG435" s="36"/>
      <c r="AH435" s="36" t="s">
        <v>6041</v>
      </c>
      <c r="AI435" s="36" t="s">
        <v>6041</v>
      </c>
      <c r="AJ435" s="36" t="s">
        <v>6041</v>
      </c>
      <c r="AK435" s="36" t="s">
        <v>6041</v>
      </c>
      <c r="AL435" s="36" t="s">
        <v>6041</v>
      </c>
      <c r="AM435" s="36" t="s">
        <v>6041</v>
      </c>
      <c r="AN435" s="36" t="s">
        <v>6041</v>
      </c>
      <c r="AO435" s="36"/>
      <c r="AP435" s="36" t="s">
        <v>6041</v>
      </c>
      <c r="AQ435" s="36" t="s">
        <v>6041</v>
      </c>
      <c r="AR435" s="36" t="s">
        <v>6041</v>
      </c>
      <c r="AS435" s="36" t="s">
        <v>6041</v>
      </c>
      <c r="AT435" s="36" t="s">
        <v>6041</v>
      </c>
      <c r="AU435" s="36" t="s">
        <v>6041</v>
      </c>
      <c r="AV435" s="36"/>
      <c r="AW435" s="36" t="s">
        <v>6041</v>
      </c>
      <c r="AX435" s="36" t="s">
        <v>6041</v>
      </c>
      <c r="AY435" s="36" t="s">
        <v>6041</v>
      </c>
      <c r="AZ435" s="36" t="s">
        <v>6041</v>
      </c>
      <c r="BA435" s="36" t="s">
        <v>6041</v>
      </c>
      <c r="BB435" s="36" t="s">
        <v>6041</v>
      </c>
      <c r="BC435" s="36"/>
      <c r="BD435" s="102" t="s">
        <v>6674</v>
      </c>
      <c r="BE435" s="36" t="s">
        <v>6041</v>
      </c>
      <c r="BF435" s="105"/>
      <c r="BG435" s="105"/>
      <c r="BH435" s="105"/>
      <c r="BI435" s="105"/>
      <c r="BJ435" s="105"/>
      <c r="BK435" s="105"/>
    </row>
    <row r="436" spans="2:63">
      <c r="B436" s="99" t="s">
        <v>235</v>
      </c>
      <c r="C436" s="100">
        <v>746</v>
      </c>
      <c r="D436" s="101" t="s">
        <v>833</v>
      </c>
      <c r="E436" s="102" t="s">
        <v>14084</v>
      </c>
      <c r="F436" s="103" t="s">
        <v>1449</v>
      </c>
      <c r="G436" s="102" t="s">
        <v>6675</v>
      </c>
      <c r="H436" s="36" t="s">
        <v>6676</v>
      </c>
      <c r="I436" s="36" t="s">
        <v>6677</v>
      </c>
      <c r="J436" s="36" t="s">
        <v>6678</v>
      </c>
      <c r="K436" s="36" t="s">
        <v>6679</v>
      </c>
      <c r="L436" s="36" t="s">
        <v>6680</v>
      </c>
      <c r="M436" s="36" t="s">
        <v>6681</v>
      </c>
      <c r="N436" s="36" t="s">
        <v>6682</v>
      </c>
      <c r="O436" s="36" t="s">
        <v>6683</v>
      </c>
      <c r="P436" s="36" t="s">
        <v>6684</v>
      </c>
      <c r="Q436" s="36" t="s">
        <v>6685</v>
      </c>
      <c r="R436" s="36" t="s">
        <v>6686</v>
      </c>
      <c r="S436" s="36" t="s">
        <v>6687</v>
      </c>
      <c r="T436" s="36" t="s">
        <v>6688</v>
      </c>
      <c r="U436" s="36" t="s">
        <v>6689</v>
      </c>
      <c r="V436" s="36"/>
      <c r="W436" s="36"/>
      <c r="X436" s="36"/>
      <c r="Y436" s="36"/>
      <c r="Z436" s="36"/>
      <c r="AA436" s="36"/>
      <c r="AB436" s="36"/>
      <c r="AC436" s="36"/>
      <c r="AD436" s="104" t="s">
        <v>6690</v>
      </c>
      <c r="AE436" s="104" t="s">
        <v>6691</v>
      </c>
      <c r="AF436" s="104" t="s">
        <v>6692</v>
      </c>
      <c r="AG436" s="36"/>
      <c r="AH436" s="36" t="s">
        <v>6041</v>
      </c>
      <c r="AI436" s="36" t="s">
        <v>6041</v>
      </c>
      <c r="AJ436" s="36" t="s">
        <v>6041</v>
      </c>
      <c r="AK436" s="36" t="s">
        <v>6041</v>
      </c>
      <c r="AL436" s="36" t="s">
        <v>6041</v>
      </c>
      <c r="AM436" s="36" t="s">
        <v>6041</v>
      </c>
      <c r="AN436" s="36" t="s">
        <v>6041</v>
      </c>
      <c r="AO436" s="36"/>
      <c r="AP436" s="36" t="s">
        <v>6041</v>
      </c>
      <c r="AQ436" s="36" t="s">
        <v>6041</v>
      </c>
      <c r="AR436" s="36" t="s">
        <v>6041</v>
      </c>
      <c r="AS436" s="36" t="s">
        <v>6041</v>
      </c>
      <c r="AT436" s="36" t="s">
        <v>6041</v>
      </c>
      <c r="AU436" s="36" t="s">
        <v>6041</v>
      </c>
      <c r="AV436" s="36"/>
      <c r="AW436" s="36" t="s">
        <v>6041</v>
      </c>
      <c r="AX436" s="36" t="s">
        <v>6041</v>
      </c>
      <c r="AY436" s="36" t="s">
        <v>6041</v>
      </c>
      <c r="AZ436" s="36" t="s">
        <v>6041</v>
      </c>
      <c r="BA436" s="36" t="s">
        <v>6041</v>
      </c>
      <c r="BB436" s="36" t="s">
        <v>6041</v>
      </c>
      <c r="BC436" s="36"/>
      <c r="BD436" s="102" t="s">
        <v>6693</v>
      </c>
      <c r="BE436" s="36" t="s">
        <v>6041</v>
      </c>
      <c r="BF436" s="105"/>
      <c r="BG436" s="105"/>
      <c r="BH436" s="105"/>
      <c r="BI436" s="105"/>
      <c r="BJ436" s="105"/>
      <c r="BK436" s="105"/>
    </row>
    <row r="437" spans="2:63">
      <c r="B437" s="99" t="s">
        <v>235</v>
      </c>
      <c r="C437" s="100">
        <v>747</v>
      </c>
      <c r="D437" s="101" t="s">
        <v>834</v>
      </c>
      <c r="E437" s="102" t="s">
        <v>14085</v>
      </c>
      <c r="F437" s="103" t="s">
        <v>1449</v>
      </c>
      <c r="G437" s="102" t="s">
        <v>6105</v>
      </c>
      <c r="H437" s="36" t="s">
        <v>6106</v>
      </c>
      <c r="I437" s="36" t="s">
        <v>6107</v>
      </c>
      <c r="J437" s="36" t="s">
        <v>6108</v>
      </c>
      <c r="K437" s="36" t="s">
        <v>6109</v>
      </c>
      <c r="L437" s="36" t="s">
        <v>6110</v>
      </c>
      <c r="M437" s="36" t="s">
        <v>6111</v>
      </c>
      <c r="N437" s="36" t="s">
        <v>6112</v>
      </c>
      <c r="O437" s="36" t="s">
        <v>6113</v>
      </c>
      <c r="P437" s="36" t="s">
        <v>6114</v>
      </c>
      <c r="Q437" s="36" t="s">
        <v>6115</v>
      </c>
      <c r="R437" s="36" t="s">
        <v>6116</v>
      </c>
      <c r="S437" s="36" t="s">
        <v>6117</v>
      </c>
      <c r="T437" s="36" t="s">
        <v>6118</v>
      </c>
      <c r="U437" s="36" t="s">
        <v>6119</v>
      </c>
      <c r="V437" s="36"/>
      <c r="W437" s="36"/>
      <c r="X437" s="36"/>
      <c r="Y437" s="36"/>
      <c r="Z437" s="36"/>
      <c r="AA437" s="36"/>
      <c r="AB437" s="36"/>
      <c r="AC437" s="36"/>
      <c r="AD437" s="104" t="s">
        <v>6120</v>
      </c>
      <c r="AE437" s="104" t="s">
        <v>6121</v>
      </c>
      <c r="AF437" s="104" t="s">
        <v>6122</v>
      </c>
      <c r="AG437" s="36"/>
      <c r="AH437" s="36" t="s">
        <v>6041</v>
      </c>
      <c r="AI437" s="36" t="s">
        <v>6041</v>
      </c>
      <c r="AJ437" s="36" t="s">
        <v>6041</v>
      </c>
      <c r="AK437" s="36" t="s">
        <v>6041</v>
      </c>
      <c r="AL437" s="36" t="s">
        <v>6041</v>
      </c>
      <c r="AM437" s="36" t="s">
        <v>6041</v>
      </c>
      <c r="AN437" s="36" t="s">
        <v>6041</v>
      </c>
      <c r="AO437" s="36"/>
      <c r="AP437" s="36" t="s">
        <v>6041</v>
      </c>
      <c r="AQ437" s="36" t="s">
        <v>6041</v>
      </c>
      <c r="AR437" s="36" t="s">
        <v>6041</v>
      </c>
      <c r="AS437" s="36" t="s">
        <v>6041</v>
      </c>
      <c r="AT437" s="36" t="s">
        <v>6041</v>
      </c>
      <c r="AU437" s="36" t="s">
        <v>6041</v>
      </c>
      <c r="AV437" s="36"/>
      <c r="AW437" s="36" t="s">
        <v>6041</v>
      </c>
      <c r="AX437" s="36" t="s">
        <v>6041</v>
      </c>
      <c r="AY437" s="36" t="s">
        <v>6041</v>
      </c>
      <c r="AZ437" s="36" t="s">
        <v>6041</v>
      </c>
      <c r="BA437" s="36" t="s">
        <v>6041</v>
      </c>
      <c r="BB437" s="36" t="s">
        <v>6041</v>
      </c>
      <c r="BC437" s="36"/>
      <c r="BD437" s="102" t="s">
        <v>6123</v>
      </c>
      <c r="BE437" s="36" t="s">
        <v>6041</v>
      </c>
      <c r="BF437" s="105"/>
      <c r="BG437" s="105"/>
      <c r="BH437" s="105"/>
      <c r="BI437" s="105"/>
      <c r="BJ437" s="105"/>
      <c r="BK437" s="105"/>
    </row>
    <row r="438" spans="2:63">
      <c r="B438" s="99" t="s">
        <v>235</v>
      </c>
      <c r="C438" s="100">
        <v>748</v>
      </c>
      <c r="D438" s="101" t="s">
        <v>835</v>
      </c>
      <c r="E438" s="102" t="s">
        <v>14086</v>
      </c>
      <c r="F438" s="103" t="s">
        <v>1449</v>
      </c>
      <c r="G438" s="102" t="s">
        <v>6713</v>
      </c>
      <c r="H438" s="36" t="s">
        <v>6714</v>
      </c>
      <c r="I438" s="36" t="s">
        <v>6715</v>
      </c>
      <c r="J438" s="36" t="s">
        <v>6716</v>
      </c>
      <c r="K438" s="36" t="s">
        <v>6717</v>
      </c>
      <c r="L438" s="36" t="s">
        <v>6718</v>
      </c>
      <c r="M438" s="36" t="s">
        <v>6719</v>
      </c>
      <c r="N438" s="36" t="s">
        <v>6720</v>
      </c>
      <c r="O438" s="36" t="s">
        <v>6721</v>
      </c>
      <c r="P438" s="36" t="s">
        <v>6722</v>
      </c>
      <c r="Q438" s="36" t="s">
        <v>6723</v>
      </c>
      <c r="R438" s="36" t="s">
        <v>6724</v>
      </c>
      <c r="S438" s="36" t="s">
        <v>6725</v>
      </c>
      <c r="T438" s="36" t="s">
        <v>6726</v>
      </c>
      <c r="U438" s="36" t="s">
        <v>6727</v>
      </c>
      <c r="V438" s="36"/>
      <c r="W438" s="36"/>
      <c r="X438" s="36"/>
      <c r="Y438" s="36"/>
      <c r="Z438" s="36"/>
      <c r="AA438" s="36"/>
      <c r="AB438" s="36"/>
      <c r="AC438" s="36"/>
      <c r="AD438" s="104" t="s">
        <v>6728</v>
      </c>
      <c r="AE438" s="104" t="s">
        <v>6729</v>
      </c>
      <c r="AF438" s="104" t="s">
        <v>6730</v>
      </c>
      <c r="AG438" s="36"/>
      <c r="AH438" s="36" t="s">
        <v>6041</v>
      </c>
      <c r="AI438" s="36" t="s">
        <v>6041</v>
      </c>
      <c r="AJ438" s="36" t="s">
        <v>6041</v>
      </c>
      <c r="AK438" s="36" t="s">
        <v>6041</v>
      </c>
      <c r="AL438" s="36" t="s">
        <v>6041</v>
      </c>
      <c r="AM438" s="36" t="s">
        <v>6041</v>
      </c>
      <c r="AN438" s="36" t="s">
        <v>6041</v>
      </c>
      <c r="AO438" s="36"/>
      <c r="AP438" s="36" t="s">
        <v>6041</v>
      </c>
      <c r="AQ438" s="36" t="s">
        <v>6041</v>
      </c>
      <c r="AR438" s="36" t="s">
        <v>6041</v>
      </c>
      <c r="AS438" s="36" t="s">
        <v>6041</v>
      </c>
      <c r="AT438" s="36" t="s">
        <v>6041</v>
      </c>
      <c r="AU438" s="36" t="s">
        <v>6041</v>
      </c>
      <c r="AV438" s="36"/>
      <c r="AW438" s="36" t="s">
        <v>6041</v>
      </c>
      <c r="AX438" s="36" t="s">
        <v>6041</v>
      </c>
      <c r="AY438" s="36" t="s">
        <v>6041</v>
      </c>
      <c r="AZ438" s="36" t="s">
        <v>6041</v>
      </c>
      <c r="BA438" s="36" t="s">
        <v>6041</v>
      </c>
      <c r="BB438" s="36" t="s">
        <v>6041</v>
      </c>
      <c r="BC438" s="36"/>
      <c r="BD438" s="102" t="s">
        <v>6731</v>
      </c>
      <c r="BE438" s="36" t="s">
        <v>6041</v>
      </c>
      <c r="BF438" s="105"/>
      <c r="BG438" s="105"/>
      <c r="BH438" s="105"/>
      <c r="BI438" s="105"/>
      <c r="BJ438" s="105"/>
      <c r="BK438" s="105"/>
    </row>
    <row r="439" spans="2:63">
      <c r="B439" s="99" t="s">
        <v>235</v>
      </c>
      <c r="C439" s="100">
        <v>749</v>
      </c>
      <c r="D439" s="101" t="s">
        <v>836</v>
      </c>
      <c r="E439" s="102" t="s">
        <v>14087</v>
      </c>
      <c r="F439" s="103" t="s">
        <v>1449</v>
      </c>
      <c r="G439" s="102" t="s">
        <v>6257</v>
      </c>
      <c r="H439" s="36" t="s">
        <v>6258</v>
      </c>
      <c r="I439" s="36" t="s">
        <v>6259</v>
      </c>
      <c r="J439" s="36" t="s">
        <v>6260</v>
      </c>
      <c r="K439" s="36" t="s">
        <v>6261</v>
      </c>
      <c r="L439" s="36" t="s">
        <v>6262</v>
      </c>
      <c r="M439" s="36" t="s">
        <v>6263</v>
      </c>
      <c r="N439" s="36" t="s">
        <v>6264</v>
      </c>
      <c r="O439" s="36" t="s">
        <v>6265</v>
      </c>
      <c r="P439" s="36" t="s">
        <v>6266</v>
      </c>
      <c r="Q439" s="36" t="s">
        <v>6267</v>
      </c>
      <c r="R439" s="36" t="s">
        <v>6268</v>
      </c>
      <c r="S439" s="36" t="s">
        <v>6269</v>
      </c>
      <c r="T439" s="36" t="s">
        <v>6270</v>
      </c>
      <c r="U439" s="36" t="s">
        <v>6271</v>
      </c>
      <c r="V439" s="36"/>
      <c r="W439" s="36"/>
      <c r="X439" s="36"/>
      <c r="Y439" s="36"/>
      <c r="Z439" s="36"/>
      <c r="AA439" s="36"/>
      <c r="AB439" s="36"/>
      <c r="AC439" s="36"/>
      <c r="AD439" s="104" t="s">
        <v>6272</v>
      </c>
      <c r="AE439" s="104" t="s">
        <v>6273</v>
      </c>
      <c r="AF439" s="104" t="s">
        <v>6274</v>
      </c>
      <c r="AG439" s="36"/>
      <c r="AH439" s="36" t="s">
        <v>6041</v>
      </c>
      <c r="AI439" s="36" t="s">
        <v>6041</v>
      </c>
      <c r="AJ439" s="36" t="s">
        <v>6041</v>
      </c>
      <c r="AK439" s="36" t="s">
        <v>6041</v>
      </c>
      <c r="AL439" s="36" t="s">
        <v>6041</v>
      </c>
      <c r="AM439" s="36" t="s">
        <v>6041</v>
      </c>
      <c r="AN439" s="36" t="s">
        <v>6041</v>
      </c>
      <c r="AO439" s="36"/>
      <c r="AP439" s="36" t="s">
        <v>6041</v>
      </c>
      <c r="AQ439" s="36" t="s">
        <v>6041</v>
      </c>
      <c r="AR439" s="36" t="s">
        <v>6041</v>
      </c>
      <c r="AS439" s="36" t="s">
        <v>6041</v>
      </c>
      <c r="AT439" s="36" t="s">
        <v>6041</v>
      </c>
      <c r="AU439" s="36" t="s">
        <v>6041</v>
      </c>
      <c r="AV439" s="36"/>
      <c r="AW439" s="36" t="s">
        <v>6041</v>
      </c>
      <c r="AX439" s="36" t="s">
        <v>6041</v>
      </c>
      <c r="AY439" s="36" t="s">
        <v>6041</v>
      </c>
      <c r="AZ439" s="36" t="s">
        <v>6041</v>
      </c>
      <c r="BA439" s="36" t="s">
        <v>6041</v>
      </c>
      <c r="BB439" s="36" t="s">
        <v>6041</v>
      </c>
      <c r="BC439" s="36"/>
      <c r="BD439" s="102" t="s">
        <v>6275</v>
      </c>
      <c r="BE439" s="36" t="s">
        <v>6041</v>
      </c>
      <c r="BF439" s="105"/>
      <c r="BG439" s="105"/>
      <c r="BH439" s="105"/>
      <c r="BI439" s="105"/>
      <c r="BJ439" s="105"/>
      <c r="BK439" s="105"/>
    </row>
    <row r="440" spans="2:63">
      <c r="B440" s="99" t="s">
        <v>235</v>
      </c>
      <c r="C440" s="100">
        <v>757</v>
      </c>
      <c r="D440" s="101" t="s">
        <v>837</v>
      </c>
      <c r="E440" s="102" t="s">
        <v>14088</v>
      </c>
      <c r="F440" s="103" t="s">
        <v>1449</v>
      </c>
      <c r="G440" s="102" t="s">
        <v>6314</v>
      </c>
      <c r="H440" s="36" t="s">
        <v>6315</v>
      </c>
      <c r="I440" s="36" t="s">
        <v>6316</v>
      </c>
      <c r="J440" s="36" t="s">
        <v>6317</v>
      </c>
      <c r="K440" s="36" t="s">
        <v>6318</v>
      </c>
      <c r="L440" s="36" t="s">
        <v>6319</v>
      </c>
      <c r="M440" s="36" t="s">
        <v>6320</v>
      </c>
      <c r="N440" s="36" t="s">
        <v>6321</v>
      </c>
      <c r="O440" s="36" t="s">
        <v>6322</v>
      </c>
      <c r="P440" s="36" t="s">
        <v>6323</v>
      </c>
      <c r="Q440" s="36" t="s">
        <v>6324</v>
      </c>
      <c r="R440" s="36" t="s">
        <v>6325</v>
      </c>
      <c r="S440" s="36" t="s">
        <v>6326</v>
      </c>
      <c r="T440" s="36" t="s">
        <v>6327</v>
      </c>
      <c r="U440" s="36" t="s">
        <v>6328</v>
      </c>
      <c r="V440" s="36"/>
      <c r="W440" s="36"/>
      <c r="X440" s="36"/>
      <c r="Y440" s="36"/>
      <c r="Z440" s="36"/>
      <c r="AA440" s="36"/>
      <c r="AB440" s="36"/>
      <c r="AC440" s="36"/>
      <c r="AD440" s="104" t="s">
        <v>6329</v>
      </c>
      <c r="AE440" s="104" t="s">
        <v>6330</v>
      </c>
      <c r="AF440" s="104" t="s">
        <v>6331</v>
      </c>
      <c r="AG440" s="36"/>
      <c r="AH440" s="36" t="s">
        <v>6041</v>
      </c>
      <c r="AI440" s="36" t="s">
        <v>6041</v>
      </c>
      <c r="AJ440" s="36" t="s">
        <v>6041</v>
      </c>
      <c r="AK440" s="36" t="s">
        <v>6041</v>
      </c>
      <c r="AL440" s="36" t="s">
        <v>6041</v>
      </c>
      <c r="AM440" s="36" t="s">
        <v>6041</v>
      </c>
      <c r="AN440" s="36" t="s">
        <v>6041</v>
      </c>
      <c r="AO440" s="36"/>
      <c r="AP440" s="36" t="s">
        <v>6041</v>
      </c>
      <c r="AQ440" s="36" t="s">
        <v>6041</v>
      </c>
      <c r="AR440" s="36" t="s">
        <v>6041</v>
      </c>
      <c r="AS440" s="36" t="s">
        <v>6041</v>
      </c>
      <c r="AT440" s="36" t="s">
        <v>6041</v>
      </c>
      <c r="AU440" s="36" t="s">
        <v>6041</v>
      </c>
      <c r="AV440" s="36"/>
      <c r="AW440" s="36" t="s">
        <v>6041</v>
      </c>
      <c r="AX440" s="36" t="s">
        <v>6041</v>
      </c>
      <c r="AY440" s="36" t="s">
        <v>6041</v>
      </c>
      <c r="AZ440" s="36" t="s">
        <v>6041</v>
      </c>
      <c r="BA440" s="36" t="s">
        <v>6041</v>
      </c>
      <c r="BB440" s="36" t="s">
        <v>6041</v>
      </c>
      <c r="BC440" s="36"/>
      <c r="BD440" s="102" t="s">
        <v>6332</v>
      </c>
      <c r="BE440" s="36" t="s">
        <v>6041</v>
      </c>
      <c r="BF440" s="105"/>
      <c r="BG440" s="105"/>
      <c r="BH440" s="105"/>
      <c r="BI440" s="105"/>
      <c r="BJ440" s="105"/>
      <c r="BK440" s="105"/>
    </row>
    <row r="441" spans="2:63">
      <c r="B441" s="99" t="s">
        <v>235</v>
      </c>
      <c r="C441" s="100">
        <v>761</v>
      </c>
      <c r="D441" s="101" t="s">
        <v>838</v>
      </c>
      <c r="E441" s="102" t="s">
        <v>14089</v>
      </c>
      <c r="F441" s="103" t="s">
        <v>1449</v>
      </c>
      <c r="G441" s="102" t="s">
        <v>6846</v>
      </c>
      <c r="H441" s="36" t="s">
        <v>6847</v>
      </c>
      <c r="I441" s="36" t="s">
        <v>6848</v>
      </c>
      <c r="J441" s="36" t="s">
        <v>6849</v>
      </c>
      <c r="K441" s="36" t="s">
        <v>6850</v>
      </c>
      <c r="L441" s="36" t="s">
        <v>6851</v>
      </c>
      <c r="M441" s="36" t="s">
        <v>6852</v>
      </c>
      <c r="N441" s="36" t="s">
        <v>6853</v>
      </c>
      <c r="O441" s="36" t="s">
        <v>6854</v>
      </c>
      <c r="P441" s="36" t="s">
        <v>6855</v>
      </c>
      <c r="Q441" s="36" t="s">
        <v>6856</v>
      </c>
      <c r="R441" s="36" t="s">
        <v>6857</v>
      </c>
      <c r="S441" s="36" t="s">
        <v>6858</v>
      </c>
      <c r="T441" s="36" t="s">
        <v>6859</v>
      </c>
      <c r="U441" s="36" t="s">
        <v>6860</v>
      </c>
      <c r="V441" s="36"/>
      <c r="W441" s="36"/>
      <c r="X441" s="36"/>
      <c r="Y441" s="36"/>
      <c r="Z441" s="36"/>
      <c r="AA441" s="36"/>
      <c r="AB441" s="36"/>
      <c r="AC441" s="36"/>
      <c r="AD441" s="104" t="s">
        <v>6861</v>
      </c>
      <c r="AE441" s="104" t="s">
        <v>6862</v>
      </c>
      <c r="AF441" s="104" t="s">
        <v>6863</v>
      </c>
      <c r="AG441" s="36"/>
      <c r="AH441" s="36" t="s">
        <v>6041</v>
      </c>
      <c r="AI441" s="36" t="s">
        <v>6041</v>
      </c>
      <c r="AJ441" s="36" t="s">
        <v>6041</v>
      </c>
      <c r="AK441" s="36" t="s">
        <v>6041</v>
      </c>
      <c r="AL441" s="36" t="s">
        <v>6041</v>
      </c>
      <c r="AM441" s="36" t="s">
        <v>6041</v>
      </c>
      <c r="AN441" s="36" t="s">
        <v>6041</v>
      </c>
      <c r="AO441" s="36"/>
      <c r="AP441" s="36" t="s">
        <v>6041</v>
      </c>
      <c r="AQ441" s="36" t="s">
        <v>6041</v>
      </c>
      <c r="AR441" s="36" t="s">
        <v>6041</v>
      </c>
      <c r="AS441" s="36" t="s">
        <v>6041</v>
      </c>
      <c r="AT441" s="36" t="s">
        <v>6041</v>
      </c>
      <c r="AU441" s="36" t="s">
        <v>6041</v>
      </c>
      <c r="AV441" s="36"/>
      <c r="AW441" s="36" t="s">
        <v>6041</v>
      </c>
      <c r="AX441" s="36" t="s">
        <v>6041</v>
      </c>
      <c r="AY441" s="36" t="s">
        <v>6041</v>
      </c>
      <c r="AZ441" s="36" t="s">
        <v>6041</v>
      </c>
      <c r="BA441" s="36" t="s">
        <v>6041</v>
      </c>
      <c r="BB441" s="36" t="s">
        <v>6041</v>
      </c>
      <c r="BC441" s="36"/>
      <c r="BD441" s="102" t="s">
        <v>6864</v>
      </c>
      <c r="BE441" s="36" t="s">
        <v>6041</v>
      </c>
      <c r="BF441" s="105"/>
      <c r="BG441" s="105"/>
      <c r="BH441" s="105"/>
      <c r="BI441" s="105"/>
      <c r="BJ441" s="105"/>
      <c r="BK441" s="105"/>
    </row>
    <row r="442" spans="2:63">
      <c r="B442" s="99" t="s">
        <v>235</v>
      </c>
      <c r="C442" s="100">
        <v>762</v>
      </c>
      <c r="D442" s="101" t="s">
        <v>839</v>
      </c>
      <c r="E442" s="102" t="s">
        <v>14090</v>
      </c>
      <c r="F442" s="103" t="s">
        <v>1449</v>
      </c>
      <c r="G442" s="102" t="s">
        <v>6466</v>
      </c>
      <c r="H442" s="36" t="s">
        <v>6467</v>
      </c>
      <c r="I442" s="36" t="s">
        <v>6468</v>
      </c>
      <c r="J442" s="36" t="s">
        <v>6469</v>
      </c>
      <c r="K442" s="36" t="s">
        <v>6470</v>
      </c>
      <c r="L442" s="36" t="s">
        <v>6471</v>
      </c>
      <c r="M442" s="36" t="s">
        <v>6472</v>
      </c>
      <c r="N442" s="36" t="s">
        <v>6473</v>
      </c>
      <c r="O442" s="36" t="s">
        <v>6474</v>
      </c>
      <c r="P442" s="36" t="s">
        <v>6475</v>
      </c>
      <c r="Q442" s="36" t="s">
        <v>6476</v>
      </c>
      <c r="R442" s="36" t="s">
        <v>6477</v>
      </c>
      <c r="S442" s="36" t="s">
        <v>6478</v>
      </c>
      <c r="T442" s="36" t="s">
        <v>6479</v>
      </c>
      <c r="U442" s="36" t="s">
        <v>6480</v>
      </c>
      <c r="V442" s="36"/>
      <c r="W442" s="36"/>
      <c r="X442" s="36"/>
      <c r="Y442" s="36"/>
      <c r="Z442" s="36"/>
      <c r="AA442" s="36"/>
      <c r="AB442" s="36"/>
      <c r="AC442" s="36"/>
      <c r="AD442" s="104" t="s">
        <v>6481</v>
      </c>
      <c r="AE442" s="104" t="s">
        <v>6482</v>
      </c>
      <c r="AF442" s="104" t="s">
        <v>6483</v>
      </c>
      <c r="AG442" s="36"/>
      <c r="AH442" s="36" t="s">
        <v>6041</v>
      </c>
      <c r="AI442" s="36" t="s">
        <v>6041</v>
      </c>
      <c r="AJ442" s="36" t="s">
        <v>6041</v>
      </c>
      <c r="AK442" s="36" t="s">
        <v>6041</v>
      </c>
      <c r="AL442" s="36" t="s">
        <v>6041</v>
      </c>
      <c r="AM442" s="36" t="s">
        <v>6041</v>
      </c>
      <c r="AN442" s="36" t="s">
        <v>6041</v>
      </c>
      <c r="AO442" s="36"/>
      <c r="AP442" s="36" t="s">
        <v>6041</v>
      </c>
      <c r="AQ442" s="36" t="s">
        <v>6041</v>
      </c>
      <c r="AR442" s="36" t="s">
        <v>6041</v>
      </c>
      <c r="AS442" s="36" t="s">
        <v>6041</v>
      </c>
      <c r="AT442" s="36" t="s">
        <v>6041</v>
      </c>
      <c r="AU442" s="36" t="s">
        <v>6041</v>
      </c>
      <c r="AV442" s="36"/>
      <c r="AW442" s="36" t="s">
        <v>6041</v>
      </c>
      <c r="AX442" s="36" t="s">
        <v>6041</v>
      </c>
      <c r="AY442" s="36" t="s">
        <v>6041</v>
      </c>
      <c r="AZ442" s="36" t="s">
        <v>6041</v>
      </c>
      <c r="BA442" s="36" t="s">
        <v>6041</v>
      </c>
      <c r="BB442" s="36" t="s">
        <v>6041</v>
      </c>
      <c r="BC442" s="36"/>
      <c r="BD442" s="102" t="s">
        <v>6484</v>
      </c>
      <c r="BE442" s="36" t="s">
        <v>6041</v>
      </c>
      <c r="BF442" s="105"/>
      <c r="BG442" s="105"/>
      <c r="BH442" s="105"/>
      <c r="BI442" s="105"/>
      <c r="BJ442" s="105"/>
      <c r="BK442" s="105"/>
    </row>
    <row r="443" spans="2:63">
      <c r="B443" s="99" t="s">
        <v>235</v>
      </c>
      <c r="C443" s="100">
        <v>763</v>
      </c>
      <c r="D443" s="101" t="s">
        <v>840</v>
      </c>
      <c r="E443" s="102" t="s">
        <v>14091</v>
      </c>
      <c r="F443" s="103" t="s">
        <v>1449</v>
      </c>
      <c r="G443" s="102" t="s">
        <v>6580</v>
      </c>
      <c r="H443" s="36" t="s">
        <v>6581</v>
      </c>
      <c r="I443" s="36" t="s">
        <v>6582</v>
      </c>
      <c r="J443" s="36" t="s">
        <v>6583</v>
      </c>
      <c r="K443" s="36" t="s">
        <v>6584</v>
      </c>
      <c r="L443" s="36" t="s">
        <v>6585</v>
      </c>
      <c r="M443" s="36" t="s">
        <v>6586</v>
      </c>
      <c r="N443" s="36" t="s">
        <v>6587</v>
      </c>
      <c r="O443" s="36" t="s">
        <v>6588</v>
      </c>
      <c r="P443" s="36" t="s">
        <v>6589</v>
      </c>
      <c r="Q443" s="36" t="s">
        <v>6590</v>
      </c>
      <c r="R443" s="36" t="s">
        <v>6591</v>
      </c>
      <c r="S443" s="36" t="s">
        <v>6592</v>
      </c>
      <c r="T443" s="36" t="s">
        <v>6593</v>
      </c>
      <c r="U443" s="36" t="s">
        <v>6594</v>
      </c>
      <c r="V443" s="36"/>
      <c r="W443" s="36"/>
      <c r="X443" s="36"/>
      <c r="Y443" s="36"/>
      <c r="Z443" s="36"/>
      <c r="AA443" s="36"/>
      <c r="AB443" s="36"/>
      <c r="AC443" s="36"/>
      <c r="AD443" s="104" t="s">
        <v>6595</v>
      </c>
      <c r="AE443" s="104" t="s">
        <v>6596</v>
      </c>
      <c r="AF443" s="104" t="s">
        <v>6597</v>
      </c>
      <c r="AG443" s="36"/>
      <c r="AH443" s="36" t="s">
        <v>6041</v>
      </c>
      <c r="AI443" s="36" t="s">
        <v>6041</v>
      </c>
      <c r="AJ443" s="36" t="s">
        <v>6041</v>
      </c>
      <c r="AK443" s="36" t="s">
        <v>6041</v>
      </c>
      <c r="AL443" s="36" t="s">
        <v>6041</v>
      </c>
      <c r="AM443" s="36" t="s">
        <v>6041</v>
      </c>
      <c r="AN443" s="36" t="s">
        <v>6041</v>
      </c>
      <c r="AO443" s="36"/>
      <c r="AP443" s="36" t="s">
        <v>6041</v>
      </c>
      <c r="AQ443" s="36" t="s">
        <v>6041</v>
      </c>
      <c r="AR443" s="36" t="s">
        <v>6041</v>
      </c>
      <c r="AS443" s="36" t="s">
        <v>6041</v>
      </c>
      <c r="AT443" s="36" t="s">
        <v>6041</v>
      </c>
      <c r="AU443" s="36" t="s">
        <v>6041</v>
      </c>
      <c r="AV443" s="36"/>
      <c r="AW443" s="36" t="s">
        <v>6041</v>
      </c>
      <c r="AX443" s="36" t="s">
        <v>6041</v>
      </c>
      <c r="AY443" s="36" t="s">
        <v>6041</v>
      </c>
      <c r="AZ443" s="36" t="s">
        <v>6041</v>
      </c>
      <c r="BA443" s="36" t="s">
        <v>6041</v>
      </c>
      <c r="BB443" s="36" t="s">
        <v>6041</v>
      </c>
      <c r="BC443" s="36"/>
      <c r="BD443" s="102" t="s">
        <v>6598</v>
      </c>
      <c r="BE443" s="36" t="s">
        <v>6041</v>
      </c>
      <c r="BF443" s="105"/>
      <c r="BG443" s="105"/>
      <c r="BH443" s="105"/>
      <c r="BI443" s="105"/>
      <c r="BJ443" s="105"/>
      <c r="BK443" s="105"/>
    </row>
    <row r="444" spans="2:63">
      <c r="B444" s="99" t="s">
        <v>235</v>
      </c>
      <c r="C444" s="100">
        <v>764</v>
      </c>
      <c r="D444" s="101" t="s">
        <v>841</v>
      </c>
      <c r="E444" s="102" t="s">
        <v>14092</v>
      </c>
      <c r="F444" s="103" t="s">
        <v>1449</v>
      </c>
      <c r="G444" s="102" t="s">
        <v>6979</v>
      </c>
      <c r="H444" s="36" t="s">
        <v>6980</v>
      </c>
      <c r="I444" s="36" t="s">
        <v>6981</v>
      </c>
      <c r="J444" s="36" t="s">
        <v>6982</v>
      </c>
      <c r="K444" s="36" t="s">
        <v>6983</v>
      </c>
      <c r="L444" s="36" t="s">
        <v>6984</v>
      </c>
      <c r="M444" s="36" t="s">
        <v>6985</v>
      </c>
      <c r="N444" s="36" t="s">
        <v>6986</v>
      </c>
      <c r="O444" s="36" t="s">
        <v>6987</v>
      </c>
      <c r="P444" s="36" t="s">
        <v>6988</v>
      </c>
      <c r="Q444" s="36" t="s">
        <v>6989</v>
      </c>
      <c r="R444" s="36" t="s">
        <v>6990</v>
      </c>
      <c r="S444" s="36" t="s">
        <v>6991</v>
      </c>
      <c r="T444" s="36" t="s">
        <v>6992</v>
      </c>
      <c r="U444" s="36" t="s">
        <v>6993</v>
      </c>
      <c r="V444" s="36"/>
      <c r="W444" s="36"/>
      <c r="X444" s="36"/>
      <c r="Y444" s="36"/>
      <c r="Z444" s="36"/>
      <c r="AA444" s="36"/>
      <c r="AB444" s="36"/>
      <c r="AC444" s="36"/>
      <c r="AD444" s="104" t="s">
        <v>6994</v>
      </c>
      <c r="AE444" s="104" t="s">
        <v>6995</v>
      </c>
      <c r="AF444" s="104" t="s">
        <v>6996</v>
      </c>
      <c r="AG444" s="36"/>
      <c r="AH444" s="36" t="s">
        <v>6041</v>
      </c>
      <c r="AI444" s="36" t="s">
        <v>6041</v>
      </c>
      <c r="AJ444" s="36" t="s">
        <v>6041</v>
      </c>
      <c r="AK444" s="36" t="s">
        <v>6041</v>
      </c>
      <c r="AL444" s="36" t="s">
        <v>6041</v>
      </c>
      <c r="AM444" s="36" t="s">
        <v>6041</v>
      </c>
      <c r="AN444" s="36" t="s">
        <v>6041</v>
      </c>
      <c r="AO444" s="36"/>
      <c r="AP444" s="36" t="s">
        <v>6041</v>
      </c>
      <c r="AQ444" s="36" t="s">
        <v>6041</v>
      </c>
      <c r="AR444" s="36" t="s">
        <v>6041</v>
      </c>
      <c r="AS444" s="36" t="s">
        <v>6041</v>
      </c>
      <c r="AT444" s="36" t="s">
        <v>6041</v>
      </c>
      <c r="AU444" s="36" t="s">
        <v>6041</v>
      </c>
      <c r="AV444" s="36"/>
      <c r="AW444" s="36" t="s">
        <v>6041</v>
      </c>
      <c r="AX444" s="36" t="s">
        <v>6041</v>
      </c>
      <c r="AY444" s="36" t="s">
        <v>6041</v>
      </c>
      <c r="AZ444" s="36" t="s">
        <v>6041</v>
      </c>
      <c r="BA444" s="36" t="s">
        <v>6041</v>
      </c>
      <c r="BB444" s="36" t="s">
        <v>6041</v>
      </c>
      <c r="BC444" s="36"/>
      <c r="BD444" s="102" t="s">
        <v>6997</v>
      </c>
      <c r="BE444" s="36" t="s">
        <v>6041</v>
      </c>
      <c r="BF444" s="105"/>
      <c r="BG444" s="105"/>
      <c r="BH444" s="105"/>
      <c r="BI444" s="105"/>
      <c r="BJ444" s="105"/>
      <c r="BK444" s="105"/>
    </row>
    <row r="445" spans="2:63">
      <c r="B445" s="99" t="s">
        <v>235</v>
      </c>
      <c r="C445" s="100">
        <v>765</v>
      </c>
      <c r="D445" s="101" t="s">
        <v>842</v>
      </c>
      <c r="E445" s="102" t="s">
        <v>14093</v>
      </c>
      <c r="F445" s="103" t="s">
        <v>1449</v>
      </c>
      <c r="G445" s="102" t="s">
        <v>6941</v>
      </c>
      <c r="H445" s="36" t="s">
        <v>6942</v>
      </c>
      <c r="I445" s="36" t="s">
        <v>6943</v>
      </c>
      <c r="J445" s="36" t="s">
        <v>6944</v>
      </c>
      <c r="K445" s="36" t="s">
        <v>6945</v>
      </c>
      <c r="L445" s="36" t="s">
        <v>6946</v>
      </c>
      <c r="M445" s="36" t="s">
        <v>6947</v>
      </c>
      <c r="N445" s="36" t="s">
        <v>6948</v>
      </c>
      <c r="O445" s="36" t="s">
        <v>6949</v>
      </c>
      <c r="P445" s="36" t="s">
        <v>6950</v>
      </c>
      <c r="Q445" s="36" t="s">
        <v>6951</v>
      </c>
      <c r="R445" s="36" t="s">
        <v>6952</v>
      </c>
      <c r="S445" s="36" t="s">
        <v>6953</v>
      </c>
      <c r="T445" s="36" t="s">
        <v>6954</v>
      </c>
      <c r="U445" s="36" t="s">
        <v>6955</v>
      </c>
      <c r="V445" s="36"/>
      <c r="W445" s="36"/>
      <c r="X445" s="36"/>
      <c r="Y445" s="36"/>
      <c r="Z445" s="36"/>
      <c r="AA445" s="36"/>
      <c r="AB445" s="36"/>
      <c r="AC445" s="36"/>
      <c r="AD445" s="104" t="s">
        <v>6956</v>
      </c>
      <c r="AE445" s="104" t="s">
        <v>6957</v>
      </c>
      <c r="AF445" s="104" t="s">
        <v>6958</v>
      </c>
      <c r="AG445" s="36"/>
      <c r="AH445" s="36" t="s">
        <v>6041</v>
      </c>
      <c r="AI445" s="36" t="s">
        <v>6041</v>
      </c>
      <c r="AJ445" s="36" t="s">
        <v>6041</v>
      </c>
      <c r="AK445" s="36" t="s">
        <v>6041</v>
      </c>
      <c r="AL445" s="36" t="s">
        <v>6041</v>
      </c>
      <c r="AM445" s="36" t="s">
        <v>6041</v>
      </c>
      <c r="AN445" s="36" t="s">
        <v>6041</v>
      </c>
      <c r="AO445" s="36"/>
      <c r="AP445" s="36" t="s">
        <v>6041</v>
      </c>
      <c r="AQ445" s="36" t="s">
        <v>6041</v>
      </c>
      <c r="AR445" s="36" t="s">
        <v>6041</v>
      </c>
      <c r="AS445" s="36" t="s">
        <v>6041</v>
      </c>
      <c r="AT445" s="36" t="s">
        <v>6041</v>
      </c>
      <c r="AU445" s="36" t="s">
        <v>6041</v>
      </c>
      <c r="AV445" s="36"/>
      <c r="AW445" s="36" t="s">
        <v>6041</v>
      </c>
      <c r="AX445" s="36" t="s">
        <v>6041</v>
      </c>
      <c r="AY445" s="36" t="s">
        <v>6041</v>
      </c>
      <c r="AZ445" s="36" t="s">
        <v>6041</v>
      </c>
      <c r="BA445" s="36" t="s">
        <v>6041</v>
      </c>
      <c r="BB445" s="36" t="s">
        <v>6041</v>
      </c>
      <c r="BC445" s="36"/>
      <c r="BD445" s="102" t="s">
        <v>6959</v>
      </c>
      <c r="BE445" s="36" t="s">
        <v>6041</v>
      </c>
      <c r="BF445" s="105"/>
      <c r="BG445" s="105"/>
      <c r="BH445" s="105"/>
      <c r="BI445" s="105"/>
      <c r="BJ445" s="105"/>
      <c r="BK445" s="105"/>
    </row>
    <row r="446" spans="2:63">
      <c r="B446" s="99" t="s">
        <v>235</v>
      </c>
      <c r="C446" s="100">
        <v>766</v>
      </c>
      <c r="D446" s="101" t="s">
        <v>843</v>
      </c>
      <c r="E446" s="102" t="s">
        <v>14094</v>
      </c>
      <c r="F446" s="103" t="s">
        <v>1449</v>
      </c>
      <c r="G446" s="102" t="s">
        <v>6295</v>
      </c>
      <c r="H446" s="36" t="s">
        <v>6296</v>
      </c>
      <c r="I446" s="36" t="s">
        <v>6297</v>
      </c>
      <c r="J446" s="36" t="s">
        <v>6298</v>
      </c>
      <c r="K446" s="36" t="s">
        <v>6299</v>
      </c>
      <c r="L446" s="36" t="s">
        <v>6300</v>
      </c>
      <c r="M446" s="36" t="s">
        <v>6301</v>
      </c>
      <c r="N446" s="36" t="s">
        <v>6302</v>
      </c>
      <c r="O446" s="36" t="s">
        <v>6303</v>
      </c>
      <c r="P446" s="36" t="s">
        <v>6304</v>
      </c>
      <c r="Q446" s="36" t="s">
        <v>6305</v>
      </c>
      <c r="R446" s="36" t="s">
        <v>6306</v>
      </c>
      <c r="S446" s="36" t="s">
        <v>6307</v>
      </c>
      <c r="T446" s="36" t="s">
        <v>6308</v>
      </c>
      <c r="U446" s="36" t="s">
        <v>6309</v>
      </c>
      <c r="V446" s="36"/>
      <c r="W446" s="36"/>
      <c r="X446" s="36"/>
      <c r="Y446" s="36"/>
      <c r="Z446" s="36"/>
      <c r="AA446" s="36"/>
      <c r="AB446" s="36"/>
      <c r="AC446" s="36"/>
      <c r="AD446" s="104" t="s">
        <v>6310</v>
      </c>
      <c r="AE446" s="104" t="s">
        <v>6311</v>
      </c>
      <c r="AF446" s="104" t="s">
        <v>6312</v>
      </c>
      <c r="AG446" s="36"/>
      <c r="AH446" s="36" t="s">
        <v>6041</v>
      </c>
      <c r="AI446" s="36" t="s">
        <v>6041</v>
      </c>
      <c r="AJ446" s="36" t="s">
        <v>6041</v>
      </c>
      <c r="AK446" s="36" t="s">
        <v>6041</v>
      </c>
      <c r="AL446" s="36" t="s">
        <v>6041</v>
      </c>
      <c r="AM446" s="36" t="s">
        <v>6041</v>
      </c>
      <c r="AN446" s="36" t="s">
        <v>6041</v>
      </c>
      <c r="AO446" s="36"/>
      <c r="AP446" s="36" t="s">
        <v>6041</v>
      </c>
      <c r="AQ446" s="36" t="s">
        <v>6041</v>
      </c>
      <c r="AR446" s="36" t="s">
        <v>6041</v>
      </c>
      <c r="AS446" s="36" t="s">
        <v>6041</v>
      </c>
      <c r="AT446" s="36" t="s">
        <v>6041</v>
      </c>
      <c r="AU446" s="36" t="s">
        <v>6041</v>
      </c>
      <c r="AV446" s="36"/>
      <c r="AW446" s="36" t="s">
        <v>6041</v>
      </c>
      <c r="AX446" s="36" t="s">
        <v>6041</v>
      </c>
      <c r="AY446" s="36" t="s">
        <v>6041</v>
      </c>
      <c r="AZ446" s="36" t="s">
        <v>6041</v>
      </c>
      <c r="BA446" s="36" t="s">
        <v>6041</v>
      </c>
      <c r="BB446" s="36" t="s">
        <v>6041</v>
      </c>
      <c r="BC446" s="36"/>
      <c r="BD446" s="102" t="s">
        <v>6313</v>
      </c>
      <c r="BE446" s="36" t="s">
        <v>6041</v>
      </c>
      <c r="BF446" s="105"/>
      <c r="BG446" s="105"/>
      <c r="BH446" s="105"/>
      <c r="BI446" s="105"/>
      <c r="BJ446" s="105"/>
      <c r="BK446" s="105"/>
    </row>
    <row r="447" spans="2:63">
      <c r="B447" s="99" t="s">
        <v>235</v>
      </c>
      <c r="C447" s="100">
        <v>767</v>
      </c>
      <c r="D447" s="101" t="s">
        <v>844</v>
      </c>
      <c r="E447" s="102" t="s">
        <v>14095</v>
      </c>
      <c r="F447" s="103" t="s">
        <v>1449</v>
      </c>
      <c r="G447" s="102" t="s">
        <v>6086</v>
      </c>
      <c r="H447" s="36" t="s">
        <v>6087</v>
      </c>
      <c r="I447" s="36" t="s">
        <v>6088</v>
      </c>
      <c r="J447" s="36" t="s">
        <v>6089</v>
      </c>
      <c r="K447" s="36" t="s">
        <v>6090</v>
      </c>
      <c r="L447" s="36" t="s">
        <v>6091</v>
      </c>
      <c r="M447" s="36" t="s">
        <v>6092</v>
      </c>
      <c r="N447" s="36" t="s">
        <v>6093</v>
      </c>
      <c r="O447" s="36" t="s">
        <v>6094</v>
      </c>
      <c r="P447" s="36" t="s">
        <v>6095</v>
      </c>
      <c r="Q447" s="36" t="s">
        <v>6096</v>
      </c>
      <c r="R447" s="36" t="s">
        <v>6097</v>
      </c>
      <c r="S447" s="36" t="s">
        <v>6098</v>
      </c>
      <c r="T447" s="36" t="s">
        <v>6099</v>
      </c>
      <c r="U447" s="36" t="s">
        <v>6100</v>
      </c>
      <c r="V447" s="36"/>
      <c r="W447" s="36"/>
      <c r="X447" s="36"/>
      <c r="Y447" s="36"/>
      <c r="Z447" s="36"/>
      <c r="AA447" s="36"/>
      <c r="AB447" s="36"/>
      <c r="AC447" s="36"/>
      <c r="AD447" s="104" t="s">
        <v>6101</v>
      </c>
      <c r="AE447" s="104" t="s">
        <v>6102</v>
      </c>
      <c r="AF447" s="104" t="s">
        <v>6103</v>
      </c>
      <c r="AG447" s="36"/>
      <c r="AH447" s="36" t="s">
        <v>6041</v>
      </c>
      <c r="AI447" s="36" t="s">
        <v>6041</v>
      </c>
      <c r="AJ447" s="36" t="s">
        <v>6041</v>
      </c>
      <c r="AK447" s="36" t="s">
        <v>6041</v>
      </c>
      <c r="AL447" s="36" t="s">
        <v>6041</v>
      </c>
      <c r="AM447" s="36" t="s">
        <v>6041</v>
      </c>
      <c r="AN447" s="36" t="s">
        <v>6041</v>
      </c>
      <c r="AO447" s="36"/>
      <c r="AP447" s="36" t="s">
        <v>6041</v>
      </c>
      <c r="AQ447" s="36" t="s">
        <v>6041</v>
      </c>
      <c r="AR447" s="36" t="s">
        <v>6041</v>
      </c>
      <c r="AS447" s="36" t="s">
        <v>6041</v>
      </c>
      <c r="AT447" s="36" t="s">
        <v>6041</v>
      </c>
      <c r="AU447" s="36" t="s">
        <v>6041</v>
      </c>
      <c r="AV447" s="36"/>
      <c r="AW447" s="36" t="s">
        <v>6041</v>
      </c>
      <c r="AX447" s="36" t="s">
        <v>6041</v>
      </c>
      <c r="AY447" s="36" t="s">
        <v>6041</v>
      </c>
      <c r="AZ447" s="36" t="s">
        <v>6041</v>
      </c>
      <c r="BA447" s="36" t="s">
        <v>6041</v>
      </c>
      <c r="BB447" s="36" t="s">
        <v>6041</v>
      </c>
      <c r="BC447" s="36"/>
      <c r="BD447" s="102" t="s">
        <v>6104</v>
      </c>
      <c r="BE447" s="36" t="s">
        <v>6041</v>
      </c>
      <c r="BF447" s="105"/>
      <c r="BG447" s="105"/>
      <c r="BH447" s="105"/>
      <c r="BI447" s="105"/>
      <c r="BJ447" s="105"/>
      <c r="BK447" s="105"/>
    </row>
    <row r="448" spans="2:63">
      <c r="B448" s="99" t="s">
        <v>235</v>
      </c>
      <c r="C448" s="100">
        <v>769</v>
      </c>
      <c r="D448" s="101" t="s">
        <v>845</v>
      </c>
      <c r="E448" s="102" t="s">
        <v>14096</v>
      </c>
      <c r="F448" s="103" t="s">
        <v>1449</v>
      </c>
      <c r="G448" s="102" t="s">
        <v>6903</v>
      </c>
      <c r="H448" s="36" t="s">
        <v>6904</v>
      </c>
      <c r="I448" s="36" t="s">
        <v>6905</v>
      </c>
      <c r="J448" s="36" t="s">
        <v>6906</v>
      </c>
      <c r="K448" s="36" t="s">
        <v>6907</v>
      </c>
      <c r="L448" s="36" t="s">
        <v>6908</v>
      </c>
      <c r="M448" s="36" t="s">
        <v>6909</v>
      </c>
      <c r="N448" s="36" t="s">
        <v>6910</v>
      </c>
      <c r="O448" s="36" t="s">
        <v>6911</v>
      </c>
      <c r="P448" s="36" t="s">
        <v>6912</v>
      </c>
      <c r="Q448" s="36" t="s">
        <v>6913</v>
      </c>
      <c r="R448" s="36" t="s">
        <v>6914</v>
      </c>
      <c r="S448" s="36" t="s">
        <v>6915</v>
      </c>
      <c r="T448" s="36" t="s">
        <v>6916</v>
      </c>
      <c r="U448" s="36" t="s">
        <v>6917</v>
      </c>
      <c r="V448" s="36"/>
      <c r="W448" s="36"/>
      <c r="X448" s="36"/>
      <c r="Y448" s="36"/>
      <c r="Z448" s="36"/>
      <c r="AA448" s="36"/>
      <c r="AB448" s="36"/>
      <c r="AC448" s="36"/>
      <c r="AD448" s="104" t="s">
        <v>6918</v>
      </c>
      <c r="AE448" s="104" t="s">
        <v>6919</v>
      </c>
      <c r="AF448" s="104" t="s">
        <v>6920</v>
      </c>
      <c r="AG448" s="36"/>
      <c r="AH448" s="36" t="s">
        <v>6041</v>
      </c>
      <c r="AI448" s="36" t="s">
        <v>6041</v>
      </c>
      <c r="AJ448" s="36" t="s">
        <v>6041</v>
      </c>
      <c r="AK448" s="36" t="s">
        <v>6041</v>
      </c>
      <c r="AL448" s="36" t="s">
        <v>6041</v>
      </c>
      <c r="AM448" s="36" t="s">
        <v>6041</v>
      </c>
      <c r="AN448" s="36" t="s">
        <v>6041</v>
      </c>
      <c r="AO448" s="36"/>
      <c r="AP448" s="36" t="s">
        <v>6041</v>
      </c>
      <c r="AQ448" s="36" t="s">
        <v>6041</v>
      </c>
      <c r="AR448" s="36" t="s">
        <v>6041</v>
      </c>
      <c r="AS448" s="36" t="s">
        <v>6041</v>
      </c>
      <c r="AT448" s="36" t="s">
        <v>6041</v>
      </c>
      <c r="AU448" s="36" t="s">
        <v>6041</v>
      </c>
      <c r="AV448" s="36"/>
      <c r="AW448" s="36" t="s">
        <v>6041</v>
      </c>
      <c r="AX448" s="36" t="s">
        <v>6041</v>
      </c>
      <c r="AY448" s="36" t="s">
        <v>6041</v>
      </c>
      <c r="AZ448" s="36" t="s">
        <v>6041</v>
      </c>
      <c r="BA448" s="36" t="s">
        <v>6041</v>
      </c>
      <c r="BB448" s="36" t="s">
        <v>6041</v>
      </c>
      <c r="BC448" s="36"/>
      <c r="BD448" s="102" t="s">
        <v>6921</v>
      </c>
      <c r="BE448" s="36" t="s">
        <v>6041</v>
      </c>
      <c r="BF448" s="105"/>
      <c r="BG448" s="105"/>
      <c r="BH448" s="105"/>
      <c r="BI448" s="105"/>
      <c r="BJ448" s="105"/>
      <c r="BK448" s="105"/>
    </row>
    <row r="449" spans="2:63">
      <c r="B449" s="107" t="s">
        <v>235</v>
      </c>
      <c r="C449" s="108">
        <v>770</v>
      </c>
      <c r="D449" s="109" t="s">
        <v>846</v>
      </c>
      <c r="E449" s="110" t="s">
        <v>14097</v>
      </c>
      <c r="F449" s="111" t="s">
        <v>1449</v>
      </c>
      <c r="G449" s="110" t="s">
        <v>6922</v>
      </c>
      <c r="H449" s="112" t="s">
        <v>6923</v>
      </c>
      <c r="I449" s="112" t="s">
        <v>6924</v>
      </c>
      <c r="J449" s="112" t="s">
        <v>6925</v>
      </c>
      <c r="K449" s="112" t="s">
        <v>6926</v>
      </c>
      <c r="L449" s="112" t="s">
        <v>6927</v>
      </c>
      <c r="M449" s="112" t="s">
        <v>6928</v>
      </c>
      <c r="N449" s="112" t="s">
        <v>6929</v>
      </c>
      <c r="O449" s="112" t="s">
        <v>6930</v>
      </c>
      <c r="P449" s="112" t="s">
        <v>6931</v>
      </c>
      <c r="Q449" s="112" t="s">
        <v>6932</v>
      </c>
      <c r="R449" s="112" t="s">
        <v>6933</v>
      </c>
      <c r="S449" s="112" t="s">
        <v>6934</v>
      </c>
      <c r="T449" s="112" t="s">
        <v>6935</v>
      </c>
      <c r="U449" s="112" t="s">
        <v>6936</v>
      </c>
      <c r="V449" s="112"/>
      <c r="W449" s="112"/>
      <c r="X449" s="112"/>
      <c r="Y449" s="112"/>
      <c r="Z449" s="112"/>
      <c r="AA449" s="112"/>
      <c r="AB449" s="112"/>
      <c r="AC449" s="112"/>
      <c r="AD449" s="113" t="s">
        <v>6937</v>
      </c>
      <c r="AE449" s="113" t="s">
        <v>6938</v>
      </c>
      <c r="AF449" s="113" t="s">
        <v>6939</v>
      </c>
      <c r="AG449" s="112"/>
      <c r="AH449" s="112" t="s">
        <v>6041</v>
      </c>
      <c r="AI449" s="112" t="s">
        <v>6041</v>
      </c>
      <c r="AJ449" s="112" t="s">
        <v>6041</v>
      </c>
      <c r="AK449" s="112" t="s">
        <v>6041</v>
      </c>
      <c r="AL449" s="112" t="s">
        <v>6041</v>
      </c>
      <c r="AM449" s="112" t="s">
        <v>6041</v>
      </c>
      <c r="AN449" s="112" t="s">
        <v>6041</v>
      </c>
      <c r="AO449" s="112"/>
      <c r="AP449" s="112" t="s">
        <v>6041</v>
      </c>
      <c r="AQ449" s="112" t="s">
        <v>6041</v>
      </c>
      <c r="AR449" s="112" t="s">
        <v>6041</v>
      </c>
      <c r="AS449" s="112" t="s">
        <v>6041</v>
      </c>
      <c r="AT449" s="112" t="s">
        <v>6041</v>
      </c>
      <c r="AU449" s="112" t="s">
        <v>6041</v>
      </c>
      <c r="AV449" s="112"/>
      <c r="AW449" s="112" t="s">
        <v>6041</v>
      </c>
      <c r="AX449" s="112" t="s">
        <v>6041</v>
      </c>
      <c r="AY449" s="112" t="s">
        <v>6041</v>
      </c>
      <c r="AZ449" s="112" t="s">
        <v>6041</v>
      </c>
      <c r="BA449" s="112" t="s">
        <v>6041</v>
      </c>
      <c r="BB449" s="112" t="s">
        <v>6041</v>
      </c>
      <c r="BC449" s="112"/>
      <c r="BD449" s="110" t="s">
        <v>6940</v>
      </c>
      <c r="BE449" s="112" t="s">
        <v>6041</v>
      </c>
      <c r="BF449" s="114"/>
      <c r="BG449" s="114"/>
      <c r="BH449" s="114"/>
      <c r="BI449" s="114"/>
      <c r="BJ449" s="114"/>
      <c r="BK449" s="114"/>
    </row>
    <row r="450" spans="2:63">
      <c r="B450" s="99" t="s">
        <v>235</v>
      </c>
      <c r="C450" s="100">
        <v>771</v>
      </c>
      <c r="D450" s="101" t="s">
        <v>847</v>
      </c>
      <c r="E450" s="102" t="s">
        <v>14098</v>
      </c>
      <c r="F450" s="103" t="s">
        <v>1449</v>
      </c>
      <c r="G450" s="102" t="s">
        <v>6618</v>
      </c>
      <c r="H450" s="36" t="s">
        <v>6619</v>
      </c>
      <c r="I450" s="36" t="s">
        <v>6620</v>
      </c>
      <c r="J450" s="36" t="s">
        <v>6621</v>
      </c>
      <c r="K450" s="36" t="s">
        <v>6622</v>
      </c>
      <c r="L450" s="36" t="s">
        <v>6623</v>
      </c>
      <c r="M450" s="36" t="s">
        <v>6624</v>
      </c>
      <c r="N450" s="36" t="s">
        <v>6625</v>
      </c>
      <c r="O450" s="36" t="s">
        <v>6626</v>
      </c>
      <c r="P450" s="36" t="s">
        <v>6627</v>
      </c>
      <c r="Q450" s="36" t="s">
        <v>6628</v>
      </c>
      <c r="R450" s="36" t="s">
        <v>6629</v>
      </c>
      <c r="S450" s="36" t="s">
        <v>6630</v>
      </c>
      <c r="T450" s="36" t="s">
        <v>6631</v>
      </c>
      <c r="U450" s="36" t="s">
        <v>6632</v>
      </c>
      <c r="V450" s="36"/>
      <c r="W450" s="36"/>
      <c r="X450" s="36"/>
      <c r="Y450" s="36"/>
      <c r="Z450" s="36"/>
      <c r="AA450" s="36"/>
      <c r="AB450" s="36"/>
      <c r="AC450" s="36"/>
      <c r="AD450" s="104" t="s">
        <v>6633</v>
      </c>
      <c r="AE450" s="104" t="s">
        <v>6634</v>
      </c>
      <c r="AF450" s="104" t="s">
        <v>6635</v>
      </c>
      <c r="AG450" s="36"/>
      <c r="AH450" s="36" t="s">
        <v>6041</v>
      </c>
      <c r="AI450" s="36" t="s">
        <v>6041</v>
      </c>
      <c r="AJ450" s="36" t="s">
        <v>6041</v>
      </c>
      <c r="AK450" s="36" t="s">
        <v>6041</v>
      </c>
      <c r="AL450" s="36" t="s">
        <v>6041</v>
      </c>
      <c r="AM450" s="36" t="s">
        <v>6041</v>
      </c>
      <c r="AN450" s="36" t="s">
        <v>6041</v>
      </c>
      <c r="AO450" s="36"/>
      <c r="AP450" s="36" t="s">
        <v>6041</v>
      </c>
      <c r="AQ450" s="36" t="s">
        <v>6041</v>
      </c>
      <c r="AR450" s="36" t="s">
        <v>6041</v>
      </c>
      <c r="AS450" s="36" t="s">
        <v>6041</v>
      </c>
      <c r="AT450" s="36" t="s">
        <v>6041</v>
      </c>
      <c r="AU450" s="36" t="s">
        <v>6041</v>
      </c>
      <c r="AV450" s="36"/>
      <c r="AW450" s="36" t="s">
        <v>6041</v>
      </c>
      <c r="AX450" s="36" t="s">
        <v>6041</v>
      </c>
      <c r="AY450" s="36" t="s">
        <v>6041</v>
      </c>
      <c r="AZ450" s="36" t="s">
        <v>6041</v>
      </c>
      <c r="BA450" s="36" t="s">
        <v>6041</v>
      </c>
      <c r="BB450" s="36" t="s">
        <v>6041</v>
      </c>
      <c r="BC450" s="36"/>
      <c r="BD450" s="102" t="s">
        <v>6636</v>
      </c>
      <c r="BE450" s="36" t="s">
        <v>6041</v>
      </c>
      <c r="BF450" s="105"/>
      <c r="BG450" s="105"/>
      <c r="BH450" s="105"/>
      <c r="BI450" s="105"/>
      <c r="BJ450" s="105"/>
      <c r="BK450" s="105"/>
    </row>
    <row r="451" spans="2:63">
      <c r="B451" s="99" t="s">
        <v>235</v>
      </c>
      <c r="C451" s="100">
        <v>781</v>
      </c>
      <c r="D451" s="101" t="s">
        <v>848</v>
      </c>
      <c r="E451" s="102" t="s">
        <v>14099</v>
      </c>
      <c r="F451" s="103" t="s">
        <v>1449</v>
      </c>
      <c r="G451" s="102" t="s">
        <v>6884</v>
      </c>
      <c r="H451" s="36" t="s">
        <v>6885</v>
      </c>
      <c r="I451" s="36" t="s">
        <v>6886</v>
      </c>
      <c r="J451" s="36" t="s">
        <v>6887</v>
      </c>
      <c r="K451" s="36" t="s">
        <v>6888</v>
      </c>
      <c r="L451" s="36" t="s">
        <v>6889</v>
      </c>
      <c r="M451" s="36" t="s">
        <v>6890</v>
      </c>
      <c r="N451" s="36" t="s">
        <v>6891</v>
      </c>
      <c r="O451" s="36" t="s">
        <v>6892</v>
      </c>
      <c r="P451" s="36" t="s">
        <v>6893</v>
      </c>
      <c r="Q451" s="36" t="s">
        <v>6894</v>
      </c>
      <c r="R451" s="36" t="s">
        <v>6895</v>
      </c>
      <c r="S451" s="36" t="s">
        <v>6896</v>
      </c>
      <c r="T451" s="36" t="s">
        <v>6897</v>
      </c>
      <c r="U451" s="36" t="s">
        <v>6898</v>
      </c>
      <c r="V451" s="36"/>
      <c r="W451" s="36"/>
      <c r="X451" s="36"/>
      <c r="Y451" s="36"/>
      <c r="Z451" s="36"/>
      <c r="AA451" s="36"/>
      <c r="AB451" s="36"/>
      <c r="AC451" s="36"/>
      <c r="AD451" s="104" t="s">
        <v>6899</v>
      </c>
      <c r="AE451" s="104" t="s">
        <v>6900</v>
      </c>
      <c r="AF451" s="104" t="s">
        <v>6901</v>
      </c>
      <c r="AG451" s="36"/>
      <c r="AH451" s="36" t="s">
        <v>6041</v>
      </c>
      <c r="AI451" s="36" t="s">
        <v>6041</v>
      </c>
      <c r="AJ451" s="36" t="s">
        <v>6041</v>
      </c>
      <c r="AK451" s="36" t="s">
        <v>6041</v>
      </c>
      <c r="AL451" s="36" t="s">
        <v>6041</v>
      </c>
      <c r="AM451" s="36" t="s">
        <v>6041</v>
      </c>
      <c r="AN451" s="36" t="s">
        <v>6041</v>
      </c>
      <c r="AO451" s="36"/>
      <c r="AP451" s="36" t="s">
        <v>6041</v>
      </c>
      <c r="AQ451" s="36" t="s">
        <v>6041</v>
      </c>
      <c r="AR451" s="36" t="s">
        <v>6041</v>
      </c>
      <c r="AS451" s="36" t="s">
        <v>6041</v>
      </c>
      <c r="AT451" s="36" t="s">
        <v>6041</v>
      </c>
      <c r="AU451" s="36" t="s">
        <v>6041</v>
      </c>
      <c r="AV451" s="36"/>
      <c r="AW451" s="36" t="s">
        <v>6041</v>
      </c>
      <c r="AX451" s="36" t="s">
        <v>6041</v>
      </c>
      <c r="AY451" s="36" t="s">
        <v>6041</v>
      </c>
      <c r="AZ451" s="36" t="s">
        <v>6041</v>
      </c>
      <c r="BA451" s="36" t="s">
        <v>6041</v>
      </c>
      <c r="BB451" s="36" t="s">
        <v>6041</v>
      </c>
      <c r="BC451" s="36"/>
      <c r="BD451" s="102" t="s">
        <v>6902</v>
      </c>
      <c r="BE451" s="36" t="s">
        <v>6041</v>
      </c>
      <c r="BF451" s="105"/>
      <c r="BG451" s="105"/>
      <c r="BH451" s="105"/>
      <c r="BI451" s="105"/>
      <c r="BJ451" s="105"/>
      <c r="BK451" s="105"/>
    </row>
    <row r="452" spans="2:63">
      <c r="B452" s="99" t="s">
        <v>235</v>
      </c>
      <c r="C452" s="100">
        <v>782</v>
      </c>
      <c r="D452" s="101" t="s">
        <v>849</v>
      </c>
      <c r="E452" s="102" t="s">
        <v>14100</v>
      </c>
      <c r="F452" s="103" t="s">
        <v>1449</v>
      </c>
      <c r="G452" s="102" t="s">
        <v>6485</v>
      </c>
      <c r="H452" s="36" t="s">
        <v>6486</v>
      </c>
      <c r="I452" s="36" t="s">
        <v>6487</v>
      </c>
      <c r="J452" s="36" t="s">
        <v>6488</v>
      </c>
      <c r="K452" s="36" t="s">
        <v>6489</v>
      </c>
      <c r="L452" s="36" t="s">
        <v>6490</v>
      </c>
      <c r="M452" s="36" t="s">
        <v>6491</v>
      </c>
      <c r="N452" s="36" t="s">
        <v>6492</v>
      </c>
      <c r="O452" s="36" t="s">
        <v>6493</v>
      </c>
      <c r="P452" s="36" t="s">
        <v>6494</v>
      </c>
      <c r="Q452" s="36" t="s">
        <v>6495</v>
      </c>
      <c r="R452" s="36" t="s">
        <v>6496</v>
      </c>
      <c r="S452" s="36" t="s">
        <v>6497</v>
      </c>
      <c r="T452" s="36" t="s">
        <v>6498</v>
      </c>
      <c r="U452" s="36" t="s">
        <v>6499</v>
      </c>
      <c r="V452" s="36"/>
      <c r="W452" s="36"/>
      <c r="X452" s="36"/>
      <c r="Y452" s="36"/>
      <c r="Z452" s="36"/>
      <c r="AA452" s="36"/>
      <c r="AB452" s="36"/>
      <c r="AC452" s="36"/>
      <c r="AD452" s="104" t="s">
        <v>6500</v>
      </c>
      <c r="AE452" s="104" t="s">
        <v>6501</v>
      </c>
      <c r="AF452" s="104" t="s">
        <v>6502</v>
      </c>
      <c r="AG452" s="36"/>
      <c r="AH452" s="36" t="s">
        <v>6041</v>
      </c>
      <c r="AI452" s="36" t="s">
        <v>6041</v>
      </c>
      <c r="AJ452" s="36" t="s">
        <v>6041</v>
      </c>
      <c r="AK452" s="36" t="s">
        <v>6041</v>
      </c>
      <c r="AL452" s="36" t="s">
        <v>6041</v>
      </c>
      <c r="AM452" s="36" t="s">
        <v>6041</v>
      </c>
      <c r="AN452" s="36" t="s">
        <v>6041</v>
      </c>
      <c r="AO452" s="36"/>
      <c r="AP452" s="36" t="s">
        <v>6041</v>
      </c>
      <c r="AQ452" s="36" t="s">
        <v>6041</v>
      </c>
      <c r="AR452" s="36" t="s">
        <v>6041</v>
      </c>
      <c r="AS452" s="36" t="s">
        <v>6041</v>
      </c>
      <c r="AT452" s="36" t="s">
        <v>6041</v>
      </c>
      <c r="AU452" s="36" t="s">
        <v>6041</v>
      </c>
      <c r="AV452" s="36"/>
      <c r="AW452" s="36" t="s">
        <v>6041</v>
      </c>
      <c r="AX452" s="36" t="s">
        <v>6041</v>
      </c>
      <c r="AY452" s="36" t="s">
        <v>6041</v>
      </c>
      <c r="AZ452" s="36" t="s">
        <v>6041</v>
      </c>
      <c r="BA452" s="36" t="s">
        <v>6041</v>
      </c>
      <c r="BB452" s="36" t="s">
        <v>6041</v>
      </c>
      <c r="BC452" s="36"/>
      <c r="BD452" s="102" t="s">
        <v>6503</v>
      </c>
      <c r="BE452" s="36" t="s">
        <v>6041</v>
      </c>
      <c r="BF452" s="105"/>
      <c r="BG452" s="105"/>
      <c r="BH452" s="105"/>
      <c r="BI452" s="105"/>
      <c r="BJ452" s="105"/>
      <c r="BK452" s="105"/>
    </row>
    <row r="453" spans="2:63">
      <c r="B453" s="99" t="s">
        <v>235</v>
      </c>
      <c r="C453" s="100">
        <v>783</v>
      </c>
      <c r="D453" s="101" t="s">
        <v>850</v>
      </c>
      <c r="E453" s="102" t="s">
        <v>14101</v>
      </c>
      <c r="F453" s="103" t="s">
        <v>1449</v>
      </c>
      <c r="G453" s="102" t="s">
        <v>6808</v>
      </c>
      <c r="H453" s="36" t="s">
        <v>6809</v>
      </c>
      <c r="I453" s="36" t="s">
        <v>6810</v>
      </c>
      <c r="J453" s="36" t="s">
        <v>6811</v>
      </c>
      <c r="K453" s="36" t="s">
        <v>6812</v>
      </c>
      <c r="L453" s="36" t="s">
        <v>6813</v>
      </c>
      <c r="M453" s="36" t="s">
        <v>6814</v>
      </c>
      <c r="N453" s="36" t="s">
        <v>6815</v>
      </c>
      <c r="O453" s="36" t="s">
        <v>6816</v>
      </c>
      <c r="P453" s="36" t="s">
        <v>6817</v>
      </c>
      <c r="Q453" s="36" t="s">
        <v>6818</v>
      </c>
      <c r="R453" s="36" t="s">
        <v>6819</v>
      </c>
      <c r="S453" s="36" t="s">
        <v>6820</v>
      </c>
      <c r="T453" s="36" t="s">
        <v>6821</v>
      </c>
      <c r="U453" s="36" t="s">
        <v>6822</v>
      </c>
      <c r="V453" s="36"/>
      <c r="W453" s="36"/>
      <c r="X453" s="36"/>
      <c r="Y453" s="36"/>
      <c r="Z453" s="36"/>
      <c r="AA453" s="36"/>
      <c r="AB453" s="36"/>
      <c r="AC453" s="36"/>
      <c r="AD453" s="104" t="s">
        <v>6823</v>
      </c>
      <c r="AE453" s="104" t="s">
        <v>6824</v>
      </c>
      <c r="AF453" s="104" t="s">
        <v>6825</v>
      </c>
      <c r="AG453" s="36"/>
      <c r="AH453" s="36" t="s">
        <v>6041</v>
      </c>
      <c r="AI453" s="36" t="s">
        <v>6041</v>
      </c>
      <c r="AJ453" s="36" t="s">
        <v>6041</v>
      </c>
      <c r="AK453" s="36" t="s">
        <v>6041</v>
      </c>
      <c r="AL453" s="36" t="s">
        <v>6041</v>
      </c>
      <c r="AM453" s="36" t="s">
        <v>6041</v>
      </c>
      <c r="AN453" s="36" t="s">
        <v>6041</v>
      </c>
      <c r="AO453" s="36"/>
      <c r="AP453" s="36" t="s">
        <v>6041</v>
      </c>
      <c r="AQ453" s="36" t="s">
        <v>6041</v>
      </c>
      <c r="AR453" s="36" t="s">
        <v>6041</v>
      </c>
      <c r="AS453" s="36" t="s">
        <v>6041</v>
      </c>
      <c r="AT453" s="36" t="s">
        <v>6041</v>
      </c>
      <c r="AU453" s="36" t="s">
        <v>6041</v>
      </c>
      <c r="AV453" s="36"/>
      <c r="AW453" s="36" t="s">
        <v>6041</v>
      </c>
      <c r="AX453" s="36" t="s">
        <v>6041</v>
      </c>
      <c r="AY453" s="36" t="s">
        <v>6041</v>
      </c>
      <c r="AZ453" s="36" t="s">
        <v>6041</v>
      </c>
      <c r="BA453" s="36" t="s">
        <v>6041</v>
      </c>
      <c r="BB453" s="36" t="s">
        <v>6041</v>
      </c>
      <c r="BC453" s="36"/>
      <c r="BD453" s="102" t="s">
        <v>6826</v>
      </c>
      <c r="BE453" s="36" t="s">
        <v>6041</v>
      </c>
      <c r="BF453" s="105"/>
      <c r="BG453" s="105"/>
      <c r="BH453" s="105"/>
      <c r="BI453" s="105"/>
      <c r="BJ453" s="105"/>
      <c r="BK453" s="105"/>
    </row>
    <row r="454" spans="2:63">
      <c r="B454" s="107" t="s">
        <v>235</v>
      </c>
      <c r="C454" s="108">
        <v>784</v>
      </c>
      <c r="D454" s="109" t="s">
        <v>851</v>
      </c>
      <c r="E454" s="110" t="s">
        <v>14102</v>
      </c>
      <c r="F454" s="111" t="s">
        <v>1449</v>
      </c>
      <c r="G454" s="110" t="s">
        <v>6409</v>
      </c>
      <c r="H454" s="112" t="s">
        <v>6410</v>
      </c>
      <c r="I454" s="112" t="s">
        <v>6411</v>
      </c>
      <c r="J454" s="112" t="s">
        <v>6412</v>
      </c>
      <c r="K454" s="112" t="s">
        <v>6413</v>
      </c>
      <c r="L454" s="112" t="s">
        <v>6414</v>
      </c>
      <c r="M454" s="112" t="s">
        <v>6415</v>
      </c>
      <c r="N454" s="112" t="s">
        <v>6416</v>
      </c>
      <c r="O454" s="112" t="s">
        <v>6417</v>
      </c>
      <c r="P454" s="112" t="s">
        <v>6418</v>
      </c>
      <c r="Q454" s="112" t="s">
        <v>6419</v>
      </c>
      <c r="R454" s="112" t="s">
        <v>6420</v>
      </c>
      <c r="S454" s="112" t="s">
        <v>6421</v>
      </c>
      <c r="T454" s="112" t="s">
        <v>6422</v>
      </c>
      <c r="U454" s="112" t="s">
        <v>6423</v>
      </c>
      <c r="V454" s="112"/>
      <c r="W454" s="112"/>
      <c r="X454" s="112"/>
      <c r="Y454" s="112"/>
      <c r="Z454" s="112"/>
      <c r="AA454" s="112"/>
      <c r="AB454" s="112"/>
      <c r="AC454" s="112"/>
      <c r="AD454" s="113" t="s">
        <v>6424</v>
      </c>
      <c r="AE454" s="113" t="s">
        <v>6425</v>
      </c>
      <c r="AF454" s="113" t="s">
        <v>6426</v>
      </c>
      <c r="AG454" s="112"/>
      <c r="AH454" s="112" t="s">
        <v>6041</v>
      </c>
      <c r="AI454" s="112" t="s">
        <v>6041</v>
      </c>
      <c r="AJ454" s="112" t="s">
        <v>6041</v>
      </c>
      <c r="AK454" s="112" t="s">
        <v>6041</v>
      </c>
      <c r="AL454" s="112" t="s">
        <v>6041</v>
      </c>
      <c r="AM454" s="112" t="s">
        <v>6041</v>
      </c>
      <c r="AN454" s="112" t="s">
        <v>6041</v>
      </c>
      <c r="AO454" s="112"/>
      <c r="AP454" s="112" t="s">
        <v>6041</v>
      </c>
      <c r="AQ454" s="112" t="s">
        <v>6041</v>
      </c>
      <c r="AR454" s="112" t="s">
        <v>6041</v>
      </c>
      <c r="AS454" s="112" t="s">
        <v>6041</v>
      </c>
      <c r="AT454" s="112" t="s">
        <v>6041</v>
      </c>
      <c r="AU454" s="112" t="s">
        <v>6041</v>
      </c>
      <c r="AV454" s="112"/>
      <c r="AW454" s="112" t="s">
        <v>6041</v>
      </c>
      <c r="AX454" s="112" t="s">
        <v>6041</v>
      </c>
      <c r="AY454" s="112" t="s">
        <v>6041</v>
      </c>
      <c r="AZ454" s="112" t="s">
        <v>6041</v>
      </c>
      <c r="BA454" s="112" t="s">
        <v>6041</v>
      </c>
      <c r="BB454" s="112" t="s">
        <v>6041</v>
      </c>
      <c r="BC454" s="112"/>
      <c r="BD454" s="110" t="s">
        <v>6427</v>
      </c>
      <c r="BE454" s="112" t="s">
        <v>6041</v>
      </c>
      <c r="BF454" s="114"/>
      <c r="BG454" s="114"/>
      <c r="BH454" s="114"/>
      <c r="BI454" s="114"/>
      <c r="BJ454" s="114"/>
      <c r="BK454" s="114"/>
    </row>
    <row r="455" spans="2:63">
      <c r="B455" s="99" t="s">
        <v>235</v>
      </c>
      <c r="C455" s="100">
        <v>785</v>
      </c>
      <c r="D455" s="101" t="s">
        <v>852</v>
      </c>
      <c r="E455" s="102" t="s">
        <v>14103</v>
      </c>
      <c r="F455" s="103" t="s">
        <v>1449</v>
      </c>
      <c r="G455" s="102" t="s">
        <v>6865</v>
      </c>
      <c r="H455" s="36" t="s">
        <v>6866</v>
      </c>
      <c r="I455" s="36" t="s">
        <v>6867</v>
      </c>
      <c r="J455" s="36" t="s">
        <v>6868</v>
      </c>
      <c r="K455" s="36" t="s">
        <v>6869</v>
      </c>
      <c r="L455" s="36" t="s">
        <v>6870</v>
      </c>
      <c r="M455" s="36" t="s">
        <v>6871</v>
      </c>
      <c r="N455" s="36" t="s">
        <v>6872</v>
      </c>
      <c r="O455" s="36" t="s">
        <v>6873</v>
      </c>
      <c r="P455" s="36" t="s">
        <v>6874</v>
      </c>
      <c r="Q455" s="36" t="s">
        <v>6875</v>
      </c>
      <c r="R455" s="36" t="s">
        <v>6876</v>
      </c>
      <c r="S455" s="36" t="s">
        <v>6877</v>
      </c>
      <c r="T455" s="36" t="s">
        <v>6878</v>
      </c>
      <c r="U455" s="36" t="s">
        <v>6879</v>
      </c>
      <c r="V455" s="36"/>
      <c r="W455" s="36"/>
      <c r="X455" s="36"/>
      <c r="Y455" s="36"/>
      <c r="Z455" s="36"/>
      <c r="AA455" s="36"/>
      <c r="AB455" s="36"/>
      <c r="AC455" s="36"/>
      <c r="AD455" s="104" t="s">
        <v>6880</v>
      </c>
      <c r="AE455" s="104" t="s">
        <v>6881</v>
      </c>
      <c r="AF455" s="104" t="s">
        <v>6882</v>
      </c>
      <c r="AG455" s="36"/>
      <c r="AH455" s="36" t="s">
        <v>6041</v>
      </c>
      <c r="AI455" s="36" t="s">
        <v>6041</v>
      </c>
      <c r="AJ455" s="36" t="s">
        <v>6041</v>
      </c>
      <c r="AK455" s="36" t="s">
        <v>6041</v>
      </c>
      <c r="AL455" s="36" t="s">
        <v>6041</v>
      </c>
      <c r="AM455" s="36" t="s">
        <v>6041</v>
      </c>
      <c r="AN455" s="36" t="s">
        <v>6041</v>
      </c>
      <c r="AO455" s="36"/>
      <c r="AP455" s="36" t="s">
        <v>6041</v>
      </c>
      <c r="AQ455" s="36" t="s">
        <v>6041</v>
      </c>
      <c r="AR455" s="36" t="s">
        <v>6041</v>
      </c>
      <c r="AS455" s="36" t="s">
        <v>6041</v>
      </c>
      <c r="AT455" s="36" t="s">
        <v>6041</v>
      </c>
      <c r="AU455" s="36" t="s">
        <v>6041</v>
      </c>
      <c r="AV455" s="36"/>
      <c r="AW455" s="36" t="s">
        <v>6041</v>
      </c>
      <c r="AX455" s="36" t="s">
        <v>6041</v>
      </c>
      <c r="AY455" s="36" t="s">
        <v>6041</v>
      </c>
      <c r="AZ455" s="36" t="s">
        <v>6041</v>
      </c>
      <c r="BA455" s="36" t="s">
        <v>6041</v>
      </c>
      <c r="BB455" s="36" t="s">
        <v>6041</v>
      </c>
      <c r="BC455" s="36"/>
      <c r="BD455" s="102" t="s">
        <v>6883</v>
      </c>
      <c r="BE455" s="36" t="s">
        <v>6041</v>
      </c>
      <c r="BF455" s="105"/>
      <c r="BG455" s="105"/>
      <c r="BH455" s="105"/>
      <c r="BI455" s="105"/>
      <c r="BJ455" s="105"/>
      <c r="BK455" s="105"/>
    </row>
    <row r="456" spans="2:63">
      <c r="B456" s="99" t="s">
        <v>235</v>
      </c>
      <c r="C456" s="100">
        <v>786</v>
      </c>
      <c r="D456" s="101" t="s">
        <v>853</v>
      </c>
      <c r="E456" s="102" t="s">
        <v>14104</v>
      </c>
      <c r="F456" s="103" t="s">
        <v>1449</v>
      </c>
      <c r="G456" s="102" t="s">
        <v>6371</v>
      </c>
      <c r="H456" s="36" t="s">
        <v>6372</v>
      </c>
      <c r="I456" s="36" t="s">
        <v>6373</v>
      </c>
      <c r="J456" s="36" t="s">
        <v>6374</v>
      </c>
      <c r="K456" s="36" t="s">
        <v>6375</v>
      </c>
      <c r="L456" s="36" t="s">
        <v>6376</v>
      </c>
      <c r="M456" s="36" t="s">
        <v>6377</v>
      </c>
      <c r="N456" s="36" t="s">
        <v>6378</v>
      </c>
      <c r="O456" s="36" t="s">
        <v>6379</v>
      </c>
      <c r="P456" s="36" t="s">
        <v>6380</v>
      </c>
      <c r="Q456" s="36" t="s">
        <v>6381</v>
      </c>
      <c r="R456" s="36" t="s">
        <v>6382</v>
      </c>
      <c r="S456" s="36" t="s">
        <v>6383</v>
      </c>
      <c r="T456" s="36" t="s">
        <v>6384</v>
      </c>
      <c r="U456" s="36" t="s">
        <v>6385</v>
      </c>
      <c r="V456" s="36"/>
      <c r="W456" s="36"/>
      <c r="X456" s="36"/>
      <c r="Y456" s="36"/>
      <c r="Z456" s="36"/>
      <c r="AA456" s="36"/>
      <c r="AB456" s="36"/>
      <c r="AC456" s="36"/>
      <c r="AD456" s="104" t="s">
        <v>6386</v>
      </c>
      <c r="AE456" s="104" t="s">
        <v>6387</v>
      </c>
      <c r="AF456" s="104" t="s">
        <v>6388</v>
      </c>
      <c r="AG456" s="36"/>
      <c r="AH456" s="36" t="s">
        <v>6041</v>
      </c>
      <c r="AI456" s="36" t="s">
        <v>6041</v>
      </c>
      <c r="AJ456" s="36" t="s">
        <v>6041</v>
      </c>
      <c r="AK456" s="36" t="s">
        <v>6041</v>
      </c>
      <c r="AL456" s="36" t="s">
        <v>6041</v>
      </c>
      <c r="AM456" s="36" t="s">
        <v>6041</v>
      </c>
      <c r="AN456" s="36" t="s">
        <v>6041</v>
      </c>
      <c r="AO456" s="36"/>
      <c r="AP456" s="36" t="s">
        <v>6041</v>
      </c>
      <c r="AQ456" s="36" t="s">
        <v>6041</v>
      </c>
      <c r="AR456" s="36" t="s">
        <v>6041</v>
      </c>
      <c r="AS456" s="36" t="s">
        <v>6041</v>
      </c>
      <c r="AT456" s="36" t="s">
        <v>6041</v>
      </c>
      <c r="AU456" s="36" t="s">
        <v>6041</v>
      </c>
      <c r="AV456" s="36"/>
      <c r="AW456" s="36" t="s">
        <v>6041</v>
      </c>
      <c r="AX456" s="36" t="s">
        <v>6041</v>
      </c>
      <c r="AY456" s="36" t="s">
        <v>6041</v>
      </c>
      <c r="AZ456" s="36" t="s">
        <v>6041</v>
      </c>
      <c r="BA456" s="36" t="s">
        <v>6041</v>
      </c>
      <c r="BB456" s="36" t="s">
        <v>6041</v>
      </c>
      <c r="BC456" s="36"/>
      <c r="BD456" s="102" t="s">
        <v>6389</v>
      </c>
      <c r="BE456" s="36" t="s">
        <v>6041</v>
      </c>
      <c r="BF456" s="105"/>
      <c r="BG456" s="105"/>
      <c r="BH456" s="105"/>
      <c r="BI456" s="105"/>
      <c r="BJ456" s="105"/>
      <c r="BK456" s="105"/>
    </row>
    <row r="457" spans="2:63">
      <c r="B457" s="99" t="s">
        <v>235</v>
      </c>
      <c r="C457" s="100">
        <v>789</v>
      </c>
      <c r="D457" s="101" t="s">
        <v>854</v>
      </c>
      <c r="E457" s="102" t="s">
        <v>14105</v>
      </c>
      <c r="F457" s="103" t="s">
        <v>1449</v>
      </c>
      <c r="G457" s="102" t="s">
        <v>6751</v>
      </c>
      <c r="H457" s="36" t="s">
        <v>6752</v>
      </c>
      <c r="I457" s="36" t="s">
        <v>6753</v>
      </c>
      <c r="J457" s="36" t="s">
        <v>6754</v>
      </c>
      <c r="K457" s="36" t="s">
        <v>6755</v>
      </c>
      <c r="L457" s="36" t="s">
        <v>6756</v>
      </c>
      <c r="M457" s="36" t="s">
        <v>6757</v>
      </c>
      <c r="N457" s="36" t="s">
        <v>6758</v>
      </c>
      <c r="O457" s="36" t="s">
        <v>6759</v>
      </c>
      <c r="P457" s="36" t="s">
        <v>6760</v>
      </c>
      <c r="Q457" s="36" t="s">
        <v>6761</v>
      </c>
      <c r="R457" s="36" t="s">
        <v>6762</v>
      </c>
      <c r="S457" s="36" t="s">
        <v>6763</v>
      </c>
      <c r="T457" s="36" t="s">
        <v>6764</v>
      </c>
      <c r="U457" s="36" t="s">
        <v>6765</v>
      </c>
      <c r="V457" s="36"/>
      <c r="W457" s="36"/>
      <c r="X457" s="36"/>
      <c r="Y457" s="36"/>
      <c r="Z457" s="36"/>
      <c r="AA457" s="36"/>
      <c r="AB457" s="36"/>
      <c r="AC457" s="36"/>
      <c r="AD457" s="104" t="s">
        <v>6766</v>
      </c>
      <c r="AE457" s="104" t="s">
        <v>6767</v>
      </c>
      <c r="AF457" s="104" t="s">
        <v>6768</v>
      </c>
      <c r="AG457" s="36"/>
      <c r="AH457" s="36" t="s">
        <v>6041</v>
      </c>
      <c r="AI457" s="36" t="s">
        <v>6041</v>
      </c>
      <c r="AJ457" s="36" t="s">
        <v>6041</v>
      </c>
      <c r="AK457" s="36" t="s">
        <v>6041</v>
      </c>
      <c r="AL457" s="36" t="s">
        <v>6041</v>
      </c>
      <c r="AM457" s="36" t="s">
        <v>6041</v>
      </c>
      <c r="AN457" s="36" t="s">
        <v>6041</v>
      </c>
      <c r="AO457" s="36"/>
      <c r="AP457" s="36" t="s">
        <v>6041</v>
      </c>
      <c r="AQ457" s="36" t="s">
        <v>6041</v>
      </c>
      <c r="AR457" s="36" t="s">
        <v>6041</v>
      </c>
      <c r="AS457" s="36" t="s">
        <v>6041</v>
      </c>
      <c r="AT457" s="36" t="s">
        <v>6041</v>
      </c>
      <c r="AU457" s="36" t="s">
        <v>6041</v>
      </c>
      <c r="AV457" s="36"/>
      <c r="AW457" s="36" t="s">
        <v>6041</v>
      </c>
      <c r="AX457" s="36" t="s">
        <v>6041</v>
      </c>
      <c r="AY457" s="36" t="s">
        <v>6041</v>
      </c>
      <c r="AZ457" s="36" t="s">
        <v>6041</v>
      </c>
      <c r="BA457" s="36" t="s">
        <v>6041</v>
      </c>
      <c r="BB457" s="36" t="s">
        <v>6041</v>
      </c>
      <c r="BC457" s="36"/>
      <c r="BD457" s="102" t="s">
        <v>6769</v>
      </c>
      <c r="BE457" s="36" t="s">
        <v>6041</v>
      </c>
      <c r="BF457" s="105"/>
      <c r="BG457" s="105"/>
      <c r="BH457" s="105"/>
      <c r="BI457" s="105"/>
      <c r="BJ457" s="105"/>
      <c r="BK457" s="105"/>
    </row>
    <row r="458" spans="2:63">
      <c r="B458" s="99" t="s">
        <v>235</v>
      </c>
      <c r="C458" s="100">
        <v>791</v>
      </c>
      <c r="D458" s="101" t="s">
        <v>1327</v>
      </c>
      <c r="E458" s="102" t="s">
        <v>14106</v>
      </c>
      <c r="F458" s="103" t="s">
        <v>1449</v>
      </c>
      <c r="G458" s="102" t="s">
        <v>7191</v>
      </c>
      <c r="H458" s="36" t="s">
        <v>7192</v>
      </c>
      <c r="I458" s="36" t="s">
        <v>7193</v>
      </c>
      <c r="J458" s="36" t="s">
        <v>7194</v>
      </c>
      <c r="K458" s="36" t="s">
        <v>7195</v>
      </c>
      <c r="L458" s="36" t="s">
        <v>7196</v>
      </c>
      <c r="M458" s="36" t="s">
        <v>7197</v>
      </c>
      <c r="N458" s="36" t="s">
        <v>7198</v>
      </c>
      <c r="O458" s="36" t="s">
        <v>7199</v>
      </c>
      <c r="P458" s="36" t="s">
        <v>7200</v>
      </c>
      <c r="Q458" s="36" t="s">
        <v>7201</v>
      </c>
      <c r="R458" s="36" t="s">
        <v>7202</v>
      </c>
      <c r="S458" s="36" t="s">
        <v>7203</v>
      </c>
      <c r="T458" s="36" t="s">
        <v>7204</v>
      </c>
      <c r="U458" s="36" t="s">
        <v>7205</v>
      </c>
      <c r="V458" s="36"/>
      <c r="W458" s="36"/>
      <c r="X458" s="36"/>
      <c r="Y458" s="36"/>
      <c r="Z458" s="36"/>
      <c r="AA458" s="36"/>
      <c r="AB458" s="36"/>
      <c r="AC458" s="36"/>
      <c r="AD458" s="104" t="s">
        <v>7206</v>
      </c>
      <c r="AE458" s="104" t="s">
        <v>7207</v>
      </c>
      <c r="AF458" s="104" t="s">
        <v>7208</v>
      </c>
      <c r="AG458" s="36"/>
      <c r="AH458" s="36" t="s">
        <v>6041</v>
      </c>
      <c r="AI458" s="36" t="s">
        <v>6041</v>
      </c>
      <c r="AJ458" s="36" t="s">
        <v>6041</v>
      </c>
      <c r="AK458" s="36" t="s">
        <v>6041</v>
      </c>
      <c r="AL458" s="36" t="s">
        <v>6041</v>
      </c>
      <c r="AM458" s="36" t="s">
        <v>6041</v>
      </c>
      <c r="AN458" s="36" t="s">
        <v>6041</v>
      </c>
      <c r="AO458" s="36"/>
      <c r="AP458" s="36" t="s">
        <v>6041</v>
      </c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102" t="s">
        <v>7209</v>
      </c>
      <c r="BE458" s="36" t="s">
        <v>6041</v>
      </c>
      <c r="BF458" s="105"/>
      <c r="BG458" s="105"/>
      <c r="BH458" s="105"/>
      <c r="BI458" s="105"/>
      <c r="BJ458" s="105"/>
      <c r="BK458" s="105"/>
    </row>
    <row r="459" spans="2:63">
      <c r="B459" s="99" t="s">
        <v>235</v>
      </c>
      <c r="C459" s="100">
        <v>792</v>
      </c>
      <c r="D459" s="101" t="s">
        <v>1328</v>
      </c>
      <c r="E459" s="102" t="s">
        <v>14107</v>
      </c>
      <c r="F459" s="103" t="s">
        <v>1449</v>
      </c>
      <c r="G459" s="102" t="s">
        <v>7172</v>
      </c>
      <c r="H459" s="36" t="s">
        <v>7173</v>
      </c>
      <c r="I459" s="36" t="s">
        <v>7174</v>
      </c>
      <c r="J459" s="36" t="s">
        <v>7175</v>
      </c>
      <c r="K459" s="36" t="s">
        <v>7176</v>
      </c>
      <c r="L459" s="36" t="s">
        <v>7177</v>
      </c>
      <c r="M459" s="36" t="s">
        <v>7178</v>
      </c>
      <c r="N459" s="36" t="s">
        <v>7179</v>
      </c>
      <c r="O459" s="36" t="s">
        <v>7180</v>
      </c>
      <c r="P459" s="36" t="s">
        <v>7181</v>
      </c>
      <c r="Q459" s="36" t="s">
        <v>7182</v>
      </c>
      <c r="R459" s="36" t="s">
        <v>7183</v>
      </c>
      <c r="S459" s="36" t="s">
        <v>7184</v>
      </c>
      <c r="T459" s="36" t="s">
        <v>7185</v>
      </c>
      <c r="U459" s="36" t="s">
        <v>7186</v>
      </c>
      <c r="V459" s="36"/>
      <c r="W459" s="36"/>
      <c r="X459" s="36"/>
      <c r="Y459" s="36"/>
      <c r="Z459" s="36"/>
      <c r="AA459" s="36"/>
      <c r="AB459" s="36"/>
      <c r="AC459" s="36"/>
      <c r="AD459" s="104" t="s">
        <v>7187</v>
      </c>
      <c r="AE459" s="104" t="s">
        <v>7188</v>
      </c>
      <c r="AF459" s="104" t="s">
        <v>7189</v>
      </c>
      <c r="AG459" s="36"/>
      <c r="AH459" s="36" t="s">
        <v>6041</v>
      </c>
      <c r="AI459" s="36" t="s">
        <v>6041</v>
      </c>
      <c r="AJ459" s="36" t="s">
        <v>6041</v>
      </c>
      <c r="AK459" s="36" t="s">
        <v>6041</v>
      </c>
      <c r="AL459" s="36" t="s">
        <v>6041</v>
      </c>
      <c r="AM459" s="36" t="s">
        <v>6041</v>
      </c>
      <c r="AN459" s="36" t="s">
        <v>6041</v>
      </c>
      <c r="AO459" s="36"/>
      <c r="AP459" s="36" t="s">
        <v>6041</v>
      </c>
      <c r="AQ459" s="36" t="s">
        <v>6041</v>
      </c>
      <c r="AR459" s="36" t="s">
        <v>6041</v>
      </c>
      <c r="AS459" s="36" t="s">
        <v>6041</v>
      </c>
      <c r="AT459" s="36" t="s">
        <v>6041</v>
      </c>
      <c r="AU459" s="36" t="s">
        <v>6041</v>
      </c>
      <c r="AV459" s="36"/>
      <c r="AW459" s="36" t="s">
        <v>6041</v>
      </c>
      <c r="AX459" s="36" t="s">
        <v>6041</v>
      </c>
      <c r="AY459" s="36" t="s">
        <v>6041</v>
      </c>
      <c r="AZ459" s="36" t="s">
        <v>6041</v>
      </c>
      <c r="BA459" s="36" t="s">
        <v>6041</v>
      </c>
      <c r="BB459" s="36" t="s">
        <v>6041</v>
      </c>
      <c r="BC459" s="36"/>
      <c r="BD459" s="102" t="s">
        <v>7190</v>
      </c>
      <c r="BE459" s="36" t="s">
        <v>6041</v>
      </c>
      <c r="BF459" s="105"/>
      <c r="BG459" s="105"/>
      <c r="BH459" s="105"/>
      <c r="BI459" s="105"/>
      <c r="BJ459" s="105"/>
      <c r="BK459" s="105"/>
    </row>
    <row r="460" spans="2:63">
      <c r="B460" s="99" t="s">
        <v>235</v>
      </c>
      <c r="C460" s="100">
        <v>793</v>
      </c>
      <c r="D460" s="194" t="s">
        <v>13802</v>
      </c>
      <c r="E460" s="102" t="s">
        <v>14108</v>
      </c>
      <c r="F460" s="103" t="s">
        <v>1449</v>
      </c>
      <c r="G460" s="102" t="s">
        <v>14109</v>
      </c>
      <c r="H460" s="36" t="s">
        <v>14423</v>
      </c>
      <c r="I460" s="36" t="s">
        <v>14424</v>
      </c>
      <c r="J460" s="36" t="s">
        <v>14425</v>
      </c>
      <c r="K460" s="36" t="s">
        <v>14426</v>
      </c>
      <c r="L460" s="36" t="s">
        <v>14427</v>
      </c>
      <c r="M460" s="36" t="s">
        <v>14428</v>
      </c>
      <c r="N460" s="36" t="s">
        <v>14429</v>
      </c>
      <c r="O460" s="36" t="s">
        <v>14430</v>
      </c>
      <c r="P460" s="36" t="s">
        <v>14431</v>
      </c>
      <c r="Q460" s="36" t="s">
        <v>14432</v>
      </c>
      <c r="R460" s="36" t="s">
        <v>14433</v>
      </c>
      <c r="S460" s="36" t="s">
        <v>14434</v>
      </c>
      <c r="T460" s="36" t="s">
        <v>14435</v>
      </c>
      <c r="U460" s="36" t="s">
        <v>14436</v>
      </c>
      <c r="V460" s="36"/>
      <c r="W460" s="36"/>
      <c r="X460" s="36"/>
      <c r="Y460" s="36"/>
      <c r="Z460" s="36"/>
      <c r="AA460" s="36"/>
      <c r="AB460" s="36"/>
      <c r="AC460" s="36"/>
      <c r="AD460" s="104" t="s">
        <v>14437</v>
      </c>
      <c r="AE460" s="104" t="s">
        <v>14438</v>
      </c>
      <c r="AF460" s="104" t="s">
        <v>14439</v>
      </c>
      <c r="AG460" s="36"/>
      <c r="AH460" s="36" t="s">
        <v>6041</v>
      </c>
      <c r="AI460" s="36" t="s">
        <v>6041</v>
      </c>
      <c r="AJ460" s="36" t="s">
        <v>6041</v>
      </c>
      <c r="AK460" s="36" t="s">
        <v>6041</v>
      </c>
      <c r="AL460" s="36" t="s">
        <v>6041</v>
      </c>
      <c r="AM460" s="36" t="s">
        <v>6041</v>
      </c>
      <c r="AN460" s="36" t="s">
        <v>6041</v>
      </c>
      <c r="AO460" s="36"/>
      <c r="AP460" s="36" t="s">
        <v>6041</v>
      </c>
      <c r="AQ460" s="36" t="s">
        <v>6041</v>
      </c>
      <c r="AR460" s="36" t="s">
        <v>6041</v>
      </c>
      <c r="AS460" s="36" t="s">
        <v>6041</v>
      </c>
      <c r="AT460" s="36" t="s">
        <v>6041</v>
      </c>
      <c r="AU460" s="36" t="s">
        <v>6041</v>
      </c>
      <c r="AV460" s="36"/>
      <c r="AW460" s="36" t="s">
        <v>6041</v>
      </c>
      <c r="AX460" s="36" t="s">
        <v>6041</v>
      </c>
      <c r="AY460" s="36" t="s">
        <v>6041</v>
      </c>
      <c r="AZ460" s="36" t="s">
        <v>6041</v>
      </c>
      <c r="BA460" s="36" t="s">
        <v>6041</v>
      </c>
      <c r="BB460" s="36" t="s">
        <v>6041</v>
      </c>
      <c r="BC460" s="36"/>
      <c r="BD460" s="102" t="s">
        <v>14440</v>
      </c>
      <c r="BE460" s="36" t="s">
        <v>6041</v>
      </c>
      <c r="BF460" s="105"/>
      <c r="BG460" s="105"/>
      <c r="BH460" s="105"/>
      <c r="BI460" s="105"/>
      <c r="BJ460" s="105"/>
      <c r="BK460" s="105"/>
    </row>
    <row r="461" spans="2:63">
      <c r="B461" s="99" t="s">
        <v>235</v>
      </c>
      <c r="C461" s="100"/>
      <c r="D461" s="194" t="s">
        <v>13806</v>
      </c>
      <c r="E461" s="196" t="s">
        <v>14110</v>
      </c>
      <c r="F461" s="103" t="s">
        <v>1449</v>
      </c>
      <c r="G461" s="102" t="s">
        <v>14111</v>
      </c>
      <c r="H461" s="36" t="s">
        <v>14441</v>
      </c>
      <c r="I461" s="36" t="s">
        <v>14442</v>
      </c>
      <c r="J461" s="36" t="s">
        <v>14443</v>
      </c>
      <c r="K461" s="36" t="s">
        <v>14444</v>
      </c>
      <c r="L461" s="36" t="s">
        <v>14445</v>
      </c>
      <c r="M461" s="36" t="s">
        <v>14446</v>
      </c>
      <c r="N461" s="36" t="s">
        <v>14447</v>
      </c>
      <c r="O461" s="36" t="s">
        <v>14448</v>
      </c>
      <c r="P461" s="36" t="s">
        <v>14449</v>
      </c>
      <c r="Q461" s="36" t="s">
        <v>14450</v>
      </c>
      <c r="R461" s="36" t="s">
        <v>14451</v>
      </c>
      <c r="S461" s="36" t="s">
        <v>14452</v>
      </c>
      <c r="T461" s="36" t="s">
        <v>14453</v>
      </c>
      <c r="U461" s="36" t="s">
        <v>14454</v>
      </c>
      <c r="V461" s="36"/>
      <c r="W461" s="36"/>
      <c r="X461" s="36"/>
      <c r="Y461" s="36"/>
      <c r="Z461" s="36"/>
      <c r="AA461" s="36"/>
      <c r="AB461" s="36"/>
      <c r="AC461" s="36"/>
      <c r="AD461" s="36" t="s">
        <v>14455</v>
      </c>
      <c r="AE461" s="36" t="s">
        <v>14456</v>
      </c>
      <c r="AF461" s="36" t="s">
        <v>14457</v>
      </c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 t="s">
        <v>14458</v>
      </c>
      <c r="BE461" s="36"/>
      <c r="BF461" s="36"/>
      <c r="BG461" s="36"/>
      <c r="BH461" s="36"/>
      <c r="BI461" s="36"/>
      <c r="BJ461" s="36"/>
      <c r="BK461" s="36"/>
    </row>
    <row r="462" spans="2:63">
      <c r="B462" s="99" t="s">
        <v>235</v>
      </c>
      <c r="C462" s="100"/>
      <c r="D462" s="194" t="s">
        <v>14870</v>
      </c>
      <c r="E462" s="196" t="s">
        <v>14871</v>
      </c>
      <c r="F462" s="103" t="s">
        <v>1449</v>
      </c>
      <c r="G462" s="102" t="s">
        <v>14872</v>
      </c>
      <c r="H462" s="36" t="s">
        <v>14873</v>
      </c>
      <c r="I462" s="36" t="s">
        <v>14874</v>
      </c>
      <c r="J462" s="36" t="s">
        <v>14875</v>
      </c>
      <c r="K462" s="36" t="s">
        <v>14876</v>
      </c>
      <c r="L462" s="36" t="s">
        <v>14877</v>
      </c>
      <c r="M462" s="36" t="s">
        <v>14878</v>
      </c>
      <c r="N462" s="36" t="s">
        <v>14879</v>
      </c>
      <c r="O462" s="36" t="s">
        <v>14880</v>
      </c>
      <c r="P462" s="36" t="s">
        <v>14881</v>
      </c>
      <c r="Q462" s="36" t="s">
        <v>14882</v>
      </c>
      <c r="R462" s="36" t="s">
        <v>14883</v>
      </c>
      <c r="S462" s="36" t="s">
        <v>14884</v>
      </c>
      <c r="T462" s="36" t="s">
        <v>14885</v>
      </c>
      <c r="U462" s="36" t="s">
        <v>14886</v>
      </c>
      <c r="V462" s="36"/>
      <c r="W462" s="36"/>
      <c r="X462" s="36"/>
      <c r="Y462" s="36"/>
      <c r="Z462" s="36"/>
      <c r="AA462" s="36"/>
      <c r="AB462" s="36"/>
      <c r="AC462" s="36"/>
      <c r="AD462" s="36" t="s">
        <v>14887</v>
      </c>
      <c r="AE462" s="36" t="s">
        <v>14888</v>
      </c>
      <c r="AF462" s="36" t="s">
        <v>14889</v>
      </c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 t="s">
        <v>14890</v>
      </c>
      <c r="BE462" s="36"/>
      <c r="BF462" s="36"/>
      <c r="BG462" s="36"/>
      <c r="BH462" s="36"/>
      <c r="BI462" s="36"/>
      <c r="BJ462" s="36"/>
      <c r="BK462" s="36"/>
    </row>
    <row r="463" spans="2:63">
      <c r="B463" s="99" t="s">
        <v>235</v>
      </c>
      <c r="C463" s="118">
        <v>383</v>
      </c>
      <c r="D463" s="119" t="s">
        <v>1323</v>
      </c>
      <c r="E463" s="102" t="s">
        <v>14112</v>
      </c>
      <c r="F463" s="103" t="s">
        <v>5122</v>
      </c>
      <c r="G463" s="102" t="s">
        <v>6998</v>
      </c>
      <c r="H463" s="36" t="s">
        <v>6041</v>
      </c>
      <c r="I463" s="36" t="s">
        <v>6041</v>
      </c>
      <c r="J463" s="36" t="s">
        <v>6041</v>
      </c>
      <c r="K463" s="36" t="s">
        <v>6041</v>
      </c>
      <c r="L463" s="36" t="s">
        <v>6041</v>
      </c>
      <c r="M463" s="36" t="s">
        <v>6041</v>
      </c>
      <c r="N463" s="36" t="s">
        <v>6041</v>
      </c>
      <c r="O463" s="36" t="s">
        <v>6041</v>
      </c>
      <c r="P463" s="36" t="s">
        <v>6041</v>
      </c>
      <c r="Q463" s="36" t="s">
        <v>6041</v>
      </c>
      <c r="R463" s="36" t="s">
        <v>6041</v>
      </c>
      <c r="S463" s="36" t="s">
        <v>6041</v>
      </c>
      <c r="T463" s="36" t="s">
        <v>6041</v>
      </c>
      <c r="U463" s="36" t="s">
        <v>6041</v>
      </c>
      <c r="V463" s="36"/>
      <c r="W463" s="36"/>
      <c r="X463" s="36"/>
      <c r="Y463" s="36"/>
      <c r="Z463" s="36"/>
      <c r="AA463" s="36"/>
      <c r="AB463" s="36"/>
      <c r="AC463" s="36"/>
      <c r="AD463" s="104" t="s">
        <v>6041</v>
      </c>
      <c r="AE463" s="104" t="s">
        <v>6041</v>
      </c>
      <c r="AF463" s="104" t="s">
        <v>6041</v>
      </c>
      <c r="AG463" s="36"/>
      <c r="AH463" s="36" t="s">
        <v>6999</v>
      </c>
      <c r="AI463" s="36" t="s">
        <v>7000</v>
      </c>
      <c r="AJ463" s="36" t="s">
        <v>7001</v>
      </c>
      <c r="AK463" s="36" t="s">
        <v>7002</v>
      </c>
      <c r="AL463" s="36" t="s">
        <v>7003</v>
      </c>
      <c r="AM463" s="36" t="s">
        <v>7004</v>
      </c>
      <c r="AN463" s="36" t="s">
        <v>7005</v>
      </c>
      <c r="AO463" s="36" t="s">
        <v>7006</v>
      </c>
      <c r="AP463" s="36" t="s">
        <v>7007</v>
      </c>
      <c r="AQ463" s="36" t="s">
        <v>7008</v>
      </c>
      <c r="AR463" s="36" t="s">
        <v>7009</v>
      </c>
      <c r="AS463" s="36" t="s">
        <v>7010</v>
      </c>
      <c r="AT463" s="36" t="s">
        <v>7011</v>
      </c>
      <c r="AU463" s="36" t="s">
        <v>7012</v>
      </c>
      <c r="AV463" s="36"/>
      <c r="AW463" s="36" t="s">
        <v>7013</v>
      </c>
      <c r="AX463" s="36" t="s">
        <v>7014</v>
      </c>
      <c r="AY463" s="36" t="s">
        <v>7015</v>
      </c>
      <c r="AZ463" s="36" t="s">
        <v>7016</v>
      </c>
      <c r="BA463" s="36" t="s">
        <v>7017</v>
      </c>
      <c r="BB463" s="36" t="s">
        <v>7018</v>
      </c>
      <c r="BC463" s="36"/>
      <c r="BD463" s="102" t="s">
        <v>7019</v>
      </c>
      <c r="BE463" s="36" t="s">
        <v>7020</v>
      </c>
      <c r="BF463" s="36"/>
      <c r="BG463" s="36"/>
      <c r="BH463" s="36"/>
      <c r="BI463" s="36"/>
      <c r="BJ463" s="36"/>
      <c r="BK463" s="36"/>
    </row>
    <row r="464" spans="2:63">
      <c r="B464" s="99" t="s">
        <v>235</v>
      </c>
      <c r="C464" s="118">
        <v>700</v>
      </c>
      <c r="D464" s="119" t="s">
        <v>855</v>
      </c>
      <c r="E464" s="102" t="s">
        <v>14113</v>
      </c>
      <c r="F464" s="103" t="s">
        <v>5122</v>
      </c>
      <c r="G464" s="102" t="s">
        <v>7040</v>
      </c>
      <c r="H464" s="36" t="s">
        <v>6041</v>
      </c>
      <c r="I464" s="36" t="s">
        <v>6041</v>
      </c>
      <c r="J464" s="36" t="s">
        <v>6041</v>
      </c>
      <c r="K464" s="36" t="s">
        <v>6041</v>
      </c>
      <c r="L464" s="36" t="s">
        <v>6041</v>
      </c>
      <c r="M464" s="36" t="s">
        <v>6041</v>
      </c>
      <c r="N464" s="36" t="s">
        <v>6041</v>
      </c>
      <c r="O464" s="36" t="s">
        <v>6041</v>
      </c>
      <c r="P464" s="36" t="s">
        <v>6041</v>
      </c>
      <c r="Q464" s="36" t="s">
        <v>6041</v>
      </c>
      <c r="R464" s="36" t="s">
        <v>6041</v>
      </c>
      <c r="S464" s="36" t="s">
        <v>6041</v>
      </c>
      <c r="T464" s="36" t="s">
        <v>6041</v>
      </c>
      <c r="U464" s="36" t="s">
        <v>6041</v>
      </c>
      <c r="V464" s="36"/>
      <c r="W464" s="36"/>
      <c r="X464" s="36"/>
      <c r="Y464" s="36"/>
      <c r="Z464" s="36"/>
      <c r="AA464" s="36"/>
      <c r="AB464" s="36"/>
      <c r="AC464" s="36"/>
      <c r="AD464" s="104" t="s">
        <v>6041</v>
      </c>
      <c r="AE464" s="104" t="s">
        <v>6041</v>
      </c>
      <c r="AF464" s="104" t="s">
        <v>6041</v>
      </c>
      <c r="AG464" s="36"/>
      <c r="AH464" s="36" t="s">
        <v>7041</v>
      </c>
      <c r="AI464" s="36" t="s">
        <v>7042</v>
      </c>
      <c r="AJ464" s="36" t="s">
        <v>7043</v>
      </c>
      <c r="AK464" s="36" t="s">
        <v>7044</v>
      </c>
      <c r="AL464" s="36" t="s">
        <v>7045</v>
      </c>
      <c r="AM464" s="36" t="s">
        <v>7046</v>
      </c>
      <c r="AN464" s="36" t="s">
        <v>7047</v>
      </c>
      <c r="AO464" s="36" t="s">
        <v>7048</v>
      </c>
      <c r="AP464" s="36" t="s">
        <v>7049</v>
      </c>
      <c r="AQ464" s="36" t="s">
        <v>7050</v>
      </c>
      <c r="AR464" s="36" t="s">
        <v>7051</v>
      </c>
      <c r="AS464" s="36" t="s">
        <v>7052</v>
      </c>
      <c r="AT464" s="36" t="s">
        <v>7053</v>
      </c>
      <c r="AU464" s="36" t="s">
        <v>7054</v>
      </c>
      <c r="AV464" s="36"/>
      <c r="AW464" s="36" t="s">
        <v>7055</v>
      </c>
      <c r="AX464" s="36" t="s">
        <v>7056</v>
      </c>
      <c r="AY464" s="36" t="s">
        <v>7057</v>
      </c>
      <c r="AZ464" s="36" t="s">
        <v>7058</v>
      </c>
      <c r="BA464" s="36" t="s">
        <v>7059</v>
      </c>
      <c r="BB464" s="36" t="s">
        <v>7060</v>
      </c>
      <c r="BC464" s="36"/>
      <c r="BD464" s="102" t="s">
        <v>7061</v>
      </c>
      <c r="BE464" s="36" t="s">
        <v>7062</v>
      </c>
      <c r="BF464" s="36"/>
      <c r="BG464" s="36"/>
      <c r="BH464" s="36"/>
      <c r="BI464" s="36"/>
      <c r="BJ464" s="36"/>
      <c r="BK464" s="36"/>
    </row>
    <row r="465" spans="2:63">
      <c r="B465" s="99" t="s">
        <v>235</v>
      </c>
      <c r="C465" s="118">
        <v>707</v>
      </c>
      <c r="D465" s="119" t="s">
        <v>856</v>
      </c>
      <c r="E465" s="102" t="s">
        <v>14113</v>
      </c>
      <c r="F465" s="103" t="s">
        <v>5122</v>
      </c>
      <c r="G465" s="102" t="s">
        <v>7063</v>
      </c>
      <c r="H465" s="36" t="s">
        <v>6041</v>
      </c>
      <c r="I465" s="36" t="s">
        <v>6041</v>
      </c>
      <c r="J465" s="36" t="s">
        <v>6041</v>
      </c>
      <c r="K465" s="36" t="s">
        <v>6041</v>
      </c>
      <c r="L465" s="36" t="s">
        <v>6041</v>
      </c>
      <c r="M465" s="36" t="s">
        <v>6041</v>
      </c>
      <c r="N465" s="36" t="s">
        <v>6041</v>
      </c>
      <c r="O465" s="36" t="s">
        <v>6041</v>
      </c>
      <c r="P465" s="36" t="s">
        <v>6041</v>
      </c>
      <c r="Q465" s="36" t="s">
        <v>6041</v>
      </c>
      <c r="R465" s="36" t="s">
        <v>6041</v>
      </c>
      <c r="S465" s="36" t="s">
        <v>6041</v>
      </c>
      <c r="T465" s="36" t="s">
        <v>6041</v>
      </c>
      <c r="U465" s="36" t="s">
        <v>6041</v>
      </c>
      <c r="V465" s="36"/>
      <c r="W465" s="36"/>
      <c r="X465" s="36"/>
      <c r="Y465" s="36"/>
      <c r="Z465" s="36"/>
      <c r="AA465" s="36"/>
      <c r="AB465" s="36"/>
      <c r="AC465" s="36"/>
      <c r="AD465" s="104" t="s">
        <v>6041</v>
      </c>
      <c r="AE465" s="104" t="s">
        <v>6041</v>
      </c>
      <c r="AF465" s="104" t="s">
        <v>6041</v>
      </c>
      <c r="AG465" s="36"/>
      <c r="AH465" s="36" t="s">
        <v>7064</v>
      </c>
      <c r="AI465" s="36" t="s">
        <v>7065</v>
      </c>
      <c r="AJ465" s="36" t="s">
        <v>7066</v>
      </c>
      <c r="AK465" s="36" t="s">
        <v>7067</v>
      </c>
      <c r="AL465" s="36" t="s">
        <v>7068</v>
      </c>
      <c r="AM465" s="36" t="s">
        <v>7069</v>
      </c>
      <c r="AN465" s="36" t="s">
        <v>7070</v>
      </c>
      <c r="AO465" s="36" t="s">
        <v>7071</v>
      </c>
      <c r="AP465" s="36" t="s">
        <v>7072</v>
      </c>
      <c r="AQ465" s="36" t="s">
        <v>7073</v>
      </c>
      <c r="AR465" s="36" t="s">
        <v>7074</v>
      </c>
      <c r="AS465" s="36" t="s">
        <v>7075</v>
      </c>
      <c r="AT465" s="36" t="s">
        <v>7076</v>
      </c>
      <c r="AU465" s="36" t="s">
        <v>7077</v>
      </c>
      <c r="AV465" s="36"/>
      <c r="AW465" s="36" t="s">
        <v>7078</v>
      </c>
      <c r="AX465" s="36" t="s">
        <v>7079</v>
      </c>
      <c r="AY465" s="36" t="s">
        <v>7080</v>
      </c>
      <c r="AZ465" s="36" t="s">
        <v>7081</v>
      </c>
      <c r="BA465" s="36" t="s">
        <v>7082</v>
      </c>
      <c r="BB465" s="36" t="s">
        <v>7083</v>
      </c>
      <c r="BC465" s="36"/>
      <c r="BD465" s="102" t="s">
        <v>7084</v>
      </c>
      <c r="BE465" s="36" t="s">
        <v>7085</v>
      </c>
      <c r="BF465" s="36"/>
      <c r="BG465" s="36"/>
      <c r="BH465" s="36"/>
      <c r="BI465" s="36"/>
      <c r="BJ465" s="36"/>
      <c r="BK465" s="36"/>
    </row>
    <row r="466" spans="2:63">
      <c r="B466" s="99" t="s">
        <v>235</v>
      </c>
      <c r="C466" s="118">
        <v>778</v>
      </c>
      <c r="D466" s="119" t="s">
        <v>857</v>
      </c>
      <c r="E466" s="102" t="s">
        <v>14113</v>
      </c>
      <c r="F466" s="103" t="s">
        <v>5122</v>
      </c>
      <c r="G466" s="102" t="s">
        <v>7086</v>
      </c>
      <c r="H466" s="36" t="s">
        <v>6041</v>
      </c>
      <c r="I466" s="36" t="s">
        <v>6041</v>
      </c>
      <c r="J466" s="36" t="s">
        <v>6041</v>
      </c>
      <c r="K466" s="36" t="s">
        <v>6041</v>
      </c>
      <c r="L466" s="36" t="s">
        <v>6041</v>
      </c>
      <c r="M466" s="36" t="s">
        <v>6041</v>
      </c>
      <c r="N466" s="36" t="s">
        <v>6041</v>
      </c>
      <c r="O466" s="36" t="s">
        <v>6041</v>
      </c>
      <c r="P466" s="36" t="s">
        <v>6041</v>
      </c>
      <c r="Q466" s="36" t="s">
        <v>6041</v>
      </c>
      <c r="R466" s="36" t="s">
        <v>6041</v>
      </c>
      <c r="S466" s="36" t="s">
        <v>6041</v>
      </c>
      <c r="T466" s="36" t="s">
        <v>6041</v>
      </c>
      <c r="U466" s="36" t="s">
        <v>6041</v>
      </c>
      <c r="V466" s="36"/>
      <c r="W466" s="36"/>
      <c r="X466" s="36"/>
      <c r="Y466" s="36"/>
      <c r="Z466" s="36"/>
      <c r="AA466" s="36"/>
      <c r="AB466" s="36"/>
      <c r="AC466" s="36"/>
      <c r="AD466" s="104" t="s">
        <v>6041</v>
      </c>
      <c r="AE466" s="104" t="s">
        <v>6041</v>
      </c>
      <c r="AF466" s="104" t="s">
        <v>6041</v>
      </c>
      <c r="AG466" s="36"/>
      <c r="AH466" s="36" t="s">
        <v>7087</v>
      </c>
      <c r="AI466" s="36" t="s">
        <v>7088</v>
      </c>
      <c r="AJ466" s="36" t="s">
        <v>7089</v>
      </c>
      <c r="AK466" s="36" t="s">
        <v>7090</v>
      </c>
      <c r="AL466" s="36" t="s">
        <v>7091</v>
      </c>
      <c r="AM466" s="36" t="s">
        <v>7092</v>
      </c>
      <c r="AN466" s="36" t="s">
        <v>7093</v>
      </c>
      <c r="AO466" s="36" t="s">
        <v>7094</v>
      </c>
      <c r="AP466" s="36" t="s">
        <v>7095</v>
      </c>
      <c r="AQ466" s="36" t="s">
        <v>7096</v>
      </c>
      <c r="AR466" s="36" t="s">
        <v>7097</v>
      </c>
      <c r="AS466" s="36" t="s">
        <v>7098</v>
      </c>
      <c r="AT466" s="36" t="s">
        <v>7099</v>
      </c>
      <c r="AU466" s="36" t="s">
        <v>7100</v>
      </c>
      <c r="AV466" s="36"/>
      <c r="AW466" s="36" t="s">
        <v>7101</v>
      </c>
      <c r="AX466" s="36" t="s">
        <v>7102</v>
      </c>
      <c r="AY466" s="36" t="s">
        <v>7103</v>
      </c>
      <c r="AZ466" s="36" t="s">
        <v>7104</v>
      </c>
      <c r="BA466" s="36" t="s">
        <v>7105</v>
      </c>
      <c r="BB466" s="36" t="s">
        <v>7106</v>
      </c>
      <c r="BC466" s="36"/>
      <c r="BD466" s="102" t="s">
        <v>7107</v>
      </c>
      <c r="BE466" s="36" t="s">
        <v>7108</v>
      </c>
      <c r="BF466" s="36"/>
      <c r="BG466" s="36"/>
      <c r="BH466" s="36"/>
      <c r="BI466" s="36"/>
      <c r="BJ466" s="36"/>
      <c r="BK466" s="36"/>
    </row>
    <row r="467" spans="2:63">
      <c r="B467" s="99" t="s">
        <v>235</v>
      </c>
      <c r="C467" s="118">
        <v>780</v>
      </c>
      <c r="D467" s="119" t="s">
        <v>1324</v>
      </c>
      <c r="E467" s="102" t="s">
        <v>14114</v>
      </c>
      <c r="F467" s="103" t="s">
        <v>5122</v>
      </c>
      <c r="G467" s="102" t="s">
        <v>7109</v>
      </c>
      <c r="H467" s="36" t="s">
        <v>6041</v>
      </c>
      <c r="I467" s="36" t="s">
        <v>6041</v>
      </c>
      <c r="J467" s="36" t="s">
        <v>6041</v>
      </c>
      <c r="K467" s="36" t="s">
        <v>6041</v>
      </c>
      <c r="L467" s="36" t="s">
        <v>6041</v>
      </c>
      <c r="M467" s="36" t="s">
        <v>6041</v>
      </c>
      <c r="N467" s="36" t="s">
        <v>6041</v>
      </c>
      <c r="O467" s="36" t="s">
        <v>6041</v>
      </c>
      <c r="P467" s="36" t="s">
        <v>6041</v>
      </c>
      <c r="Q467" s="36" t="s">
        <v>6041</v>
      </c>
      <c r="R467" s="36" t="s">
        <v>6041</v>
      </c>
      <c r="S467" s="36" t="s">
        <v>6041</v>
      </c>
      <c r="T467" s="36" t="s">
        <v>6041</v>
      </c>
      <c r="U467" s="36" t="s">
        <v>6041</v>
      </c>
      <c r="V467" s="36"/>
      <c r="W467" s="36"/>
      <c r="X467" s="36"/>
      <c r="Y467" s="36"/>
      <c r="Z467" s="36"/>
      <c r="AA467" s="36"/>
      <c r="AB467" s="36"/>
      <c r="AC467" s="36"/>
      <c r="AD467" s="104" t="s">
        <v>6041</v>
      </c>
      <c r="AE467" s="104" t="s">
        <v>6041</v>
      </c>
      <c r="AF467" s="104" t="s">
        <v>6041</v>
      </c>
      <c r="AG467" s="36"/>
      <c r="AH467" s="36" t="s">
        <v>7110</v>
      </c>
      <c r="AI467" s="36" t="s">
        <v>7111</v>
      </c>
      <c r="AJ467" s="36" t="s">
        <v>7112</v>
      </c>
      <c r="AK467" s="36" t="s">
        <v>7113</v>
      </c>
      <c r="AL467" s="36" t="s">
        <v>7114</v>
      </c>
      <c r="AM467" s="36" t="s">
        <v>7115</v>
      </c>
      <c r="AN467" s="36" t="s">
        <v>7116</v>
      </c>
      <c r="AO467" s="36" t="s">
        <v>7117</v>
      </c>
      <c r="AP467" s="36" t="s">
        <v>7118</v>
      </c>
      <c r="AQ467" s="36" t="s">
        <v>7119</v>
      </c>
      <c r="AR467" s="36" t="s">
        <v>7120</v>
      </c>
      <c r="AS467" s="36" t="s">
        <v>7121</v>
      </c>
      <c r="AT467" s="36" t="s">
        <v>7122</v>
      </c>
      <c r="AU467" s="36" t="s">
        <v>7123</v>
      </c>
      <c r="AV467" s="36"/>
      <c r="AW467" s="36" t="s">
        <v>7124</v>
      </c>
      <c r="AX467" s="36" t="s">
        <v>7125</v>
      </c>
      <c r="AY467" s="36" t="s">
        <v>7126</v>
      </c>
      <c r="AZ467" s="36" t="s">
        <v>7127</v>
      </c>
      <c r="BA467" s="36" t="s">
        <v>7128</v>
      </c>
      <c r="BB467" s="36" t="s">
        <v>7129</v>
      </c>
      <c r="BC467" s="36"/>
      <c r="BD467" s="102" t="s">
        <v>7130</v>
      </c>
      <c r="BE467" s="36" t="s">
        <v>7131</v>
      </c>
      <c r="BF467" s="36"/>
      <c r="BG467" s="36"/>
      <c r="BH467" s="36"/>
      <c r="BI467" s="36"/>
      <c r="BJ467" s="36"/>
      <c r="BK467" s="36"/>
    </row>
    <row r="468" spans="2:63">
      <c r="B468" s="99" t="s">
        <v>235</v>
      </c>
      <c r="C468" s="102"/>
      <c r="D468" s="195" t="s">
        <v>13984</v>
      </c>
      <c r="E468" s="199" t="s">
        <v>14115</v>
      </c>
      <c r="F468" s="103" t="s">
        <v>5122</v>
      </c>
      <c r="G468" s="102" t="s">
        <v>14116</v>
      </c>
      <c r="H468" s="36" t="s">
        <v>6041</v>
      </c>
      <c r="I468" s="36" t="s">
        <v>6041</v>
      </c>
      <c r="J468" s="36" t="s">
        <v>6041</v>
      </c>
      <c r="K468" s="36" t="s">
        <v>6041</v>
      </c>
      <c r="L468" s="36" t="s">
        <v>6041</v>
      </c>
      <c r="M468" s="36" t="s">
        <v>6041</v>
      </c>
      <c r="N468" s="36" t="s">
        <v>6041</v>
      </c>
      <c r="O468" s="36" t="s">
        <v>6041</v>
      </c>
      <c r="P468" s="36" t="s">
        <v>6041</v>
      </c>
      <c r="Q468" s="36" t="s">
        <v>6041</v>
      </c>
      <c r="R468" s="36" t="s">
        <v>6041</v>
      </c>
      <c r="S468" s="36" t="s">
        <v>6041</v>
      </c>
      <c r="T468" s="36" t="s">
        <v>6041</v>
      </c>
      <c r="U468" s="36" t="s">
        <v>6041</v>
      </c>
      <c r="V468" s="36" t="s">
        <v>6041</v>
      </c>
      <c r="W468" s="36" t="s">
        <v>6041</v>
      </c>
      <c r="X468" s="36" t="s">
        <v>6041</v>
      </c>
      <c r="Y468" s="36" t="s">
        <v>6041</v>
      </c>
      <c r="Z468" s="36" t="s">
        <v>6041</v>
      </c>
      <c r="AA468" s="36" t="s">
        <v>6041</v>
      </c>
      <c r="AB468" s="36" t="s">
        <v>6041</v>
      </c>
      <c r="AC468" s="36" t="s">
        <v>6041</v>
      </c>
      <c r="AD468" s="36" t="s">
        <v>6041</v>
      </c>
      <c r="AE468" s="36" t="s">
        <v>6041</v>
      </c>
      <c r="AF468" s="36" t="s">
        <v>6041</v>
      </c>
      <c r="AG468" s="36" t="s">
        <v>6041</v>
      </c>
      <c r="AH468" s="36" t="s">
        <v>14459</v>
      </c>
      <c r="AI468" s="36" t="s">
        <v>14460</v>
      </c>
      <c r="AJ468" s="36" t="s">
        <v>14461</v>
      </c>
      <c r="AK468" s="36" t="s">
        <v>14462</v>
      </c>
      <c r="AL468" s="36" t="s">
        <v>14463</v>
      </c>
      <c r="AM468" s="36" t="s">
        <v>14464</v>
      </c>
      <c r="AN468" s="36" t="s">
        <v>14465</v>
      </c>
      <c r="AO468" s="36" t="s">
        <v>14466</v>
      </c>
      <c r="AP468" s="36" t="s">
        <v>14467</v>
      </c>
      <c r="AQ468" s="36" t="s">
        <v>14468</v>
      </c>
      <c r="AR468" s="36" t="s">
        <v>14469</v>
      </c>
      <c r="AS468" s="36" t="s">
        <v>14470</v>
      </c>
      <c r="AT468" s="36" t="s">
        <v>14471</v>
      </c>
      <c r="AU468" s="36" t="s">
        <v>14472</v>
      </c>
      <c r="AV468" s="36"/>
      <c r="AW468" s="36" t="s">
        <v>14473</v>
      </c>
      <c r="AX468" s="36" t="s">
        <v>14474</v>
      </c>
      <c r="AY468" s="36" t="s">
        <v>14475</v>
      </c>
      <c r="AZ468" s="36" t="s">
        <v>14476</v>
      </c>
      <c r="BA468" s="36" t="s">
        <v>14477</v>
      </c>
      <c r="BB468" s="36" t="s">
        <v>14478</v>
      </c>
      <c r="BC468" s="36"/>
      <c r="BD468" s="36" t="s">
        <v>14479</v>
      </c>
      <c r="BE468" s="36" t="s">
        <v>6041</v>
      </c>
      <c r="BF468" s="36" t="s">
        <v>6041</v>
      </c>
      <c r="BG468" s="36" t="s">
        <v>6041</v>
      </c>
      <c r="BH468" s="36" t="s">
        <v>6041</v>
      </c>
      <c r="BI468" s="36" t="s">
        <v>6041</v>
      </c>
      <c r="BJ468" s="36" t="s">
        <v>6041</v>
      </c>
      <c r="BK468" s="36" t="s">
        <v>6041</v>
      </c>
    </row>
    <row r="469" spans="2:63">
      <c r="B469" s="99" t="s">
        <v>7767</v>
      </c>
      <c r="C469" s="100">
        <v>339</v>
      </c>
      <c r="D469" s="101" t="s">
        <v>405</v>
      </c>
      <c r="E469" s="102" t="s">
        <v>44</v>
      </c>
      <c r="F469" s="103" t="s">
        <v>1449</v>
      </c>
      <c r="G469" s="102" t="s">
        <v>7814</v>
      </c>
      <c r="H469" s="36" t="s">
        <v>7815</v>
      </c>
      <c r="I469" s="36" t="s">
        <v>7816</v>
      </c>
      <c r="J469" s="36" t="s">
        <v>7817</v>
      </c>
      <c r="K469" s="36" t="s">
        <v>7818</v>
      </c>
      <c r="L469" s="36" t="s">
        <v>7819</v>
      </c>
      <c r="M469" s="36" t="s">
        <v>7820</v>
      </c>
      <c r="N469" s="36" t="s">
        <v>7821</v>
      </c>
      <c r="O469" s="36" t="s">
        <v>7822</v>
      </c>
      <c r="P469" s="36" t="s">
        <v>7823</v>
      </c>
      <c r="Q469" s="36" t="s">
        <v>7824</v>
      </c>
      <c r="R469" s="36" t="s">
        <v>7825</v>
      </c>
      <c r="S469" s="36" t="s">
        <v>7826</v>
      </c>
      <c r="T469" s="36" t="s">
        <v>7827</v>
      </c>
      <c r="U469" s="36" t="s">
        <v>7828</v>
      </c>
      <c r="V469" s="36"/>
      <c r="W469" s="36"/>
      <c r="X469" s="36"/>
      <c r="Y469" s="36"/>
      <c r="Z469" s="36"/>
      <c r="AA469" s="36"/>
      <c r="AB469" s="36"/>
      <c r="AC469" s="36"/>
      <c r="AD469" s="104" t="s">
        <v>7829</v>
      </c>
      <c r="AE469" s="104" t="s">
        <v>7830</v>
      </c>
      <c r="AF469" s="104" t="s">
        <v>7831</v>
      </c>
      <c r="AG469" s="36"/>
      <c r="AH469" s="36" t="s">
        <v>6041</v>
      </c>
      <c r="AI469" s="36" t="s">
        <v>6041</v>
      </c>
      <c r="AJ469" s="36" t="s">
        <v>6041</v>
      </c>
      <c r="AK469" s="36" t="s">
        <v>6041</v>
      </c>
      <c r="AL469" s="36" t="s">
        <v>6041</v>
      </c>
      <c r="AM469" s="36" t="s">
        <v>6041</v>
      </c>
      <c r="AN469" s="36" t="s">
        <v>6041</v>
      </c>
      <c r="AO469" s="36"/>
      <c r="AP469" s="36" t="s">
        <v>6041</v>
      </c>
      <c r="AQ469" s="36" t="s">
        <v>6041</v>
      </c>
      <c r="AR469" s="36" t="s">
        <v>6041</v>
      </c>
      <c r="AS469" s="36" t="s">
        <v>6041</v>
      </c>
      <c r="AT469" s="36" t="s">
        <v>6041</v>
      </c>
      <c r="AU469" s="36" t="s">
        <v>6041</v>
      </c>
      <c r="AV469" s="36"/>
      <c r="AW469" s="36" t="s">
        <v>6041</v>
      </c>
      <c r="AX469" s="36" t="s">
        <v>6041</v>
      </c>
      <c r="AY469" s="36" t="s">
        <v>6041</v>
      </c>
      <c r="AZ469" s="36" t="s">
        <v>6041</v>
      </c>
      <c r="BA469" s="36" t="s">
        <v>6041</v>
      </c>
      <c r="BB469" s="36" t="s">
        <v>6041</v>
      </c>
      <c r="BC469" s="36"/>
      <c r="BD469" s="102" t="s">
        <v>7832</v>
      </c>
      <c r="BE469" s="36" t="s">
        <v>6041</v>
      </c>
      <c r="BF469" s="105"/>
      <c r="BG469" s="105"/>
      <c r="BH469" s="105"/>
      <c r="BI469" s="105"/>
      <c r="BJ469" s="105"/>
      <c r="BK469" s="105"/>
    </row>
    <row r="470" spans="2:63">
      <c r="B470" s="99" t="s">
        <v>7767</v>
      </c>
      <c r="C470" s="118">
        <v>343</v>
      </c>
      <c r="D470" s="119" t="s">
        <v>1247</v>
      </c>
      <c r="E470" s="102" t="s">
        <v>1246</v>
      </c>
      <c r="F470" s="103" t="s">
        <v>5122</v>
      </c>
      <c r="G470" s="102" t="s">
        <v>7768</v>
      </c>
      <c r="H470" s="36" t="s">
        <v>6041</v>
      </c>
      <c r="I470" s="36" t="s">
        <v>6041</v>
      </c>
      <c r="J470" s="36" t="s">
        <v>6041</v>
      </c>
      <c r="K470" s="36" t="s">
        <v>6041</v>
      </c>
      <c r="L470" s="36" t="s">
        <v>6041</v>
      </c>
      <c r="M470" s="36" t="s">
        <v>6041</v>
      </c>
      <c r="N470" s="36" t="s">
        <v>6041</v>
      </c>
      <c r="O470" s="36" t="s">
        <v>6041</v>
      </c>
      <c r="P470" s="36" t="s">
        <v>6041</v>
      </c>
      <c r="Q470" s="36" t="s">
        <v>6041</v>
      </c>
      <c r="R470" s="36" t="s">
        <v>6041</v>
      </c>
      <c r="S470" s="36" t="s">
        <v>6041</v>
      </c>
      <c r="T470" s="36" t="s">
        <v>6041</v>
      </c>
      <c r="U470" s="36" t="s">
        <v>6041</v>
      </c>
      <c r="V470" s="36"/>
      <c r="W470" s="36"/>
      <c r="X470" s="36"/>
      <c r="Y470" s="36"/>
      <c r="Z470" s="36"/>
      <c r="AA470" s="36"/>
      <c r="AB470" s="36"/>
      <c r="AC470" s="36"/>
      <c r="AD470" s="104" t="s">
        <v>6041</v>
      </c>
      <c r="AE470" s="104" t="s">
        <v>6041</v>
      </c>
      <c r="AF470" s="104" t="s">
        <v>6041</v>
      </c>
      <c r="AG470" s="36"/>
      <c r="AH470" s="36" t="s">
        <v>7769</v>
      </c>
      <c r="AI470" s="36" t="s">
        <v>7770</v>
      </c>
      <c r="AJ470" s="36" t="s">
        <v>7771</v>
      </c>
      <c r="AK470" s="36" t="s">
        <v>7772</v>
      </c>
      <c r="AL470" s="36" t="s">
        <v>7773</v>
      </c>
      <c r="AM470" s="36" t="s">
        <v>7774</v>
      </c>
      <c r="AN470" s="36" t="s">
        <v>7775</v>
      </c>
      <c r="AO470" s="36" t="s">
        <v>7776</v>
      </c>
      <c r="AP470" s="36" t="s">
        <v>7777</v>
      </c>
      <c r="AQ470" s="36" t="s">
        <v>7778</v>
      </c>
      <c r="AR470" s="36" t="s">
        <v>7779</v>
      </c>
      <c r="AS470" s="36" t="s">
        <v>7780</v>
      </c>
      <c r="AT470" s="36" t="s">
        <v>7781</v>
      </c>
      <c r="AU470" s="36" t="s">
        <v>7782</v>
      </c>
      <c r="AV470" s="36"/>
      <c r="AW470" s="36" t="s">
        <v>7783</v>
      </c>
      <c r="AX470" s="36" t="s">
        <v>7784</v>
      </c>
      <c r="AY470" s="36" t="s">
        <v>7785</v>
      </c>
      <c r="AZ470" s="36" t="s">
        <v>7786</v>
      </c>
      <c r="BA470" s="36" t="s">
        <v>7787</v>
      </c>
      <c r="BB470" s="36" t="s">
        <v>7788</v>
      </c>
      <c r="BC470" s="36"/>
      <c r="BD470" s="102" t="s">
        <v>7789</v>
      </c>
      <c r="BE470" s="36" t="s">
        <v>7790</v>
      </c>
      <c r="BF470" s="36"/>
      <c r="BG470" s="36"/>
      <c r="BH470" s="36"/>
      <c r="BI470" s="36"/>
      <c r="BJ470" s="36"/>
      <c r="BK470" s="36"/>
    </row>
    <row r="471" spans="2:63">
      <c r="B471" s="99" t="s">
        <v>7767</v>
      </c>
      <c r="C471" s="118">
        <v>630</v>
      </c>
      <c r="D471" s="119" t="s">
        <v>1249</v>
      </c>
      <c r="E471" s="102" t="s">
        <v>1248</v>
      </c>
      <c r="F471" s="103" t="s">
        <v>5122</v>
      </c>
      <c r="G471" s="102" t="s">
        <v>7791</v>
      </c>
      <c r="H471" s="36" t="s">
        <v>6041</v>
      </c>
      <c r="I471" s="36" t="s">
        <v>6041</v>
      </c>
      <c r="J471" s="36" t="s">
        <v>6041</v>
      </c>
      <c r="K471" s="36" t="s">
        <v>6041</v>
      </c>
      <c r="L471" s="36" t="s">
        <v>6041</v>
      </c>
      <c r="M471" s="36" t="s">
        <v>6041</v>
      </c>
      <c r="N471" s="36" t="s">
        <v>6041</v>
      </c>
      <c r="O471" s="36" t="s">
        <v>6041</v>
      </c>
      <c r="P471" s="36" t="s">
        <v>6041</v>
      </c>
      <c r="Q471" s="36" t="s">
        <v>6041</v>
      </c>
      <c r="R471" s="36" t="s">
        <v>6041</v>
      </c>
      <c r="S471" s="36" t="s">
        <v>6041</v>
      </c>
      <c r="T471" s="36" t="s">
        <v>6041</v>
      </c>
      <c r="U471" s="36" t="s">
        <v>6041</v>
      </c>
      <c r="V471" s="36"/>
      <c r="W471" s="36"/>
      <c r="X471" s="36"/>
      <c r="Y471" s="36"/>
      <c r="Z471" s="36"/>
      <c r="AA471" s="36"/>
      <c r="AB471" s="36"/>
      <c r="AC471" s="36"/>
      <c r="AD471" s="104" t="s">
        <v>6041</v>
      </c>
      <c r="AE471" s="104" t="s">
        <v>6041</v>
      </c>
      <c r="AF471" s="104" t="s">
        <v>6041</v>
      </c>
      <c r="AG471" s="36"/>
      <c r="AH471" s="36" t="s">
        <v>7792</v>
      </c>
      <c r="AI471" s="36" t="s">
        <v>7793</v>
      </c>
      <c r="AJ471" s="36" t="s">
        <v>7794</v>
      </c>
      <c r="AK471" s="36" t="s">
        <v>7795</v>
      </c>
      <c r="AL471" s="36" t="s">
        <v>7796</v>
      </c>
      <c r="AM471" s="36" t="s">
        <v>7797</v>
      </c>
      <c r="AN471" s="36" t="s">
        <v>7798</v>
      </c>
      <c r="AO471" s="36" t="s">
        <v>7799</v>
      </c>
      <c r="AP471" s="36" t="s">
        <v>7800</v>
      </c>
      <c r="AQ471" s="36" t="s">
        <v>7801</v>
      </c>
      <c r="AR471" s="36" t="s">
        <v>7802</v>
      </c>
      <c r="AS471" s="36" t="s">
        <v>7803</v>
      </c>
      <c r="AT471" s="36" t="s">
        <v>7804</v>
      </c>
      <c r="AU471" s="36" t="s">
        <v>7805</v>
      </c>
      <c r="AV471" s="36"/>
      <c r="AW471" s="36" t="s">
        <v>7806</v>
      </c>
      <c r="AX471" s="36" t="s">
        <v>7807</v>
      </c>
      <c r="AY471" s="36" t="s">
        <v>7808</v>
      </c>
      <c r="AZ471" s="36" t="s">
        <v>7809</v>
      </c>
      <c r="BA471" s="36" t="s">
        <v>7810</v>
      </c>
      <c r="BB471" s="36" t="s">
        <v>7811</v>
      </c>
      <c r="BC471" s="36"/>
      <c r="BD471" s="102" t="s">
        <v>7812</v>
      </c>
      <c r="BE471" s="36" t="s">
        <v>7813</v>
      </c>
      <c r="BF471" s="36"/>
      <c r="BG471" s="36"/>
      <c r="BH471" s="36"/>
      <c r="BI471" s="36"/>
      <c r="BJ471" s="36"/>
      <c r="BK471" s="36"/>
    </row>
    <row r="472" spans="2:63">
      <c r="B472" s="99" t="s">
        <v>7767</v>
      </c>
      <c r="C472" s="100">
        <v>847</v>
      </c>
      <c r="D472" s="101">
        <v>9847</v>
      </c>
      <c r="E472" s="102" t="s">
        <v>7833</v>
      </c>
      <c r="F472" s="103" t="s">
        <v>5122</v>
      </c>
      <c r="G472" s="102" t="s">
        <v>7834</v>
      </c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104"/>
      <c r="AE472" s="104"/>
      <c r="AF472" s="104"/>
      <c r="AG472" s="36"/>
      <c r="AH472" s="36" t="s">
        <v>7835</v>
      </c>
      <c r="AI472" s="36" t="s">
        <v>7836</v>
      </c>
      <c r="AJ472" s="36" t="s">
        <v>7837</v>
      </c>
      <c r="AK472" s="36" t="s">
        <v>7838</v>
      </c>
      <c r="AL472" s="36" t="s">
        <v>7839</v>
      </c>
      <c r="AM472" s="36" t="s">
        <v>7840</v>
      </c>
      <c r="AN472" s="36" t="s">
        <v>7841</v>
      </c>
      <c r="AO472" s="36" t="s">
        <v>7842</v>
      </c>
      <c r="AP472" s="36" t="s">
        <v>7843</v>
      </c>
      <c r="AQ472" s="36" t="s">
        <v>7844</v>
      </c>
      <c r="AR472" s="36" t="s">
        <v>7845</v>
      </c>
      <c r="AS472" s="36" t="s">
        <v>7846</v>
      </c>
      <c r="AT472" s="36" t="s">
        <v>7847</v>
      </c>
      <c r="AU472" s="36" t="s">
        <v>7848</v>
      </c>
      <c r="AV472" s="36"/>
      <c r="AW472" s="36" t="s">
        <v>7849</v>
      </c>
      <c r="AX472" s="36" t="s">
        <v>7850</v>
      </c>
      <c r="AY472" s="36" t="s">
        <v>7851</v>
      </c>
      <c r="AZ472" s="36" t="s">
        <v>7852</v>
      </c>
      <c r="BA472" s="36" t="s">
        <v>7853</v>
      </c>
      <c r="BB472" s="36" t="s">
        <v>7854</v>
      </c>
      <c r="BC472" s="36"/>
      <c r="BD472" s="102" t="s">
        <v>7855</v>
      </c>
      <c r="BE472" s="36" t="s">
        <v>7856</v>
      </c>
      <c r="BF472" s="105"/>
      <c r="BG472" s="105"/>
      <c r="BH472" s="105"/>
      <c r="BI472" s="105"/>
      <c r="BJ472" s="105"/>
      <c r="BK472" s="105"/>
    </row>
    <row r="473" spans="2:63">
      <c r="B473" s="99" t="s">
        <v>7767</v>
      </c>
      <c r="C473" s="100">
        <v>847</v>
      </c>
      <c r="D473" s="101">
        <v>9867</v>
      </c>
      <c r="E473" s="102" t="s">
        <v>7857</v>
      </c>
      <c r="F473" s="103" t="s">
        <v>5122</v>
      </c>
      <c r="G473" s="102" t="s">
        <v>7858</v>
      </c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104"/>
      <c r="AE473" s="104"/>
      <c r="AF473" s="104"/>
      <c r="AG473" s="36"/>
      <c r="AH473" s="36" t="s">
        <v>7859</v>
      </c>
      <c r="AI473" s="36" t="s">
        <v>7860</v>
      </c>
      <c r="AJ473" s="36" t="s">
        <v>7861</v>
      </c>
      <c r="AK473" s="36" t="s">
        <v>7862</v>
      </c>
      <c r="AL473" s="36" t="s">
        <v>7863</v>
      </c>
      <c r="AM473" s="36" t="s">
        <v>7864</v>
      </c>
      <c r="AN473" s="36" t="s">
        <v>7865</v>
      </c>
      <c r="AO473" s="36" t="s">
        <v>7866</v>
      </c>
      <c r="AP473" s="36" t="s">
        <v>7867</v>
      </c>
      <c r="AQ473" s="36" t="s">
        <v>7868</v>
      </c>
      <c r="AR473" s="36" t="s">
        <v>7869</v>
      </c>
      <c r="AS473" s="36" t="s">
        <v>7870</v>
      </c>
      <c r="AT473" s="36" t="s">
        <v>7871</v>
      </c>
      <c r="AU473" s="36" t="s">
        <v>7872</v>
      </c>
      <c r="AV473" s="36"/>
      <c r="AW473" s="36" t="s">
        <v>7873</v>
      </c>
      <c r="AX473" s="36" t="s">
        <v>7874</v>
      </c>
      <c r="AY473" s="36" t="s">
        <v>7875</v>
      </c>
      <c r="AZ473" s="36" t="s">
        <v>7876</v>
      </c>
      <c r="BA473" s="36" t="s">
        <v>7877</v>
      </c>
      <c r="BB473" s="36" t="s">
        <v>7878</v>
      </c>
      <c r="BC473" s="36"/>
      <c r="BD473" s="102" t="s">
        <v>7879</v>
      </c>
      <c r="BE473" s="36" t="s">
        <v>7880</v>
      </c>
      <c r="BF473" s="105"/>
      <c r="BG473" s="105"/>
      <c r="BH473" s="105"/>
      <c r="BI473" s="105"/>
      <c r="BJ473" s="105"/>
      <c r="BK473" s="105"/>
    </row>
    <row r="474" spans="2:63">
      <c r="B474" s="99" t="s">
        <v>12594</v>
      </c>
      <c r="C474" s="100">
        <v>475</v>
      </c>
      <c r="D474" s="101" t="s">
        <v>915</v>
      </c>
      <c r="E474" s="102" t="s">
        <v>14891</v>
      </c>
      <c r="F474" s="103" t="s">
        <v>5122</v>
      </c>
      <c r="G474" s="102" t="s">
        <v>12595</v>
      </c>
      <c r="H474" s="36" t="s">
        <v>6041</v>
      </c>
      <c r="I474" s="36" t="s">
        <v>6041</v>
      </c>
      <c r="J474" s="36" t="s">
        <v>6041</v>
      </c>
      <c r="K474" s="36" t="s">
        <v>6041</v>
      </c>
      <c r="L474" s="36" t="s">
        <v>6041</v>
      </c>
      <c r="M474" s="36" t="s">
        <v>6041</v>
      </c>
      <c r="N474" s="36" t="s">
        <v>6041</v>
      </c>
      <c r="O474" s="36" t="s">
        <v>6041</v>
      </c>
      <c r="P474" s="36" t="s">
        <v>6041</v>
      </c>
      <c r="Q474" s="36" t="s">
        <v>6041</v>
      </c>
      <c r="R474" s="36" t="s">
        <v>6041</v>
      </c>
      <c r="S474" s="36" t="s">
        <v>6041</v>
      </c>
      <c r="T474" s="36" t="s">
        <v>6041</v>
      </c>
      <c r="U474" s="36" t="s">
        <v>6041</v>
      </c>
      <c r="V474" s="36"/>
      <c r="W474" s="36"/>
      <c r="X474" s="36"/>
      <c r="Y474" s="36"/>
      <c r="Z474" s="36"/>
      <c r="AA474" s="36"/>
      <c r="AB474" s="36"/>
      <c r="AC474" s="36"/>
      <c r="AD474" s="104" t="s">
        <v>6041</v>
      </c>
      <c r="AE474" s="104" t="s">
        <v>6041</v>
      </c>
      <c r="AF474" s="104" t="s">
        <v>6041</v>
      </c>
      <c r="AG474" s="36"/>
      <c r="AH474" s="36" t="s">
        <v>12596</v>
      </c>
      <c r="AI474" s="36" t="s">
        <v>12597</v>
      </c>
      <c r="AJ474" s="36" t="s">
        <v>12598</v>
      </c>
      <c r="AK474" s="36" t="s">
        <v>12599</v>
      </c>
      <c r="AL474" s="36" t="s">
        <v>12600</v>
      </c>
      <c r="AM474" s="36" t="s">
        <v>12601</v>
      </c>
      <c r="AN474" s="36" t="s">
        <v>12602</v>
      </c>
      <c r="AO474" s="36" t="s">
        <v>12603</v>
      </c>
      <c r="AP474" s="36" t="s">
        <v>12604</v>
      </c>
      <c r="AQ474" s="36" t="s">
        <v>12605</v>
      </c>
      <c r="AR474" s="36" t="s">
        <v>12606</v>
      </c>
      <c r="AS474" s="36" t="s">
        <v>12607</v>
      </c>
      <c r="AT474" s="36" t="s">
        <v>12608</v>
      </c>
      <c r="AU474" s="36" t="s">
        <v>12609</v>
      </c>
      <c r="AV474" s="36"/>
      <c r="AW474" s="36" t="s">
        <v>12610</v>
      </c>
      <c r="AX474" s="36" t="s">
        <v>12611</v>
      </c>
      <c r="AY474" s="36" t="s">
        <v>12612</v>
      </c>
      <c r="AZ474" s="36" t="s">
        <v>12613</v>
      </c>
      <c r="BA474" s="36" t="s">
        <v>12614</v>
      </c>
      <c r="BB474" s="36" t="s">
        <v>12615</v>
      </c>
      <c r="BC474" s="36"/>
      <c r="BD474" s="102" t="s">
        <v>12616</v>
      </c>
      <c r="BE474" s="36" t="s">
        <v>12617</v>
      </c>
      <c r="BF474" s="105"/>
      <c r="BG474" s="105"/>
      <c r="BH474" s="105"/>
      <c r="BI474" s="105"/>
      <c r="BJ474" s="105"/>
      <c r="BK474" s="105"/>
    </row>
    <row r="475" spans="2:63">
      <c r="B475" s="99" t="s">
        <v>12594</v>
      </c>
      <c r="C475" s="100">
        <v>652</v>
      </c>
      <c r="D475" s="101" t="s">
        <v>919</v>
      </c>
      <c r="E475" s="102" t="s">
        <v>1190</v>
      </c>
      <c r="F475" s="103" t="s">
        <v>1449</v>
      </c>
      <c r="G475" s="102" t="s">
        <v>12618</v>
      </c>
      <c r="H475" s="36" t="s">
        <v>12619</v>
      </c>
      <c r="I475" s="36" t="s">
        <v>12620</v>
      </c>
      <c r="J475" s="36" t="s">
        <v>12621</v>
      </c>
      <c r="K475" s="36" t="s">
        <v>12622</v>
      </c>
      <c r="L475" s="36" t="s">
        <v>12623</v>
      </c>
      <c r="M475" s="36" t="s">
        <v>12624</v>
      </c>
      <c r="N475" s="36" t="s">
        <v>12625</v>
      </c>
      <c r="O475" s="36" t="s">
        <v>12626</v>
      </c>
      <c r="P475" s="36" t="s">
        <v>12627</v>
      </c>
      <c r="Q475" s="36" t="s">
        <v>12628</v>
      </c>
      <c r="R475" s="36" t="s">
        <v>12629</v>
      </c>
      <c r="S475" s="36" t="s">
        <v>12630</v>
      </c>
      <c r="T475" s="36" t="s">
        <v>12631</v>
      </c>
      <c r="U475" s="36" t="s">
        <v>12632</v>
      </c>
      <c r="V475" s="36"/>
      <c r="W475" s="36"/>
      <c r="X475" s="36"/>
      <c r="Y475" s="36"/>
      <c r="Z475" s="36"/>
      <c r="AA475" s="36"/>
      <c r="AB475" s="36"/>
      <c r="AC475" s="36"/>
      <c r="AD475" s="104" t="s">
        <v>12633</v>
      </c>
      <c r="AE475" s="104" t="s">
        <v>12634</v>
      </c>
      <c r="AF475" s="104" t="s">
        <v>12635</v>
      </c>
      <c r="AG475" s="36"/>
      <c r="AH475" s="36" t="s">
        <v>6041</v>
      </c>
      <c r="AI475" s="36" t="s">
        <v>6041</v>
      </c>
      <c r="AJ475" s="36" t="s">
        <v>6041</v>
      </c>
      <c r="AK475" s="36" t="s">
        <v>6041</v>
      </c>
      <c r="AL475" s="36" t="s">
        <v>6041</v>
      </c>
      <c r="AM475" s="36" t="s">
        <v>6041</v>
      </c>
      <c r="AN475" s="36" t="s">
        <v>6041</v>
      </c>
      <c r="AO475" s="36" t="s">
        <v>14892</v>
      </c>
      <c r="AP475" s="36" t="s">
        <v>6041</v>
      </c>
      <c r="AQ475" s="36" t="s">
        <v>6041</v>
      </c>
      <c r="AR475" s="36" t="s">
        <v>6041</v>
      </c>
      <c r="AS475" s="36" t="s">
        <v>6041</v>
      </c>
      <c r="AT475" s="36" t="s">
        <v>6041</v>
      </c>
      <c r="AU475" s="36" t="s">
        <v>6041</v>
      </c>
      <c r="AV475" s="36"/>
      <c r="AW475" s="36" t="s">
        <v>6041</v>
      </c>
      <c r="AX475" s="36" t="s">
        <v>6041</v>
      </c>
      <c r="AY475" s="36" t="s">
        <v>6041</v>
      </c>
      <c r="AZ475" s="36" t="s">
        <v>6041</v>
      </c>
      <c r="BA475" s="36" t="s">
        <v>6041</v>
      </c>
      <c r="BB475" s="36" t="s">
        <v>6041</v>
      </c>
      <c r="BC475" s="36"/>
      <c r="BD475" s="102" t="s">
        <v>12636</v>
      </c>
      <c r="BE475" s="36" t="s">
        <v>6041</v>
      </c>
      <c r="BF475" s="105"/>
      <c r="BG475" s="105"/>
      <c r="BH475" s="105"/>
      <c r="BI475" s="105"/>
      <c r="BJ475" s="105"/>
      <c r="BK475" s="105"/>
    </row>
    <row r="476" spans="2:63">
      <c r="B476" s="99" t="s">
        <v>12594</v>
      </c>
      <c r="C476" s="100">
        <v>476</v>
      </c>
      <c r="D476" s="101" t="s">
        <v>922</v>
      </c>
      <c r="E476" s="102" t="s">
        <v>14893</v>
      </c>
      <c r="F476" s="103" t="s">
        <v>5122</v>
      </c>
      <c r="G476" s="102" t="s">
        <v>12659</v>
      </c>
      <c r="H476" s="36" t="s">
        <v>6041</v>
      </c>
      <c r="I476" s="36" t="s">
        <v>6041</v>
      </c>
      <c r="J476" s="36" t="s">
        <v>6041</v>
      </c>
      <c r="K476" s="36" t="s">
        <v>6041</v>
      </c>
      <c r="L476" s="36" t="s">
        <v>6041</v>
      </c>
      <c r="M476" s="36" t="s">
        <v>6041</v>
      </c>
      <c r="N476" s="36" t="s">
        <v>6041</v>
      </c>
      <c r="O476" s="36" t="s">
        <v>6041</v>
      </c>
      <c r="P476" s="36" t="s">
        <v>6041</v>
      </c>
      <c r="Q476" s="36" t="s">
        <v>6041</v>
      </c>
      <c r="R476" s="36" t="s">
        <v>6041</v>
      </c>
      <c r="S476" s="36" t="s">
        <v>6041</v>
      </c>
      <c r="T476" s="36" t="s">
        <v>6041</v>
      </c>
      <c r="U476" s="36" t="s">
        <v>6041</v>
      </c>
      <c r="V476" s="36"/>
      <c r="W476" s="36"/>
      <c r="X476" s="36"/>
      <c r="Y476" s="36"/>
      <c r="Z476" s="36"/>
      <c r="AA476" s="36"/>
      <c r="AB476" s="36"/>
      <c r="AC476" s="36"/>
      <c r="AD476" s="104" t="s">
        <v>6041</v>
      </c>
      <c r="AE476" s="104" t="s">
        <v>6041</v>
      </c>
      <c r="AF476" s="104" t="s">
        <v>6041</v>
      </c>
      <c r="AG476" s="36"/>
      <c r="AH476" s="36" t="s">
        <v>12660</v>
      </c>
      <c r="AI476" s="36" t="s">
        <v>12661</v>
      </c>
      <c r="AJ476" s="36" t="s">
        <v>12662</v>
      </c>
      <c r="AK476" s="36" t="s">
        <v>12663</v>
      </c>
      <c r="AL476" s="36" t="s">
        <v>12664</v>
      </c>
      <c r="AM476" s="36" t="s">
        <v>12665</v>
      </c>
      <c r="AN476" s="36" t="s">
        <v>12666</v>
      </c>
      <c r="AO476" s="36" t="s">
        <v>12667</v>
      </c>
      <c r="AP476" s="36" t="s">
        <v>12668</v>
      </c>
      <c r="AQ476" s="36" t="s">
        <v>12669</v>
      </c>
      <c r="AR476" s="36" t="s">
        <v>12670</v>
      </c>
      <c r="AS476" s="36" t="s">
        <v>12671</v>
      </c>
      <c r="AT476" s="36" t="s">
        <v>12672</v>
      </c>
      <c r="AU476" s="36" t="s">
        <v>12673</v>
      </c>
      <c r="AV476" s="36"/>
      <c r="AW476" s="36" t="s">
        <v>12674</v>
      </c>
      <c r="AX476" s="36" t="s">
        <v>12675</v>
      </c>
      <c r="AY476" s="36" t="s">
        <v>12676</v>
      </c>
      <c r="AZ476" s="36" t="s">
        <v>12677</v>
      </c>
      <c r="BA476" s="36" t="s">
        <v>12678</v>
      </c>
      <c r="BB476" s="36" t="s">
        <v>12679</v>
      </c>
      <c r="BC476" s="36"/>
      <c r="BD476" s="102" t="s">
        <v>12680</v>
      </c>
      <c r="BE476" s="36" t="s">
        <v>12681</v>
      </c>
      <c r="BF476" s="105"/>
      <c r="BG476" s="105"/>
      <c r="BH476" s="105"/>
      <c r="BI476" s="105"/>
      <c r="BJ476" s="105"/>
      <c r="BK476" s="105"/>
    </row>
    <row r="477" spans="2:63">
      <c r="B477" s="99" t="s">
        <v>12594</v>
      </c>
      <c r="C477" s="100">
        <v>650</v>
      </c>
      <c r="D477" s="101" t="s">
        <v>1345</v>
      </c>
      <c r="E477" s="102" t="s">
        <v>12682</v>
      </c>
      <c r="F477" s="103" t="s">
        <v>5122</v>
      </c>
      <c r="G477" s="102" t="s">
        <v>12683</v>
      </c>
      <c r="H477" s="36" t="s">
        <v>6041</v>
      </c>
      <c r="I477" s="36" t="s">
        <v>6041</v>
      </c>
      <c r="J477" s="36" t="s">
        <v>6041</v>
      </c>
      <c r="K477" s="36" t="s">
        <v>6041</v>
      </c>
      <c r="L477" s="36" t="s">
        <v>6041</v>
      </c>
      <c r="M477" s="36" t="s">
        <v>6041</v>
      </c>
      <c r="N477" s="36" t="s">
        <v>6041</v>
      </c>
      <c r="O477" s="36" t="s">
        <v>6041</v>
      </c>
      <c r="P477" s="36" t="s">
        <v>6041</v>
      </c>
      <c r="Q477" s="36" t="s">
        <v>6041</v>
      </c>
      <c r="R477" s="36" t="s">
        <v>6041</v>
      </c>
      <c r="S477" s="36" t="s">
        <v>6041</v>
      </c>
      <c r="T477" s="36" t="s">
        <v>6041</v>
      </c>
      <c r="U477" s="36" t="s">
        <v>6041</v>
      </c>
      <c r="V477" s="36"/>
      <c r="W477" s="36"/>
      <c r="X477" s="36"/>
      <c r="Y477" s="36"/>
      <c r="Z477" s="36"/>
      <c r="AA477" s="36"/>
      <c r="AB477" s="36" t="s">
        <v>6041</v>
      </c>
      <c r="AC477" s="36"/>
      <c r="AD477" s="104" t="s">
        <v>6041</v>
      </c>
      <c r="AE477" s="104" t="s">
        <v>6041</v>
      </c>
      <c r="AF477" s="104" t="s">
        <v>6041</v>
      </c>
      <c r="AG477" s="36"/>
      <c r="AH477" s="36" t="s">
        <v>12684</v>
      </c>
      <c r="AI477" s="36" t="s">
        <v>12685</v>
      </c>
      <c r="AJ477" s="36" t="s">
        <v>12686</v>
      </c>
      <c r="AK477" s="36" t="s">
        <v>12687</v>
      </c>
      <c r="AL477" s="36" t="s">
        <v>12688</v>
      </c>
      <c r="AM477" s="36" t="s">
        <v>12689</v>
      </c>
      <c r="AN477" s="36" t="s">
        <v>12690</v>
      </c>
      <c r="AO477" s="36"/>
      <c r="AP477" s="36" t="s">
        <v>12691</v>
      </c>
      <c r="AQ477" s="36" t="s">
        <v>12692</v>
      </c>
      <c r="AR477" s="36" t="s">
        <v>12693</v>
      </c>
      <c r="AS477" s="36" t="s">
        <v>12694</v>
      </c>
      <c r="AT477" s="36" t="s">
        <v>12695</v>
      </c>
      <c r="AU477" s="36" t="s">
        <v>12696</v>
      </c>
      <c r="AV477" s="36"/>
      <c r="AW477" s="36" t="s">
        <v>12697</v>
      </c>
      <c r="AX477" s="36" t="s">
        <v>12698</v>
      </c>
      <c r="AY477" s="36" t="s">
        <v>12699</v>
      </c>
      <c r="AZ477" s="36" t="s">
        <v>12700</v>
      </c>
      <c r="BA477" s="36" t="s">
        <v>12701</v>
      </c>
      <c r="BB477" s="36" t="s">
        <v>12702</v>
      </c>
      <c r="BC477" s="36"/>
      <c r="BD477" s="102" t="s">
        <v>12703</v>
      </c>
      <c r="BE477" s="36" t="s">
        <v>12704</v>
      </c>
      <c r="BF477" s="105"/>
      <c r="BG477" s="105"/>
      <c r="BH477" s="105"/>
      <c r="BI477" s="105"/>
      <c r="BJ477" s="105"/>
      <c r="BK477" s="105"/>
    </row>
    <row r="478" spans="2:63">
      <c r="B478" s="99" t="s">
        <v>12594</v>
      </c>
      <c r="C478" s="100">
        <v>881</v>
      </c>
      <c r="D478" s="101" t="s">
        <v>1347</v>
      </c>
      <c r="E478" s="102" t="s">
        <v>1346</v>
      </c>
      <c r="F478" s="103" t="s">
        <v>5122</v>
      </c>
      <c r="G478" s="102" t="s">
        <v>12637</v>
      </c>
      <c r="H478" s="36" t="s">
        <v>6041</v>
      </c>
      <c r="I478" s="36" t="s">
        <v>6041</v>
      </c>
      <c r="J478" s="36" t="s">
        <v>6041</v>
      </c>
      <c r="K478" s="36" t="s">
        <v>6041</v>
      </c>
      <c r="L478" s="36" t="s">
        <v>6041</v>
      </c>
      <c r="M478" s="36" t="s">
        <v>6041</v>
      </c>
      <c r="N478" s="36" t="s">
        <v>6041</v>
      </c>
      <c r="O478" s="36" t="s">
        <v>6041</v>
      </c>
      <c r="P478" s="36" t="s">
        <v>6041</v>
      </c>
      <c r="Q478" s="36" t="s">
        <v>6041</v>
      </c>
      <c r="R478" s="36" t="s">
        <v>6041</v>
      </c>
      <c r="S478" s="36" t="s">
        <v>6041</v>
      </c>
      <c r="T478" s="36" t="s">
        <v>6041</v>
      </c>
      <c r="U478" s="36" t="s">
        <v>6041</v>
      </c>
      <c r="V478" s="36"/>
      <c r="W478" s="36"/>
      <c r="X478" s="36"/>
      <c r="Y478" s="36"/>
      <c r="Z478" s="36"/>
      <c r="AA478" s="36"/>
      <c r="AB478" s="36" t="s">
        <v>6041</v>
      </c>
      <c r="AC478" s="36"/>
      <c r="AD478" s="104" t="s">
        <v>6041</v>
      </c>
      <c r="AE478" s="104" t="s">
        <v>6041</v>
      </c>
      <c r="AF478" s="104" t="s">
        <v>6041</v>
      </c>
      <c r="AG478" s="36"/>
      <c r="AH478" s="36" t="s">
        <v>12638</v>
      </c>
      <c r="AI478" s="36" t="s">
        <v>12639</v>
      </c>
      <c r="AJ478" s="36" t="s">
        <v>12640</v>
      </c>
      <c r="AK478" s="36" t="s">
        <v>12641</v>
      </c>
      <c r="AL478" s="36" t="s">
        <v>12642</v>
      </c>
      <c r="AM478" s="36" t="s">
        <v>12643</v>
      </c>
      <c r="AN478" s="36" t="s">
        <v>12644</v>
      </c>
      <c r="AO478" s="36"/>
      <c r="AP478" s="36" t="s">
        <v>12645</v>
      </c>
      <c r="AQ478" s="36" t="s">
        <v>12646</v>
      </c>
      <c r="AR478" s="36" t="s">
        <v>12647</v>
      </c>
      <c r="AS478" s="36" t="s">
        <v>12648</v>
      </c>
      <c r="AT478" s="36" t="s">
        <v>12649</v>
      </c>
      <c r="AU478" s="36" t="s">
        <v>12650</v>
      </c>
      <c r="AV478" s="36"/>
      <c r="AW478" s="36" t="s">
        <v>12651</v>
      </c>
      <c r="AX478" s="36" t="s">
        <v>12652</v>
      </c>
      <c r="AY478" s="36" t="s">
        <v>12653</v>
      </c>
      <c r="AZ478" s="36" t="s">
        <v>12654</v>
      </c>
      <c r="BA478" s="36" t="s">
        <v>12655</v>
      </c>
      <c r="BB478" s="36" t="s">
        <v>12656</v>
      </c>
      <c r="BC478" s="36"/>
      <c r="BD478" s="102" t="s">
        <v>12657</v>
      </c>
      <c r="BE478" s="36" t="s">
        <v>12658</v>
      </c>
      <c r="BF478" s="105"/>
      <c r="BG478" s="105"/>
      <c r="BH478" s="105"/>
      <c r="BI478" s="105"/>
      <c r="BJ478" s="105"/>
      <c r="BK478" s="105"/>
    </row>
    <row r="479" spans="2:63">
      <c r="B479" s="99" t="s">
        <v>12594</v>
      </c>
      <c r="C479" s="100">
        <v>477</v>
      </c>
      <c r="D479" s="101" t="s">
        <v>923</v>
      </c>
      <c r="E479" s="102" t="s">
        <v>14894</v>
      </c>
      <c r="F479" s="103" t="s">
        <v>5122</v>
      </c>
      <c r="G479" s="102" t="s">
        <v>12705</v>
      </c>
      <c r="H479" s="36" t="s">
        <v>6041</v>
      </c>
      <c r="I479" s="36" t="s">
        <v>6041</v>
      </c>
      <c r="J479" s="36" t="s">
        <v>6041</v>
      </c>
      <c r="K479" s="36" t="s">
        <v>6041</v>
      </c>
      <c r="L479" s="36" t="s">
        <v>6041</v>
      </c>
      <c r="M479" s="36" t="s">
        <v>6041</v>
      </c>
      <c r="N479" s="36" t="s">
        <v>6041</v>
      </c>
      <c r="O479" s="36" t="s">
        <v>6041</v>
      </c>
      <c r="P479" s="36" t="s">
        <v>6041</v>
      </c>
      <c r="Q479" s="36" t="s">
        <v>6041</v>
      </c>
      <c r="R479" s="36" t="s">
        <v>6041</v>
      </c>
      <c r="S479" s="36" t="s">
        <v>6041</v>
      </c>
      <c r="T479" s="36" t="s">
        <v>6041</v>
      </c>
      <c r="U479" s="36" t="s">
        <v>6041</v>
      </c>
      <c r="V479" s="36"/>
      <c r="W479" s="36"/>
      <c r="X479" s="36"/>
      <c r="Y479" s="36"/>
      <c r="Z479" s="36"/>
      <c r="AA479" s="36"/>
      <c r="AB479" s="36" t="s">
        <v>6041</v>
      </c>
      <c r="AC479" s="36"/>
      <c r="AD479" s="104" t="s">
        <v>6041</v>
      </c>
      <c r="AE479" s="104" t="s">
        <v>6041</v>
      </c>
      <c r="AF479" s="104" t="s">
        <v>6041</v>
      </c>
      <c r="AG479" s="36"/>
      <c r="AH479" s="36" t="s">
        <v>12706</v>
      </c>
      <c r="AI479" s="36" t="s">
        <v>12707</v>
      </c>
      <c r="AJ479" s="36" t="s">
        <v>12708</v>
      </c>
      <c r="AK479" s="36" t="s">
        <v>12709</v>
      </c>
      <c r="AL479" s="36" t="s">
        <v>12710</v>
      </c>
      <c r="AM479" s="36" t="s">
        <v>12711</v>
      </c>
      <c r="AN479" s="36" t="s">
        <v>12712</v>
      </c>
      <c r="AO479" s="36"/>
      <c r="AP479" s="36" t="s">
        <v>12713</v>
      </c>
      <c r="AQ479" s="36" t="s">
        <v>12714</v>
      </c>
      <c r="AR479" s="36" t="s">
        <v>12715</v>
      </c>
      <c r="AS479" s="36" t="s">
        <v>12716</v>
      </c>
      <c r="AT479" s="36" t="s">
        <v>12717</v>
      </c>
      <c r="AU479" s="36" t="s">
        <v>12718</v>
      </c>
      <c r="AV479" s="36"/>
      <c r="AW479" s="36" t="s">
        <v>12719</v>
      </c>
      <c r="AX479" s="36" t="s">
        <v>12720</v>
      </c>
      <c r="AY479" s="36" t="s">
        <v>12721</v>
      </c>
      <c r="AZ479" s="36" t="s">
        <v>12722</v>
      </c>
      <c r="BA479" s="36" t="s">
        <v>12723</v>
      </c>
      <c r="BB479" s="36" t="s">
        <v>12724</v>
      </c>
      <c r="BC479" s="36"/>
      <c r="BD479" s="102" t="s">
        <v>12725</v>
      </c>
      <c r="BE479" s="36" t="s">
        <v>12726</v>
      </c>
      <c r="BF479" s="105"/>
      <c r="BG479" s="105"/>
      <c r="BH479" s="105"/>
      <c r="BI479" s="105"/>
      <c r="BJ479" s="105"/>
      <c r="BK479" s="105"/>
    </row>
    <row r="480" spans="2:63">
      <c r="B480" s="99" t="s">
        <v>12594</v>
      </c>
      <c r="C480" s="100">
        <v>478</v>
      </c>
      <c r="D480" s="101" t="s">
        <v>926</v>
      </c>
      <c r="E480" s="102" t="s">
        <v>14895</v>
      </c>
      <c r="F480" s="103" t="s">
        <v>5122</v>
      </c>
      <c r="G480" s="102" t="s">
        <v>12727</v>
      </c>
      <c r="H480" s="36" t="s">
        <v>6041</v>
      </c>
      <c r="I480" s="36" t="s">
        <v>6041</v>
      </c>
      <c r="J480" s="36" t="s">
        <v>6041</v>
      </c>
      <c r="K480" s="36" t="s">
        <v>6041</v>
      </c>
      <c r="L480" s="36" t="s">
        <v>6041</v>
      </c>
      <c r="M480" s="36" t="s">
        <v>6041</v>
      </c>
      <c r="N480" s="36" t="s">
        <v>6041</v>
      </c>
      <c r="O480" s="36" t="s">
        <v>6041</v>
      </c>
      <c r="P480" s="36" t="s">
        <v>6041</v>
      </c>
      <c r="Q480" s="36" t="s">
        <v>6041</v>
      </c>
      <c r="R480" s="36" t="s">
        <v>6041</v>
      </c>
      <c r="S480" s="36" t="s">
        <v>6041</v>
      </c>
      <c r="T480" s="36" t="s">
        <v>6041</v>
      </c>
      <c r="U480" s="36" t="s">
        <v>6041</v>
      </c>
      <c r="V480" s="36"/>
      <c r="W480" s="36"/>
      <c r="X480" s="36"/>
      <c r="Y480" s="36"/>
      <c r="Z480" s="36"/>
      <c r="AA480" s="36"/>
      <c r="AB480" s="36"/>
      <c r="AC480" s="36"/>
      <c r="AD480" s="104" t="s">
        <v>6041</v>
      </c>
      <c r="AE480" s="104" t="s">
        <v>6041</v>
      </c>
      <c r="AF480" s="104" t="s">
        <v>6041</v>
      </c>
      <c r="AG480" s="36"/>
      <c r="AH480" s="36" t="s">
        <v>12728</v>
      </c>
      <c r="AI480" s="36" t="s">
        <v>12729</v>
      </c>
      <c r="AJ480" s="36" t="s">
        <v>12730</v>
      </c>
      <c r="AK480" s="36" t="s">
        <v>12731</v>
      </c>
      <c r="AL480" s="36" t="s">
        <v>12732</v>
      </c>
      <c r="AM480" s="36" t="s">
        <v>12733</v>
      </c>
      <c r="AN480" s="36" t="s">
        <v>12734</v>
      </c>
      <c r="AO480" s="36" t="s">
        <v>12735</v>
      </c>
      <c r="AP480" s="36" t="s">
        <v>12736</v>
      </c>
      <c r="AQ480" s="36" t="s">
        <v>12737</v>
      </c>
      <c r="AR480" s="36" t="s">
        <v>12738</v>
      </c>
      <c r="AS480" s="36" t="s">
        <v>12739</v>
      </c>
      <c r="AT480" s="36" t="s">
        <v>12740</v>
      </c>
      <c r="AU480" s="36" t="s">
        <v>12741</v>
      </c>
      <c r="AV480" s="36" t="s">
        <v>14896</v>
      </c>
      <c r="AW480" s="36" t="s">
        <v>12742</v>
      </c>
      <c r="AX480" s="36" t="s">
        <v>12743</v>
      </c>
      <c r="AY480" s="36" t="s">
        <v>12744</v>
      </c>
      <c r="AZ480" s="36" t="s">
        <v>12745</v>
      </c>
      <c r="BA480" s="36" t="s">
        <v>12746</v>
      </c>
      <c r="BB480" s="36" t="s">
        <v>12747</v>
      </c>
      <c r="BC480" s="36"/>
      <c r="BD480" s="102" t="s">
        <v>12748</v>
      </c>
      <c r="BE480" s="36" t="s">
        <v>12749</v>
      </c>
      <c r="BF480" s="105"/>
      <c r="BG480" s="105"/>
      <c r="BH480" s="105"/>
      <c r="BI480" s="105"/>
      <c r="BJ480" s="105"/>
      <c r="BK480" s="105"/>
    </row>
    <row r="481" spans="2:63">
      <c r="B481" s="99" t="s">
        <v>12594</v>
      </c>
      <c r="C481" s="100" t="s">
        <v>12769</v>
      </c>
      <c r="D481" s="101" t="s">
        <v>929</v>
      </c>
      <c r="E481" s="102" t="s">
        <v>1191</v>
      </c>
      <c r="F481" s="103" t="s">
        <v>1449</v>
      </c>
      <c r="G481" s="102" t="s">
        <v>12770</v>
      </c>
      <c r="H481" s="36" t="s">
        <v>12771</v>
      </c>
      <c r="I481" s="36" t="s">
        <v>12772</v>
      </c>
      <c r="J481" s="36" t="s">
        <v>12773</v>
      </c>
      <c r="K481" s="36" t="s">
        <v>12774</v>
      </c>
      <c r="L481" s="36" t="s">
        <v>12775</v>
      </c>
      <c r="M481" s="36" t="s">
        <v>12776</v>
      </c>
      <c r="N481" s="36" t="s">
        <v>12777</v>
      </c>
      <c r="O481" s="36" t="s">
        <v>12778</v>
      </c>
      <c r="P481" s="36" t="s">
        <v>12779</v>
      </c>
      <c r="Q481" s="36" t="s">
        <v>12780</v>
      </c>
      <c r="R481" s="36" t="s">
        <v>12781</v>
      </c>
      <c r="S481" s="36" t="s">
        <v>12782</v>
      </c>
      <c r="T481" s="36" t="s">
        <v>12783</v>
      </c>
      <c r="U481" s="36" t="s">
        <v>12784</v>
      </c>
      <c r="V481" s="36"/>
      <c r="W481" s="36"/>
      <c r="X481" s="36"/>
      <c r="Y481" s="36"/>
      <c r="Z481" s="36"/>
      <c r="AA481" s="36"/>
      <c r="AB481" s="36" t="s">
        <v>12785</v>
      </c>
      <c r="AC481" s="36"/>
      <c r="AD481" s="104" t="s">
        <v>12786</v>
      </c>
      <c r="AE481" s="104" t="s">
        <v>12787</v>
      </c>
      <c r="AF481" s="104" t="s">
        <v>12788</v>
      </c>
      <c r="AG481" s="36"/>
      <c r="AH481" s="36" t="s">
        <v>6041</v>
      </c>
      <c r="AI481" s="36" t="s">
        <v>6041</v>
      </c>
      <c r="AJ481" s="36" t="s">
        <v>6041</v>
      </c>
      <c r="AK481" s="36" t="s">
        <v>6041</v>
      </c>
      <c r="AL481" s="36" t="s">
        <v>6041</v>
      </c>
      <c r="AM481" s="36" t="s">
        <v>6041</v>
      </c>
      <c r="AN481" s="36" t="s">
        <v>6041</v>
      </c>
      <c r="AO481" s="36"/>
      <c r="AP481" s="36" t="s">
        <v>6041</v>
      </c>
      <c r="AQ481" s="36" t="s">
        <v>6041</v>
      </c>
      <c r="AR481" s="36" t="s">
        <v>6041</v>
      </c>
      <c r="AS481" s="36" t="s">
        <v>6041</v>
      </c>
      <c r="AT481" s="36" t="s">
        <v>6041</v>
      </c>
      <c r="AU481" s="36" t="s">
        <v>6041</v>
      </c>
      <c r="AV481" s="36"/>
      <c r="AW481" s="36" t="s">
        <v>6041</v>
      </c>
      <c r="AX481" s="36" t="s">
        <v>6041</v>
      </c>
      <c r="AY481" s="36" t="s">
        <v>6041</v>
      </c>
      <c r="AZ481" s="36" t="s">
        <v>6041</v>
      </c>
      <c r="BA481" s="36" t="s">
        <v>6041</v>
      </c>
      <c r="BB481" s="36" t="s">
        <v>6041</v>
      </c>
      <c r="BC481" s="36"/>
      <c r="BD481" s="102" t="s">
        <v>12789</v>
      </c>
      <c r="BE481" s="36" t="s">
        <v>6041</v>
      </c>
      <c r="BF481" s="105"/>
      <c r="BG481" s="105"/>
      <c r="BH481" s="105"/>
      <c r="BI481" s="105"/>
      <c r="BJ481" s="105"/>
      <c r="BK481" s="105"/>
    </row>
    <row r="482" spans="2:63">
      <c r="B482" s="99" t="s">
        <v>12594</v>
      </c>
      <c r="C482" s="100">
        <v>423</v>
      </c>
      <c r="D482" s="101" t="s">
        <v>932</v>
      </c>
      <c r="E482" s="102" t="s">
        <v>1192</v>
      </c>
      <c r="F482" s="103" t="s">
        <v>1449</v>
      </c>
      <c r="G482" s="102" t="s">
        <v>12750</v>
      </c>
      <c r="H482" s="36" t="s">
        <v>12751</v>
      </c>
      <c r="I482" s="36" t="s">
        <v>12752</v>
      </c>
      <c r="J482" s="36" t="s">
        <v>12753</v>
      </c>
      <c r="K482" s="36" t="s">
        <v>12754</v>
      </c>
      <c r="L482" s="36" t="s">
        <v>12755</v>
      </c>
      <c r="M482" s="36" t="s">
        <v>12756</v>
      </c>
      <c r="N482" s="36" t="s">
        <v>12757</v>
      </c>
      <c r="O482" s="36" t="s">
        <v>12758</v>
      </c>
      <c r="P482" s="36" t="s">
        <v>12759</v>
      </c>
      <c r="Q482" s="36" t="s">
        <v>12760</v>
      </c>
      <c r="R482" s="36" t="s">
        <v>12761</v>
      </c>
      <c r="S482" s="36" t="s">
        <v>12762</v>
      </c>
      <c r="T482" s="36" t="s">
        <v>12763</v>
      </c>
      <c r="U482" s="36" t="s">
        <v>12764</v>
      </c>
      <c r="V482" s="36"/>
      <c r="W482" s="36"/>
      <c r="X482" s="36"/>
      <c r="Y482" s="36"/>
      <c r="Z482" s="36"/>
      <c r="AA482" s="36"/>
      <c r="AB482" s="36"/>
      <c r="AC482" s="36"/>
      <c r="AD482" s="104" t="s">
        <v>12765</v>
      </c>
      <c r="AE482" s="104" t="s">
        <v>12766</v>
      </c>
      <c r="AF482" s="104" t="s">
        <v>12767</v>
      </c>
      <c r="AG482" s="36"/>
      <c r="AH482" s="36" t="s">
        <v>6041</v>
      </c>
      <c r="AI482" s="36" t="s">
        <v>6041</v>
      </c>
      <c r="AJ482" s="36" t="s">
        <v>6041</v>
      </c>
      <c r="AK482" s="36" t="s">
        <v>6041</v>
      </c>
      <c r="AL482" s="36" t="s">
        <v>6041</v>
      </c>
      <c r="AM482" s="36" t="s">
        <v>6041</v>
      </c>
      <c r="AN482" s="36" t="s">
        <v>6041</v>
      </c>
      <c r="AO482" s="36" t="s">
        <v>14897</v>
      </c>
      <c r="AP482" s="36" t="s">
        <v>6041</v>
      </c>
      <c r="AQ482" s="36" t="s">
        <v>6041</v>
      </c>
      <c r="AR482" s="36" t="s">
        <v>6041</v>
      </c>
      <c r="AS482" s="36" t="s">
        <v>6041</v>
      </c>
      <c r="AT482" s="36" t="s">
        <v>6041</v>
      </c>
      <c r="AU482" s="36" t="s">
        <v>6041</v>
      </c>
      <c r="AV482" s="36"/>
      <c r="AW482" s="36" t="s">
        <v>6041</v>
      </c>
      <c r="AX482" s="36" t="s">
        <v>6041</v>
      </c>
      <c r="AY482" s="36" t="s">
        <v>6041</v>
      </c>
      <c r="AZ482" s="36" t="s">
        <v>6041</v>
      </c>
      <c r="BA482" s="36" t="s">
        <v>6041</v>
      </c>
      <c r="BB482" s="36" t="s">
        <v>6041</v>
      </c>
      <c r="BC482" s="36"/>
      <c r="BD482" s="102" t="s">
        <v>12768</v>
      </c>
      <c r="BE482" s="36" t="s">
        <v>6041</v>
      </c>
      <c r="BF482" s="105"/>
      <c r="BG482" s="105"/>
      <c r="BH482" s="105"/>
      <c r="BI482" s="105"/>
      <c r="BJ482" s="105"/>
      <c r="BK482" s="105"/>
    </row>
    <row r="483" spans="2:63">
      <c r="B483" s="99" t="s">
        <v>12594</v>
      </c>
      <c r="C483" s="100" t="s">
        <v>12790</v>
      </c>
      <c r="D483" s="101" t="s">
        <v>933</v>
      </c>
      <c r="E483" s="102" t="s">
        <v>1193</v>
      </c>
      <c r="F483" s="103" t="s">
        <v>1449</v>
      </c>
      <c r="G483" s="102" t="s">
        <v>12791</v>
      </c>
      <c r="H483" s="36" t="s">
        <v>12792</v>
      </c>
      <c r="I483" s="36" t="s">
        <v>12793</v>
      </c>
      <c r="J483" s="36" t="s">
        <v>12794</v>
      </c>
      <c r="K483" s="36" t="s">
        <v>12795</v>
      </c>
      <c r="L483" s="36" t="s">
        <v>12796</v>
      </c>
      <c r="M483" s="36" t="s">
        <v>12797</v>
      </c>
      <c r="N483" s="36" t="s">
        <v>12798</v>
      </c>
      <c r="O483" s="36" t="s">
        <v>12799</v>
      </c>
      <c r="P483" s="36" t="s">
        <v>12800</v>
      </c>
      <c r="Q483" s="36" t="s">
        <v>12801</v>
      </c>
      <c r="R483" s="36" t="s">
        <v>12802</v>
      </c>
      <c r="S483" s="36" t="s">
        <v>12803</v>
      </c>
      <c r="T483" s="36" t="s">
        <v>12804</v>
      </c>
      <c r="U483" s="36" t="s">
        <v>12805</v>
      </c>
      <c r="V483" s="36"/>
      <c r="W483" s="36"/>
      <c r="X483" s="36"/>
      <c r="Y483" s="36"/>
      <c r="Z483" s="36"/>
      <c r="AA483" s="36"/>
      <c r="AB483" s="36"/>
      <c r="AC483" s="36"/>
      <c r="AD483" s="104" t="s">
        <v>12806</v>
      </c>
      <c r="AE483" s="104" t="s">
        <v>12807</v>
      </c>
      <c r="AF483" s="104" t="s">
        <v>12808</v>
      </c>
      <c r="AG483" s="36"/>
      <c r="AH483" s="36" t="s">
        <v>6041</v>
      </c>
      <c r="AI483" s="36" t="s">
        <v>6041</v>
      </c>
      <c r="AJ483" s="36" t="s">
        <v>6041</v>
      </c>
      <c r="AK483" s="36" t="s">
        <v>6041</v>
      </c>
      <c r="AL483" s="36" t="s">
        <v>6041</v>
      </c>
      <c r="AM483" s="36" t="s">
        <v>6041</v>
      </c>
      <c r="AN483" s="36" t="s">
        <v>6041</v>
      </c>
      <c r="AO483" s="36"/>
      <c r="AP483" s="36" t="s">
        <v>6041</v>
      </c>
      <c r="AQ483" s="36" t="s">
        <v>6041</v>
      </c>
      <c r="AR483" s="36" t="s">
        <v>6041</v>
      </c>
      <c r="AS483" s="36" t="s">
        <v>6041</v>
      </c>
      <c r="AT483" s="36" t="s">
        <v>6041</v>
      </c>
      <c r="AU483" s="36" t="s">
        <v>6041</v>
      </c>
      <c r="AV483" s="36"/>
      <c r="AW483" s="36" t="s">
        <v>6041</v>
      </c>
      <c r="AX483" s="36" t="s">
        <v>6041</v>
      </c>
      <c r="AY483" s="36" t="s">
        <v>6041</v>
      </c>
      <c r="AZ483" s="36" t="s">
        <v>6041</v>
      </c>
      <c r="BA483" s="36" t="s">
        <v>6041</v>
      </c>
      <c r="BB483" s="36" t="s">
        <v>6041</v>
      </c>
      <c r="BC483" s="36"/>
      <c r="BD483" s="102" t="s">
        <v>12809</v>
      </c>
      <c r="BE483" s="36" t="s">
        <v>6041</v>
      </c>
      <c r="BF483" s="105"/>
      <c r="BG483" s="105"/>
      <c r="BH483" s="105"/>
      <c r="BI483" s="105"/>
      <c r="BJ483" s="105"/>
      <c r="BK483" s="105"/>
    </row>
    <row r="484" spans="2:63">
      <c r="B484" s="99" t="s">
        <v>12594</v>
      </c>
      <c r="C484" s="100" t="s">
        <v>12810</v>
      </c>
      <c r="D484" s="101" t="s">
        <v>934</v>
      </c>
      <c r="E484" s="102" t="s">
        <v>1194</v>
      </c>
      <c r="F484" s="103" t="s">
        <v>1449</v>
      </c>
      <c r="G484" s="102" t="s">
        <v>12811</v>
      </c>
      <c r="H484" s="36" t="s">
        <v>12812</v>
      </c>
      <c r="I484" s="36" t="s">
        <v>12813</v>
      </c>
      <c r="J484" s="36" t="s">
        <v>12814</v>
      </c>
      <c r="K484" s="36" t="s">
        <v>12815</v>
      </c>
      <c r="L484" s="36" t="s">
        <v>12816</v>
      </c>
      <c r="M484" s="36" t="s">
        <v>12817</v>
      </c>
      <c r="N484" s="36" t="s">
        <v>12818</v>
      </c>
      <c r="O484" s="36" t="s">
        <v>12819</v>
      </c>
      <c r="P484" s="36" t="s">
        <v>12820</v>
      </c>
      <c r="Q484" s="36" t="s">
        <v>12821</v>
      </c>
      <c r="R484" s="36" t="s">
        <v>12822</v>
      </c>
      <c r="S484" s="36" t="s">
        <v>12823</v>
      </c>
      <c r="T484" s="36" t="s">
        <v>12824</v>
      </c>
      <c r="U484" s="36" t="s">
        <v>12825</v>
      </c>
      <c r="V484" s="36"/>
      <c r="W484" s="36"/>
      <c r="X484" s="36"/>
      <c r="Y484" s="36"/>
      <c r="Z484" s="36"/>
      <c r="AA484" s="36"/>
      <c r="AB484" s="36"/>
      <c r="AC484" s="36"/>
      <c r="AD484" s="104" t="s">
        <v>12826</v>
      </c>
      <c r="AE484" s="104" t="s">
        <v>12827</v>
      </c>
      <c r="AF484" s="104" t="s">
        <v>12828</v>
      </c>
      <c r="AG484" s="36"/>
      <c r="AH484" s="36" t="s">
        <v>6041</v>
      </c>
      <c r="AI484" s="36" t="s">
        <v>6041</v>
      </c>
      <c r="AJ484" s="36" t="s">
        <v>6041</v>
      </c>
      <c r="AK484" s="36" t="s">
        <v>6041</v>
      </c>
      <c r="AL484" s="36" t="s">
        <v>6041</v>
      </c>
      <c r="AM484" s="36" t="s">
        <v>6041</v>
      </c>
      <c r="AN484" s="36" t="s">
        <v>6041</v>
      </c>
      <c r="AO484" s="36" t="s">
        <v>14898</v>
      </c>
      <c r="AP484" s="36" t="s">
        <v>6041</v>
      </c>
      <c r="AQ484" s="36" t="s">
        <v>6041</v>
      </c>
      <c r="AR484" s="36" t="s">
        <v>6041</v>
      </c>
      <c r="AS484" s="36" t="s">
        <v>6041</v>
      </c>
      <c r="AT484" s="36" t="s">
        <v>6041</v>
      </c>
      <c r="AU484" s="36" t="s">
        <v>6041</v>
      </c>
      <c r="AV484" s="36"/>
      <c r="AW484" s="36" t="s">
        <v>6041</v>
      </c>
      <c r="AX484" s="36" t="s">
        <v>6041</v>
      </c>
      <c r="AY484" s="36" t="s">
        <v>6041</v>
      </c>
      <c r="AZ484" s="36" t="s">
        <v>6041</v>
      </c>
      <c r="BA484" s="36" t="s">
        <v>6041</v>
      </c>
      <c r="BB484" s="36" t="s">
        <v>6041</v>
      </c>
      <c r="BC484" s="36"/>
      <c r="BD484" s="102" t="s">
        <v>12829</v>
      </c>
      <c r="BE484" s="36" t="s">
        <v>6041</v>
      </c>
      <c r="BF484" s="105"/>
      <c r="BG484" s="105"/>
      <c r="BH484" s="105"/>
      <c r="BI484" s="105"/>
      <c r="BJ484" s="105"/>
      <c r="BK484" s="105"/>
    </row>
    <row r="485" spans="2:63">
      <c r="B485" s="99" t="s">
        <v>12594</v>
      </c>
      <c r="C485" s="100" t="s">
        <v>12830</v>
      </c>
      <c r="D485" s="101" t="s">
        <v>937</v>
      </c>
      <c r="E485" s="102" t="s">
        <v>1195</v>
      </c>
      <c r="F485" s="103" t="s">
        <v>1449</v>
      </c>
      <c r="G485" s="102" t="s">
        <v>12831</v>
      </c>
      <c r="H485" s="36" t="s">
        <v>12835</v>
      </c>
      <c r="I485" s="36" t="s">
        <v>12833</v>
      </c>
      <c r="J485" s="36" t="s">
        <v>12839</v>
      </c>
      <c r="K485" s="36" t="s">
        <v>12840</v>
      </c>
      <c r="L485" s="36" t="s">
        <v>12832</v>
      </c>
      <c r="M485" s="36" t="s">
        <v>14899</v>
      </c>
      <c r="N485" s="36" t="s">
        <v>14900</v>
      </c>
      <c r="O485" s="36" t="s">
        <v>14901</v>
      </c>
      <c r="P485" s="36" t="s">
        <v>14902</v>
      </c>
      <c r="Q485" s="36" t="s">
        <v>14903</v>
      </c>
      <c r="R485" s="36" t="s">
        <v>14904</v>
      </c>
      <c r="S485" s="36" t="s">
        <v>14905</v>
      </c>
      <c r="T485" s="36" t="s">
        <v>14906</v>
      </c>
      <c r="U485" s="36" t="s">
        <v>14907</v>
      </c>
      <c r="V485" s="36"/>
      <c r="W485" s="36"/>
      <c r="X485" s="36"/>
      <c r="Y485" s="36"/>
      <c r="Z485" s="36"/>
      <c r="AA485" s="36"/>
      <c r="AB485" s="36"/>
      <c r="AC485" s="36"/>
      <c r="AD485" s="104" t="s">
        <v>12838</v>
      </c>
      <c r="AE485" s="104" t="s">
        <v>12836</v>
      </c>
      <c r="AF485" s="104" t="s">
        <v>12834</v>
      </c>
      <c r="AG485" s="36"/>
      <c r="AH485" s="36" t="s">
        <v>6041</v>
      </c>
      <c r="AI485" s="36" t="s">
        <v>6041</v>
      </c>
      <c r="AJ485" s="36" t="s">
        <v>6041</v>
      </c>
      <c r="AK485" s="36" t="s">
        <v>6041</v>
      </c>
      <c r="AL485" s="36" t="s">
        <v>6041</v>
      </c>
      <c r="AM485" s="36" t="s">
        <v>6041</v>
      </c>
      <c r="AN485" s="36" t="s">
        <v>6041</v>
      </c>
      <c r="AO485" s="36" t="s">
        <v>12837</v>
      </c>
      <c r="AP485" s="36" t="s">
        <v>6041</v>
      </c>
      <c r="AQ485" s="36" t="s">
        <v>6041</v>
      </c>
      <c r="AR485" s="36" t="s">
        <v>6041</v>
      </c>
      <c r="AS485" s="36" t="s">
        <v>6041</v>
      </c>
      <c r="AT485" s="36" t="s">
        <v>6041</v>
      </c>
      <c r="AU485" s="36" t="s">
        <v>6041</v>
      </c>
      <c r="AV485" s="36"/>
      <c r="AW485" s="36" t="s">
        <v>6041</v>
      </c>
      <c r="AX485" s="36" t="s">
        <v>6041</v>
      </c>
      <c r="AY485" s="36" t="s">
        <v>6041</v>
      </c>
      <c r="AZ485" s="36" t="s">
        <v>6041</v>
      </c>
      <c r="BA485" s="36" t="s">
        <v>6041</v>
      </c>
      <c r="BB485" s="36" t="s">
        <v>6041</v>
      </c>
      <c r="BC485" s="36"/>
      <c r="BD485" s="102" t="s">
        <v>12841</v>
      </c>
      <c r="BE485" s="36" t="s">
        <v>6041</v>
      </c>
      <c r="BF485" s="105"/>
      <c r="BG485" s="105"/>
      <c r="BH485" s="105"/>
      <c r="BI485" s="105"/>
      <c r="BJ485" s="105"/>
      <c r="BK485" s="105"/>
    </row>
    <row r="486" spans="2:63">
      <c r="B486" s="99" t="s">
        <v>12594</v>
      </c>
      <c r="C486" s="100">
        <v>659</v>
      </c>
      <c r="D486" s="101" t="s">
        <v>940</v>
      </c>
      <c r="E486" s="102" t="s">
        <v>1196</v>
      </c>
      <c r="F486" s="103" t="s">
        <v>1449</v>
      </c>
      <c r="G486" s="102" t="s">
        <v>12842</v>
      </c>
      <c r="H486" s="36" t="s">
        <v>12843</v>
      </c>
      <c r="I486" s="36" t="s">
        <v>12844</v>
      </c>
      <c r="J486" s="36" t="s">
        <v>12845</v>
      </c>
      <c r="K486" s="36" t="s">
        <v>12846</v>
      </c>
      <c r="L486" s="36" t="s">
        <v>12847</v>
      </c>
      <c r="M486" s="36" t="s">
        <v>12848</v>
      </c>
      <c r="N486" s="36" t="s">
        <v>12849</v>
      </c>
      <c r="O486" s="36" t="s">
        <v>12850</v>
      </c>
      <c r="P486" s="36" t="s">
        <v>12851</v>
      </c>
      <c r="Q486" s="36" t="s">
        <v>12852</v>
      </c>
      <c r="R486" s="36" t="s">
        <v>12853</v>
      </c>
      <c r="S486" s="36" t="s">
        <v>12854</v>
      </c>
      <c r="T486" s="36" t="s">
        <v>12855</v>
      </c>
      <c r="U486" s="36" t="s">
        <v>12856</v>
      </c>
      <c r="V486" s="36"/>
      <c r="W486" s="36"/>
      <c r="X486" s="36"/>
      <c r="Y486" s="36"/>
      <c r="Z486" s="36"/>
      <c r="AA486" s="36"/>
      <c r="AB486" s="36"/>
      <c r="AC486" s="36"/>
      <c r="AD486" s="104" t="s">
        <v>12857</v>
      </c>
      <c r="AE486" s="104" t="s">
        <v>12858</v>
      </c>
      <c r="AF486" s="104" t="s">
        <v>12859</v>
      </c>
      <c r="AG486" s="36"/>
      <c r="AH486" s="36" t="s">
        <v>6041</v>
      </c>
      <c r="AI486" s="36" t="s">
        <v>6041</v>
      </c>
      <c r="AJ486" s="36" t="s">
        <v>6041</v>
      </c>
      <c r="AK486" s="36" t="s">
        <v>6041</v>
      </c>
      <c r="AL486" s="36" t="s">
        <v>6041</v>
      </c>
      <c r="AM486" s="36" t="s">
        <v>6041</v>
      </c>
      <c r="AN486" s="36" t="s">
        <v>6041</v>
      </c>
      <c r="AO486" s="36" t="s">
        <v>14908</v>
      </c>
      <c r="AP486" s="36" t="s">
        <v>6041</v>
      </c>
      <c r="AQ486" s="36" t="s">
        <v>6041</v>
      </c>
      <c r="AR486" s="36" t="s">
        <v>6041</v>
      </c>
      <c r="AS486" s="36" t="s">
        <v>6041</v>
      </c>
      <c r="AT486" s="36" t="s">
        <v>6041</v>
      </c>
      <c r="AU486" s="36" t="s">
        <v>6041</v>
      </c>
      <c r="AV486" s="36"/>
      <c r="AW486" s="36" t="s">
        <v>6041</v>
      </c>
      <c r="AX486" s="36" t="s">
        <v>6041</v>
      </c>
      <c r="AY486" s="36" t="s">
        <v>6041</v>
      </c>
      <c r="AZ486" s="36" t="s">
        <v>6041</v>
      </c>
      <c r="BA486" s="36" t="s">
        <v>6041</v>
      </c>
      <c r="BB486" s="36" t="s">
        <v>6041</v>
      </c>
      <c r="BC486" s="36"/>
      <c r="BD486" s="102" t="s">
        <v>12860</v>
      </c>
      <c r="BE486" s="36" t="s">
        <v>6041</v>
      </c>
      <c r="BF486" s="105"/>
      <c r="BG486" s="105"/>
      <c r="BH486" s="105"/>
      <c r="BI486" s="105"/>
      <c r="BJ486" s="105"/>
      <c r="BK486" s="105"/>
    </row>
    <row r="487" spans="2:63">
      <c r="B487" s="99" t="s">
        <v>12594</v>
      </c>
      <c r="C487" s="100">
        <v>648</v>
      </c>
      <c r="D487" s="101" t="s">
        <v>942</v>
      </c>
      <c r="E487" s="102" t="s">
        <v>14909</v>
      </c>
      <c r="F487" s="103" t="s">
        <v>5122</v>
      </c>
      <c r="G487" s="102" t="s">
        <v>12861</v>
      </c>
      <c r="H487" s="36" t="s">
        <v>6041</v>
      </c>
      <c r="I487" s="36" t="s">
        <v>6041</v>
      </c>
      <c r="J487" s="36" t="s">
        <v>6041</v>
      </c>
      <c r="K487" s="36" t="s">
        <v>6041</v>
      </c>
      <c r="L487" s="36" t="s">
        <v>6041</v>
      </c>
      <c r="M487" s="36" t="s">
        <v>6041</v>
      </c>
      <c r="N487" s="36" t="s">
        <v>6041</v>
      </c>
      <c r="O487" s="36" t="s">
        <v>6041</v>
      </c>
      <c r="P487" s="36" t="s">
        <v>6041</v>
      </c>
      <c r="Q487" s="36" t="s">
        <v>6041</v>
      </c>
      <c r="R487" s="36" t="s">
        <v>6041</v>
      </c>
      <c r="S487" s="36" t="s">
        <v>6041</v>
      </c>
      <c r="T487" s="36" t="s">
        <v>6041</v>
      </c>
      <c r="U487" s="36" t="s">
        <v>6041</v>
      </c>
      <c r="V487" s="36"/>
      <c r="W487" s="36"/>
      <c r="X487" s="36"/>
      <c r="Y487" s="36"/>
      <c r="Z487" s="36"/>
      <c r="AA487" s="36"/>
      <c r="AB487" s="36"/>
      <c r="AC487" s="36"/>
      <c r="AD487" s="104" t="s">
        <v>6041</v>
      </c>
      <c r="AE487" s="104" t="s">
        <v>6041</v>
      </c>
      <c r="AF487" s="104" t="s">
        <v>6041</v>
      </c>
      <c r="AG487" s="36"/>
      <c r="AH487" s="36" t="s">
        <v>12862</v>
      </c>
      <c r="AI487" s="36" t="s">
        <v>12863</v>
      </c>
      <c r="AJ487" s="36" t="s">
        <v>12864</v>
      </c>
      <c r="AK487" s="36" t="s">
        <v>12865</v>
      </c>
      <c r="AL487" s="36" t="s">
        <v>12866</v>
      </c>
      <c r="AM487" s="36" t="s">
        <v>12867</v>
      </c>
      <c r="AN487" s="36" t="s">
        <v>12868</v>
      </c>
      <c r="AO487" s="36" t="s">
        <v>12869</v>
      </c>
      <c r="AP487" s="36" t="s">
        <v>12870</v>
      </c>
      <c r="AQ487" s="36" t="s">
        <v>12871</v>
      </c>
      <c r="AR487" s="36" t="s">
        <v>12872</v>
      </c>
      <c r="AS487" s="36" t="s">
        <v>12873</v>
      </c>
      <c r="AT487" s="36" t="s">
        <v>12874</v>
      </c>
      <c r="AU487" s="36" t="s">
        <v>12875</v>
      </c>
      <c r="AV487" s="36"/>
      <c r="AW487" s="36" t="s">
        <v>12876</v>
      </c>
      <c r="AX487" s="36" t="s">
        <v>12877</v>
      </c>
      <c r="AY487" s="36" t="s">
        <v>12878</v>
      </c>
      <c r="AZ487" s="36" t="s">
        <v>12879</v>
      </c>
      <c r="BA487" s="36" t="s">
        <v>12880</v>
      </c>
      <c r="BB487" s="36" t="s">
        <v>12881</v>
      </c>
      <c r="BC487" s="36"/>
      <c r="BD487" s="102" t="s">
        <v>12882</v>
      </c>
      <c r="BE487" s="36" t="s">
        <v>12883</v>
      </c>
      <c r="BF487" s="105"/>
      <c r="BG487" s="105"/>
      <c r="BH487" s="105"/>
      <c r="BI487" s="105"/>
      <c r="BJ487" s="105"/>
      <c r="BK487" s="105"/>
    </row>
    <row r="488" spans="2:63">
      <c r="B488" s="99" t="s">
        <v>12594</v>
      </c>
      <c r="C488" s="100">
        <v>649</v>
      </c>
      <c r="D488" s="101" t="s">
        <v>945</v>
      </c>
      <c r="E488" s="102" t="s">
        <v>1197</v>
      </c>
      <c r="F488" s="103" t="s">
        <v>1449</v>
      </c>
      <c r="G488" s="102" t="s">
        <v>12886</v>
      </c>
      <c r="H488" s="36" t="s">
        <v>12887</v>
      </c>
      <c r="I488" s="36" t="s">
        <v>12888</v>
      </c>
      <c r="J488" s="36" t="s">
        <v>12889</v>
      </c>
      <c r="K488" s="36" t="s">
        <v>12890</v>
      </c>
      <c r="L488" s="36" t="s">
        <v>12891</v>
      </c>
      <c r="M488" s="36" t="s">
        <v>12892</v>
      </c>
      <c r="N488" s="36" t="s">
        <v>12893</v>
      </c>
      <c r="O488" s="36" t="s">
        <v>12894</v>
      </c>
      <c r="P488" s="36" t="s">
        <v>12895</v>
      </c>
      <c r="Q488" s="36" t="s">
        <v>12896</v>
      </c>
      <c r="R488" s="36" t="s">
        <v>12897</v>
      </c>
      <c r="S488" s="36" t="s">
        <v>12898</v>
      </c>
      <c r="T488" s="36" t="s">
        <v>12899</v>
      </c>
      <c r="U488" s="36" t="s">
        <v>12900</v>
      </c>
      <c r="V488" s="36"/>
      <c r="W488" s="36"/>
      <c r="X488" s="36"/>
      <c r="Y488" s="36"/>
      <c r="Z488" s="36"/>
      <c r="AA488" s="36"/>
      <c r="AB488" s="36"/>
      <c r="AC488" s="36"/>
      <c r="AD488" s="104" t="s">
        <v>12901</v>
      </c>
      <c r="AE488" s="104" t="s">
        <v>12902</v>
      </c>
      <c r="AF488" s="104" t="s">
        <v>12903</v>
      </c>
      <c r="AG488" s="36"/>
      <c r="AH488" s="36" t="s">
        <v>6041</v>
      </c>
      <c r="AI488" s="36" t="s">
        <v>6041</v>
      </c>
      <c r="AJ488" s="36" t="s">
        <v>6041</v>
      </c>
      <c r="AK488" s="36" t="s">
        <v>6041</v>
      </c>
      <c r="AL488" s="36" t="s">
        <v>6041</v>
      </c>
      <c r="AM488" s="36" t="s">
        <v>6041</v>
      </c>
      <c r="AN488" s="36" t="s">
        <v>6041</v>
      </c>
      <c r="AO488" s="36" t="s">
        <v>14910</v>
      </c>
      <c r="AP488" s="36" t="s">
        <v>6041</v>
      </c>
      <c r="AQ488" s="36" t="s">
        <v>6041</v>
      </c>
      <c r="AR488" s="36" t="s">
        <v>6041</v>
      </c>
      <c r="AS488" s="36" t="s">
        <v>6041</v>
      </c>
      <c r="AT488" s="36" t="s">
        <v>6041</v>
      </c>
      <c r="AU488" s="36" t="s">
        <v>6041</v>
      </c>
      <c r="AV488" s="36"/>
      <c r="AW488" s="36" t="s">
        <v>6041</v>
      </c>
      <c r="AX488" s="36" t="s">
        <v>6041</v>
      </c>
      <c r="AY488" s="36" t="s">
        <v>6041</v>
      </c>
      <c r="AZ488" s="36" t="s">
        <v>6041</v>
      </c>
      <c r="BA488" s="36" t="s">
        <v>6041</v>
      </c>
      <c r="BB488" s="36" t="s">
        <v>6041</v>
      </c>
      <c r="BC488" s="36"/>
      <c r="BD488" s="102" t="s">
        <v>12904</v>
      </c>
      <c r="BE488" s="36" t="s">
        <v>6041</v>
      </c>
      <c r="BF488" s="105"/>
      <c r="BG488" s="105"/>
      <c r="BH488" s="105"/>
      <c r="BI488" s="105"/>
      <c r="BJ488" s="105"/>
      <c r="BK488" s="105"/>
    </row>
    <row r="489" spans="2:63">
      <c r="B489" s="99" t="s">
        <v>12594</v>
      </c>
      <c r="C489" s="100" t="s">
        <v>12885</v>
      </c>
      <c r="D489" s="101" t="s">
        <v>13813</v>
      </c>
      <c r="E489" s="102" t="s">
        <v>1198</v>
      </c>
      <c r="F489" s="103" t="s">
        <v>1449</v>
      </c>
      <c r="G489" s="102" t="s">
        <v>14911</v>
      </c>
      <c r="H489" s="36" t="s">
        <v>14912</v>
      </c>
      <c r="I489" s="36" t="s">
        <v>14913</v>
      </c>
      <c r="J489" s="36" t="s">
        <v>14914</v>
      </c>
      <c r="K489" s="36" t="s">
        <v>14915</v>
      </c>
      <c r="L489" s="36" t="s">
        <v>14916</v>
      </c>
      <c r="M489" s="36" t="s">
        <v>14917</v>
      </c>
      <c r="N489" s="36" t="s">
        <v>14918</v>
      </c>
      <c r="O489" s="36" t="s">
        <v>14919</v>
      </c>
      <c r="P489" s="36" t="s">
        <v>14920</v>
      </c>
      <c r="Q489" s="36" t="s">
        <v>14921</v>
      </c>
      <c r="R489" s="36" t="s">
        <v>14922</v>
      </c>
      <c r="S489" s="36" t="s">
        <v>14923</v>
      </c>
      <c r="T489" s="36" t="s">
        <v>14924</v>
      </c>
      <c r="U489" s="36" t="s">
        <v>14925</v>
      </c>
      <c r="V489" s="36"/>
      <c r="W489" s="36"/>
      <c r="X489" s="36"/>
      <c r="Y489" s="36"/>
      <c r="Z489" s="36"/>
      <c r="AA489" s="36"/>
      <c r="AB489" s="36"/>
      <c r="AC489" s="36"/>
      <c r="AD489" s="104" t="s">
        <v>14926</v>
      </c>
      <c r="AE489" s="104" t="s">
        <v>14927</v>
      </c>
      <c r="AF489" s="104" t="s">
        <v>14928</v>
      </c>
      <c r="AG489" s="36"/>
      <c r="AH489" s="36" t="s">
        <v>6041</v>
      </c>
      <c r="AI489" s="36" t="s">
        <v>6041</v>
      </c>
      <c r="AJ489" s="36" t="s">
        <v>6041</v>
      </c>
      <c r="AK489" s="36" t="s">
        <v>6041</v>
      </c>
      <c r="AL489" s="36" t="s">
        <v>6041</v>
      </c>
      <c r="AM489" s="36" t="s">
        <v>6041</v>
      </c>
      <c r="AN489" s="36" t="s">
        <v>6041</v>
      </c>
      <c r="AO489" s="36"/>
      <c r="AP489" s="36" t="s">
        <v>6041</v>
      </c>
      <c r="AQ489" s="36" t="s">
        <v>6041</v>
      </c>
      <c r="AR489" s="36" t="s">
        <v>6041</v>
      </c>
      <c r="AS489" s="36" t="s">
        <v>6041</v>
      </c>
      <c r="AT489" s="36" t="s">
        <v>6041</v>
      </c>
      <c r="AU489" s="36" t="s">
        <v>6041</v>
      </c>
      <c r="AV489" s="36"/>
      <c r="AW489" s="36" t="s">
        <v>6041</v>
      </c>
      <c r="AX489" s="36" t="s">
        <v>6041</v>
      </c>
      <c r="AY489" s="36" t="s">
        <v>6041</v>
      </c>
      <c r="AZ489" s="36" t="s">
        <v>6041</v>
      </c>
      <c r="BA489" s="36" t="s">
        <v>6041</v>
      </c>
      <c r="BB489" s="36" t="s">
        <v>6041</v>
      </c>
      <c r="BC489" s="36"/>
      <c r="BD489" s="102" t="s">
        <v>14929</v>
      </c>
      <c r="BE489" s="36" t="s">
        <v>6041</v>
      </c>
      <c r="BF489" s="105"/>
      <c r="BG489" s="105"/>
      <c r="BH489" s="105"/>
      <c r="BI489" s="105"/>
      <c r="BJ489" s="105"/>
      <c r="BK489" s="105"/>
    </row>
    <row r="490" spans="2:63">
      <c r="B490" s="99" t="s">
        <v>12594</v>
      </c>
      <c r="C490" s="100" t="s">
        <v>12884</v>
      </c>
      <c r="D490" s="101" t="s">
        <v>13815</v>
      </c>
      <c r="E490" s="102" t="s">
        <v>1199</v>
      </c>
      <c r="F490" s="103" t="s">
        <v>1449</v>
      </c>
      <c r="G490" s="102" t="s">
        <v>14930</v>
      </c>
      <c r="H490" s="36" t="s">
        <v>14931</v>
      </c>
      <c r="I490" s="36" t="s">
        <v>14932</v>
      </c>
      <c r="J490" s="36" t="s">
        <v>14933</v>
      </c>
      <c r="K490" s="36" t="s">
        <v>14934</v>
      </c>
      <c r="L490" s="36" t="s">
        <v>14935</v>
      </c>
      <c r="M490" s="36" t="s">
        <v>14936</v>
      </c>
      <c r="N490" s="36" t="s">
        <v>14937</v>
      </c>
      <c r="O490" s="36" t="s">
        <v>14938</v>
      </c>
      <c r="P490" s="36" t="s">
        <v>14939</v>
      </c>
      <c r="Q490" s="36" t="s">
        <v>14940</v>
      </c>
      <c r="R490" s="36" t="s">
        <v>14941</v>
      </c>
      <c r="S490" s="36" t="s">
        <v>14942</v>
      </c>
      <c r="T490" s="36" t="s">
        <v>14943</v>
      </c>
      <c r="U490" s="36" t="s">
        <v>14944</v>
      </c>
      <c r="V490" s="36"/>
      <c r="W490" s="36"/>
      <c r="X490" s="36"/>
      <c r="Y490" s="36"/>
      <c r="Z490" s="36"/>
      <c r="AA490" s="36"/>
      <c r="AB490" s="36"/>
      <c r="AC490" s="36"/>
      <c r="AD490" s="104" t="s">
        <v>14945</v>
      </c>
      <c r="AE490" s="104" t="s">
        <v>14946</v>
      </c>
      <c r="AF490" s="104" t="s">
        <v>14947</v>
      </c>
      <c r="AG490" s="36"/>
      <c r="AH490" s="36" t="s">
        <v>6041</v>
      </c>
      <c r="AI490" s="36" t="s">
        <v>6041</v>
      </c>
      <c r="AJ490" s="36" t="s">
        <v>6041</v>
      </c>
      <c r="AK490" s="36" t="s">
        <v>6041</v>
      </c>
      <c r="AL490" s="36" t="s">
        <v>6041</v>
      </c>
      <c r="AM490" s="36" t="s">
        <v>6041</v>
      </c>
      <c r="AN490" s="36" t="s">
        <v>6041</v>
      </c>
      <c r="AO490" s="36"/>
      <c r="AP490" s="36" t="s">
        <v>6041</v>
      </c>
      <c r="AQ490" s="36" t="s">
        <v>6041</v>
      </c>
      <c r="AR490" s="36" t="s">
        <v>6041</v>
      </c>
      <c r="AS490" s="36" t="s">
        <v>6041</v>
      </c>
      <c r="AT490" s="36" t="s">
        <v>6041</v>
      </c>
      <c r="AU490" s="36" t="s">
        <v>6041</v>
      </c>
      <c r="AV490" s="36"/>
      <c r="AW490" s="36" t="s">
        <v>6041</v>
      </c>
      <c r="AX490" s="36" t="s">
        <v>6041</v>
      </c>
      <c r="AY490" s="36" t="s">
        <v>6041</v>
      </c>
      <c r="AZ490" s="36" t="s">
        <v>6041</v>
      </c>
      <c r="BA490" s="36" t="s">
        <v>6041</v>
      </c>
      <c r="BB490" s="36" t="s">
        <v>6041</v>
      </c>
      <c r="BC490" s="36"/>
      <c r="BD490" s="102" t="s">
        <v>14948</v>
      </c>
      <c r="BE490" s="36" t="s">
        <v>6041</v>
      </c>
      <c r="BF490" s="105"/>
      <c r="BG490" s="105"/>
      <c r="BH490" s="105"/>
      <c r="BI490" s="105"/>
      <c r="BJ490" s="105"/>
      <c r="BK490" s="105"/>
    </row>
    <row r="491" spans="2:63">
      <c r="B491" s="99" t="s">
        <v>12594</v>
      </c>
      <c r="C491" s="100" t="s">
        <v>12905</v>
      </c>
      <c r="D491" s="101" t="s">
        <v>948</v>
      </c>
      <c r="E491" s="102" t="s">
        <v>1200</v>
      </c>
      <c r="F491" s="103" t="s">
        <v>1449</v>
      </c>
      <c r="G491" s="102" t="s">
        <v>12906</v>
      </c>
      <c r="H491" s="36" t="s">
        <v>12910</v>
      </c>
      <c r="I491" s="36" t="s">
        <v>12908</v>
      </c>
      <c r="J491" s="36" t="s">
        <v>12913</v>
      </c>
      <c r="K491" s="36" t="s">
        <v>12914</v>
      </c>
      <c r="L491" s="36" t="s">
        <v>12907</v>
      </c>
      <c r="M491" s="36" t="s">
        <v>14949</v>
      </c>
      <c r="N491" s="36" t="s">
        <v>14950</v>
      </c>
      <c r="O491" s="36" t="s">
        <v>14951</v>
      </c>
      <c r="P491" s="36" t="s">
        <v>14952</v>
      </c>
      <c r="Q491" s="36" t="s">
        <v>14953</v>
      </c>
      <c r="R491" s="36" t="s">
        <v>14954</v>
      </c>
      <c r="S491" s="36" t="s">
        <v>14955</v>
      </c>
      <c r="T491" s="36" t="s">
        <v>14956</v>
      </c>
      <c r="U491" s="36" t="s">
        <v>14957</v>
      </c>
      <c r="V491" s="36"/>
      <c r="W491" s="36"/>
      <c r="X491" s="36"/>
      <c r="Y491" s="36"/>
      <c r="Z491" s="36"/>
      <c r="AA491" s="36"/>
      <c r="AB491" s="36"/>
      <c r="AC491" s="36"/>
      <c r="AD491" s="104" t="s">
        <v>12912</v>
      </c>
      <c r="AE491" s="104" t="s">
        <v>12911</v>
      </c>
      <c r="AF491" s="104" t="s">
        <v>12909</v>
      </c>
      <c r="AG491" s="36"/>
      <c r="AH491" s="36" t="s">
        <v>6041</v>
      </c>
      <c r="AI491" s="36" t="s">
        <v>6041</v>
      </c>
      <c r="AJ491" s="36" t="s">
        <v>6041</v>
      </c>
      <c r="AK491" s="36" t="s">
        <v>6041</v>
      </c>
      <c r="AL491" s="36" t="s">
        <v>6041</v>
      </c>
      <c r="AM491" s="36" t="s">
        <v>6041</v>
      </c>
      <c r="AN491" s="36" t="s">
        <v>6041</v>
      </c>
      <c r="AO491" s="36"/>
      <c r="AP491" s="36" t="s">
        <v>6041</v>
      </c>
      <c r="AQ491" s="36" t="s">
        <v>6041</v>
      </c>
      <c r="AR491" s="36" t="s">
        <v>6041</v>
      </c>
      <c r="AS491" s="36" t="s">
        <v>6041</v>
      </c>
      <c r="AT491" s="36" t="s">
        <v>6041</v>
      </c>
      <c r="AU491" s="36" t="s">
        <v>6041</v>
      </c>
      <c r="AV491" s="36"/>
      <c r="AW491" s="36" t="s">
        <v>6041</v>
      </c>
      <c r="AX491" s="36" t="s">
        <v>6041</v>
      </c>
      <c r="AY491" s="36" t="s">
        <v>6041</v>
      </c>
      <c r="AZ491" s="36" t="s">
        <v>6041</v>
      </c>
      <c r="BA491" s="36" t="s">
        <v>6041</v>
      </c>
      <c r="BB491" s="36" t="s">
        <v>6041</v>
      </c>
      <c r="BC491" s="36"/>
      <c r="BD491" s="102" t="s">
        <v>12915</v>
      </c>
      <c r="BE491" s="36" t="s">
        <v>6041</v>
      </c>
      <c r="BF491" s="105"/>
      <c r="BG491" s="105"/>
      <c r="BH491" s="105"/>
      <c r="BI491" s="105"/>
      <c r="BJ491" s="105"/>
      <c r="BK491" s="105"/>
    </row>
    <row r="492" spans="2:63">
      <c r="B492" s="99" t="s">
        <v>12594</v>
      </c>
      <c r="C492" s="100">
        <v>654</v>
      </c>
      <c r="D492" s="101" t="s">
        <v>951</v>
      </c>
      <c r="E492" s="102" t="s">
        <v>1201</v>
      </c>
      <c r="F492" s="103" t="s">
        <v>1449</v>
      </c>
      <c r="G492" s="102" t="s">
        <v>12916</v>
      </c>
      <c r="H492" s="36" t="s">
        <v>12920</v>
      </c>
      <c r="I492" s="36" t="s">
        <v>12918</v>
      </c>
      <c r="J492" s="36" t="s">
        <v>12924</v>
      </c>
      <c r="K492" s="36" t="s">
        <v>12925</v>
      </c>
      <c r="L492" s="36" t="s">
        <v>12917</v>
      </c>
      <c r="M492" s="36" t="s">
        <v>14958</v>
      </c>
      <c r="N492" s="36" t="s">
        <v>14959</v>
      </c>
      <c r="O492" s="36" t="s">
        <v>14960</v>
      </c>
      <c r="P492" s="36" t="s">
        <v>14961</v>
      </c>
      <c r="Q492" s="36" t="s">
        <v>14962</v>
      </c>
      <c r="R492" s="36" t="s">
        <v>14963</v>
      </c>
      <c r="S492" s="36" t="s">
        <v>14964</v>
      </c>
      <c r="T492" s="36" t="s">
        <v>14965</v>
      </c>
      <c r="U492" s="36" t="s">
        <v>14966</v>
      </c>
      <c r="V492" s="36"/>
      <c r="W492" s="36"/>
      <c r="X492" s="36"/>
      <c r="Y492" s="36"/>
      <c r="Z492" s="36"/>
      <c r="AA492" s="36"/>
      <c r="AB492" s="36"/>
      <c r="AC492" s="36"/>
      <c r="AD492" s="104" t="s">
        <v>12923</v>
      </c>
      <c r="AE492" s="104" t="s">
        <v>12921</v>
      </c>
      <c r="AF492" s="104" t="s">
        <v>12919</v>
      </c>
      <c r="AG492" s="36"/>
      <c r="AH492" s="36" t="s">
        <v>6041</v>
      </c>
      <c r="AI492" s="36" t="s">
        <v>6041</v>
      </c>
      <c r="AJ492" s="36" t="s">
        <v>6041</v>
      </c>
      <c r="AK492" s="36" t="s">
        <v>6041</v>
      </c>
      <c r="AL492" s="36" t="s">
        <v>6041</v>
      </c>
      <c r="AM492" s="36" t="s">
        <v>6041</v>
      </c>
      <c r="AN492" s="36" t="s">
        <v>6041</v>
      </c>
      <c r="AO492" s="36" t="s">
        <v>12922</v>
      </c>
      <c r="AP492" s="36" t="s">
        <v>6041</v>
      </c>
      <c r="AQ492" s="36" t="s">
        <v>6041</v>
      </c>
      <c r="AR492" s="36" t="s">
        <v>6041</v>
      </c>
      <c r="AS492" s="36" t="s">
        <v>6041</v>
      </c>
      <c r="AT492" s="36" t="s">
        <v>6041</v>
      </c>
      <c r="AU492" s="36" t="s">
        <v>6041</v>
      </c>
      <c r="AV492" s="36"/>
      <c r="AW492" s="36" t="s">
        <v>6041</v>
      </c>
      <c r="AX492" s="36" t="s">
        <v>6041</v>
      </c>
      <c r="AY492" s="36" t="s">
        <v>6041</v>
      </c>
      <c r="AZ492" s="36" t="s">
        <v>6041</v>
      </c>
      <c r="BA492" s="36" t="s">
        <v>6041</v>
      </c>
      <c r="BB492" s="36" t="s">
        <v>6041</v>
      </c>
      <c r="BC492" s="36"/>
      <c r="BD492" s="102" t="s">
        <v>12926</v>
      </c>
      <c r="BE492" s="36" t="s">
        <v>6041</v>
      </c>
      <c r="BF492" s="105"/>
      <c r="BG492" s="105"/>
      <c r="BH492" s="105"/>
      <c r="BI492" s="105"/>
      <c r="BJ492" s="105"/>
      <c r="BK492" s="105"/>
    </row>
    <row r="493" spans="2:63">
      <c r="B493" s="99" t="s">
        <v>12594</v>
      </c>
      <c r="C493" s="100">
        <v>332</v>
      </c>
      <c r="D493" s="101" t="s">
        <v>1348</v>
      </c>
      <c r="E493" s="102" t="s">
        <v>14967</v>
      </c>
      <c r="F493" s="103" t="s">
        <v>1449</v>
      </c>
      <c r="G493" s="102" t="s">
        <v>12927</v>
      </c>
      <c r="H493" s="36" t="s">
        <v>12928</v>
      </c>
      <c r="I493" s="36" t="s">
        <v>12929</v>
      </c>
      <c r="J493" s="36" t="s">
        <v>12930</v>
      </c>
      <c r="K493" s="36" t="s">
        <v>12931</v>
      </c>
      <c r="L493" s="36" t="s">
        <v>12932</v>
      </c>
      <c r="M493" s="36" t="s">
        <v>12933</v>
      </c>
      <c r="N493" s="36" t="s">
        <v>12934</v>
      </c>
      <c r="O493" s="36" t="s">
        <v>12935</v>
      </c>
      <c r="P493" s="36" t="s">
        <v>12936</v>
      </c>
      <c r="Q493" s="36" t="s">
        <v>12937</v>
      </c>
      <c r="R493" s="36" t="s">
        <v>12938</v>
      </c>
      <c r="S493" s="36" t="s">
        <v>12939</v>
      </c>
      <c r="T493" s="36" t="s">
        <v>12940</v>
      </c>
      <c r="U493" s="36" t="s">
        <v>12941</v>
      </c>
      <c r="V493" s="36"/>
      <c r="W493" s="36"/>
      <c r="X493" s="36"/>
      <c r="Y493" s="36"/>
      <c r="Z493" s="36"/>
      <c r="AA493" s="36"/>
      <c r="AB493" s="36" t="s">
        <v>14968</v>
      </c>
      <c r="AC493" s="36"/>
      <c r="AD493" s="104" t="s">
        <v>12942</v>
      </c>
      <c r="AE493" s="104" t="s">
        <v>12943</v>
      </c>
      <c r="AF493" s="104" t="s">
        <v>12944</v>
      </c>
      <c r="AG493" s="36"/>
      <c r="AH493" s="36" t="s">
        <v>6041</v>
      </c>
      <c r="AI493" s="36" t="s">
        <v>6041</v>
      </c>
      <c r="AJ493" s="36" t="s">
        <v>6041</v>
      </c>
      <c r="AK493" s="36" t="s">
        <v>6041</v>
      </c>
      <c r="AL493" s="36" t="s">
        <v>6041</v>
      </c>
      <c r="AM493" s="36" t="s">
        <v>6041</v>
      </c>
      <c r="AN493" s="36" t="s">
        <v>6041</v>
      </c>
      <c r="AO493" s="36"/>
      <c r="AP493" s="36" t="s">
        <v>6041</v>
      </c>
      <c r="AQ493" s="36" t="s">
        <v>6041</v>
      </c>
      <c r="AR493" s="36" t="s">
        <v>6041</v>
      </c>
      <c r="AS493" s="36" t="s">
        <v>6041</v>
      </c>
      <c r="AT493" s="36" t="s">
        <v>6041</v>
      </c>
      <c r="AU493" s="36" t="s">
        <v>6041</v>
      </c>
      <c r="AV493" s="36"/>
      <c r="AW493" s="36" t="s">
        <v>6041</v>
      </c>
      <c r="AX493" s="36" t="s">
        <v>6041</v>
      </c>
      <c r="AY493" s="36" t="s">
        <v>6041</v>
      </c>
      <c r="AZ493" s="36" t="s">
        <v>6041</v>
      </c>
      <c r="BA493" s="36" t="s">
        <v>6041</v>
      </c>
      <c r="BB493" s="36" t="s">
        <v>6041</v>
      </c>
      <c r="BC493" s="36"/>
      <c r="BD493" s="102" t="s">
        <v>12945</v>
      </c>
      <c r="BE493" s="36" t="s">
        <v>6041</v>
      </c>
      <c r="BF493" s="105"/>
      <c r="BG493" s="105"/>
      <c r="BH493" s="105"/>
      <c r="BI493" s="105"/>
      <c r="BJ493" s="105"/>
      <c r="BK493" s="105"/>
    </row>
    <row r="494" spans="2:63">
      <c r="B494" s="99" t="s">
        <v>12594</v>
      </c>
      <c r="C494" s="100">
        <v>655</v>
      </c>
      <c r="D494" s="101" t="s">
        <v>952</v>
      </c>
      <c r="E494" s="102" t="s">
        <v>1202</v>
      </c>
      <c r="F494" s="103" t="s">
        <v>1449</v>
      </c>
      <c r="G494" s="102" t="s">
        <v>12946</v>
      </c>
      <c r="H494" s="36" t="s">
        <v>12947</v>
      </c>
      <c r="I494" s="36" t="s">
        <v>12948</v>
      </c>
      <c r="J494" s="36" t="s">
        <v>12949</v>
      </c>
      <c r="K494" s="36" t="s">
        <v>12950</v>
      </c>
      <c r="L494" s="36" t="s">
        <v>12951</v>
      </c>
      <c r="M494" s="36" t="s">
        <v>12952</v>
      </c>
      <c r="N494" s="36" t="s">
        <v>12953</v>
      </c>
      <c r="O494" s="36" t="s">
        <v>12954</v>
      </c>
      <c r="P494" s="36" t="s">
        <v>12955</v>
      </c>
      <c r="Q494" s="36" t="s">
        <v>12956</v>
      </c>
      <c r="R494" s="36" t="s">
        <v>12957</v>
      </c>
      <c r="S494" s="36" t="s">
        <v>12958</v>
      </c>
      <c r="T494" s="36" t="s">
        <v>12959</v>
      </c>
      <c r="U494" s="36" t="s">
        <v>12960</v>
      </c>
      <c r="V494" s="36"/>
      <c r="W494" s="36"/>
      <c r="X494" s="36"/>
      <c r="Y494" s="36"/>
      <c r="Z494" s="36"/>
      <c r="AA494" s="36"/>
      <c r="AB494" s="36"/>
      <c r="AC494" s="36"/>
      <c r="AD494" s="104" t="s">
        <v>12961</v>
      </c>
      <c r="AE494" s="104" t="s">
        <v>12962</v>
      </c>
      <c r="AF494" s="104" t="s">
        <v>12963</v>
      </c>
      <c r="AG494" s="36"/>
      <c r="AH494" s="36" t="s">
        <v>6041</v>
      </c>
      <c r="AI494" s="36" t="s">
        <v>6041</v>
      </c>
      <c r="AJ494" s="36" t="s">
        <v>6041</v>
      </c>
      <c r="AK494" s="36" t="s">
        <v>6041</v>
      </c>
      <c r="AL494" s="36" t="s">
        <v>6041</v>
      </c>
      <c r="AM494" s="36" t="s">
        <v>6041</v>
      </c>
      <c r="AN494" s="36" t="s">
        <v>6041</v>
      </c>
      <c r="AO494" s="36"/>
      <c r="AP494" s="36" t="s">
        <v>6041</v>
      </c>
      <c r="AQ494" s="36" t="s">
        <v>6041</v>
      </c>
      <c r="AR494" s="36" t="s">
        <v>6041</v>
      </c>
      <c r="AS494" s="36" t="s">
        <v>6041</v>
      </c>
      <c r="AT494" s="36" t="s">
        <v>6041</v>
      </c>
      <c r="AU494" s="36" t="s">
        <v>6041</v>
      </c>
      <c r="AV494" s="36"/>
      <c r="AW494" s="36" t="s">
        <v>6041</v>
      </c>
      <c r="AX494" s="36" t="s">
        <v>6041</v>
      </c>
      <c r="AY494" s="36" t="s">
        <v>6041</v>
      </c>
      <c r="AZ494" s="36" t="s">
        <v>6041</v>
      </c>
      <c r="BA494" s="36" t="s">
        <v>6041</v>
      </c>
      <c r="BB494" s="36" t="s">
        <v>6041</v>
      </c>
      <c r="BC494" s="36"/>
      <c r="BD494" s="102" t="s">
        <v>12964</v>
      </c>
      <c r="BE494" s="36" t="s">
        <v>6041</v>
      </c>
      <c r="BF494" s="105"/>
      <c r="BG494" s="105"/>
      <c r="BH494" s="105"/>
      <c r="BI494" s="105"/>
      <c r="BJ494" s="105"/>
      <c r="BK494" s="105"/>
    </row>
    <row r="495" spans="2:63">
      <c r="B495" s="99" t="s">
        <v>12594</v>
      </c>
      <c r="C495" s="100">
        <v>658</v>
      </c>
      <c r="D495" s="101" t="s">
        <v>1350</v>
      </c>
      <c r="E495" s="102" t="s">
        <v>1349</v>
      </c>
      <c r="F495" s="103" t="s">
        <v>1449</v>
      </c>
      <c r="G495" s="102" t="s">
        <v>12965</v>
      </c>
      <c r="H495" s="36" t="s">
        <v>12969</v>
      </c>
      <c r="I495" s="36" t="s">
        <v>12967</v>
      </c>
      <c r="J495" s="36" t="s">
        <v>12973</v>
      </c>
      <c r="K495" s="36" t="s">
        <v>12974</v>
      </c>
      <c r="L495" s="36" t="s">
        <v>12966</v>
      </c>
      <c r="M495" s="36" t="s">
        <v>14969</v>
      </c>
      <c r="N495" s="36" t="s">
        <v>14970</v>
      </c>
      <c r="O495" s="36" t="s">
        <v>14971</v>
      </c>
      <c r="P495" s="36" t="s">
        <v>14972</v>
      </c>
      <c r="Q495" s="36" t="s">
        <v>14973</v>
      </c>
      <c r="R495" s="36" t="s">
        <v>14974</v>
      </c>
      <c r="S495" s="36" t="s">
        <v>14975</v>
      </c>
      <c r="T495" s="36" t="s">
        <v>14976</v>
      </c>
      <c r="U495" s="36" t="s">
        <v>14977</v>
      </c>
      <c r="V495" s="36"/>
      <c r="W495" s="36"/>
      <c r="X495" s="36"/>
      <c r="Y495" s="36"/>
      <c r="Z495" s="36"/>
      <c r="AA495" s="36"/>
      <c r="AB495" s="36"/>
      <c r="AC495" s="36"/>
      <c r="AD495" s="104" t="s">
        <v>12972</v>
      </c>
      <c r="AE495" s="104" t="s">
        <v>12970</v>
      </c>
      <c r="AF495" s="104" t="s">
        <v>12968</v>
      </c>
      <c r="AG495" s="36"/>
      <c r="AH495" s="36" t="s">
        <v>6041</v>
      </c>
      <c r="AI495" s="36" t="s">
        <v>6041</v>
      </c>
      <c r="AJ495" s="36" t="s">
        <v>6041</v>
      </c>
      <c r="AK495" s="36" t="s">
        <v>6041</v>
      </c>
      <c r="AL495" s="36" t="s">
        <v>6041</v>
      </c>
      <c r="AM495" s="36" t="s">
        <v>6041</v>
      </c>
      <c r="AN495" s="36" t="s">
        <v>6041</v>
      </c>
      <c r="AO495" s="36" t="s">
        <v>12971</v>
      </c>
      <c r="AP495" s="36" t="s">
        <v>6041</v>
      </c>
      <c r="AQ495" s="36" t="s">
        <v>6041</v>
      </c>
      <c r="AR495" s="36" t="s">
        <v>6041</v>
      </c>
      <c r="AS495" s="36" t="s">
        <v>6041</v>
      </c>
      <c r="AT495" s="36" t="s">
        <v>6041</v>
      </c>
      <c r="AU495" s="36" t="s">
        <v>6041</v>
      </c>
      <c r="AV495" s="36"/>
      <c r="AW495" s="36" t="s">
        <v>6041</v>
      </c>
      <c r="AX495" s="36" t="s">
        <v>6041</v>
      </c>
      <c r="AY495" s="36" t="s">
        <v>6041</v>
      </c>
      <c r="AZ495" s="36" t="s">
        <v>6041</v>
      </c>
      <c r="BA495" s="36" t="s">
        <v>6041</v>
      </c>
      <c r="BB495" s="36" t="s">
        <v>6041</v>
      </c>
      <c r="BC495" s="36"/>
      <c r="BD495" s="102" t="s">
        <v>12975</v>
      </c>
      <c r="BE495" s="36" t="s">
        <v>6041</v>
      </c>
      <c r="BF495" s="105"/>
      <c r="BG495" s="105"/>
      <c r="BH495" s="105"/>
      <c r="BI495" s="105"/>
      <c r="BJ495" s="105"/>
      <c r="BK495" s="105"/>
    </row>
    <row r="496" spans="2:63">
      <c r="B496" s="99" t="s">
        <v>12594</v>
      </c>
      <c r="C496" s="100">
        <v>380</v>
      </c>
      <c r="D496" s="101" t="s">
        <v>1353</v>
      </c>
      <c r="E496" s="102" t="s">
        <v>14978</v>
      </c>
      <c r="F496" s="103" t="s">
        <v>1449</v>
      </c>
      <c r="G496" s="102" t="s">
        <v>12976</v>
      </c>
      <c r="H496" s="36" t="s">
        <v>12977</v>
      </c>
      <c r="I496" s="36" t="s">
        <v>12978</v>
      </c>
      <c r="J496" s="36" t="s">
        <v>12979</v>
      </c>
      <c r="K496" s="36" t="s">
        <v>12980</v>
      </c>
      <c r="L496" s="36" t="s">
        <v>12981</v>
      </c>
      <c r="M496" s="36" t="s">
        <v>12982</v>
      </c>
      <c r="N496" s="36" t="s">
        <v>12983</v>
      </c>
      <c r="O496" s="36" t="s">
        <v>12984</v>
      </c>
      <c r="P496" s="36" t="s">
        <v>12985</v>
      </c>
      <c r="Q496" s="36" t="s">
        <v>12986</v>
      </c>
      <c r="R496" s="36" t="s">
        <v>12987</v>
      </c>
      <c r="S496" s="36" t="s">
        <v>12988</v>
      </c>
      <c r="T496" s="36" t="s">
        <v>12989</v>
      </c>
      <c r="U496" s="36" t="s">
        <v>12990</v>
      </c>
      <c r="V496" s="36"/>
      <c r="W496" s="36"/>
      <c r="X496" s="36"/>
      <c r="Y496" s="36"/>
      <c r="Z496" s="36"/>
      <c r="AA496" s="36"/>
      <c r="AB496" s="36"/>
      <c r="AC496" s="36"/>
      <c r="AD496" s="104" t="s">
        <v>12991</v>
      </c>
      <c r="AE496" s="104" t="s">
        <v>12992</v>
      </c>
      <c r="AF496" s="104" t="s">
        <v>12993</v>
      </c>
      <c r="AG496" s="36"/>
      <c r="AH496" s="36" t="s">
        <v>6041</v>
      </c>
      <c r="AI496" s="36" t="s">
        <v>6041</v>
      </c>
      <c r="AJ496" s="36" t="s">
        <v>6041</v>
      </c>
      <c r="AK496" s="36" t="s">
        <v>6041</v>
      </c>
      <c r="AL496" s="36" t="s">
        <v>6041</v>
      </c>
      <c r="AM496" s="36" t="s">
        <v>6041</v>
      </c>
      <c r="AN496" s="36" t="s">
        <v>6041</v>
      </c>
      <c r="AO496" s="36"/>
      <c r="AP496" s="36" t="s">
        <v>6041</v>
      </c>
      <c r="AQ496" s="36" t="s">
        <v>6041</v>
      </c>
      <c r="AR496" s="36" t="s">
        <v>6041</v>
      </c>
      <c r="AS496" s="36" t="s">
        <v>6041</v>
      </c>
      <c r="AT496" s="36" t="s">
        <v>6041</v>
      </c>
      <c r="AU496" s="36" t="s">
        <v>6041</v>
      </c>
      <c r="AV496" s="36"/>
      <c r="AW496" s="36" t="s">
        <v>6041</v>
      </c>
      <c r="AX496" s="36" t="s">
        <v>6041</v>
      </c>
      <c r="AY496" s="36" t="s">
        <v>6041</v>
      </c>
      <c r="AZ496" s="36" t="s">
        <v>6041</v>
      </c>
      <c r="BA496" s="36" t="s">
        <v>6041</v>
      </c>
      <c r="BB496" s="36" t="s">
        <v>6041</v>
      </c>
      <c r="BC496" s="36"/>
      <c r="BD496" s="102" t="s">
        <v>12994</v>
      </c>
      <c r="BE496" s="36" t="s">
        <v>6041</v>
      </c>
      <c r="BF496" s="105"/>
      <c r="BG496" s="105"/>
      <c r="BH496" s="105"/>
      <c r="BI496" s="105"/>
      <c r="BJ496" s="105"/>
      <c r="BK496" s="105"/>
    </row>
    <row r="497" spans="2:63">
      <c r="B497" s="99" t="s">
        <v>12594</v>
      </c>
      <c r="C497" s="100">
        <v>384</v>
      </c>
      <c r="D497" s="101" t="s">
        <v>1355</v>
      </c>
      <c r="E497" s="102" t="s">
        <v>1354</v>
      </c>
      <c r="F497" s="103" t="s">
        <v>1449</v>
      </c>
      <c r="G497" s="102" t="s">
        <v>12995</v>
      </c>
      <c r="H497" s="36" t="s">
        <v>12996</v>
      </c>
      <c r="I497" s="36" t="s">
        <v>12997</v>
      </c>
      <c r="J497" s="36" t="s">
        <v>12998</v>
      </c>
      <c r="K497" s="36" t="s">
        <v>12999</v>
      </c>
      <c r="L497" s="36" t="s">
        <v>13000</v>
      </c>
      <c r="M497" s="36" t="s">
        <v>13001</v>
      </c>
      <c r="N497" s="36" t="s">
        <v>13002</v>
      </c>
      <c r="O497" s="36" t="s">
        <v>13003</v>
      </c>
      <c r="P497" s="36" t="s">
        <v>13004</v>
      </c>
      <c r="Q497" s="36" t="s">
        <v>13005</v>
      </c>
      <c r="R497" s="36" t="s">
        <v>13006</v>
      </c>
      <c r="S497" s="36" t="s">
        <v>13007</v>
      </c>
      <c r="T497" s="36" t="s">
        <v>13008</v>
      </c>
      <c r="U497" s="36" t="s">
        <v>13009</v>
      </c>
      <c r="V497" s="36"/>
      <c r="W497" s="36"/>
      <c r="X497" s="36"/>
      <c r="Y497" s="36"/>
      <c r="Z497" s="36"/>
      <c r="AA497" s="36"/>
      <c r="AB497" s="36"/>
      <c r="AC497" s="36"/>
      <c r="AD497" s="104" t="s">
        <v>13010</v>
      </c>
      <c r="AE497" s="104" t="s">
        <v>13011</v>
      </c>
      <c r="AF497" s="104" t="s">
        <v>13012</v>
      </c>
      <c r="AG497" s="36"/>
      <c r="AH497" s="36" t="s">
        <v>6041</v>
      </c>
      <c r="AI497" s="36" t="s">
        <v>6041</v>
      </c>
      <c r="AJ497" s="36" t="s">
        <v>6041</v>
      </c>
      <c r="AK497" s="36" t="s">
        <v>6041</v>
      </c>
      <c r="AL497" s="36" t="s">
        <v>6041</v>
      </c>
      <c r="AM497" s="36" t="s">
        <v>6041</v>
      </c>
      <c r="AN497" s="36" t="s">
        <v>6041</v>
      </c>
      <c r="AO497" s="36" t="s">
        <v>14979</v>
      </c>
      <c r="AP497" s="36" t="s">
        <v>6041</v>
      </c>
      <c r="AQ497" s="36" t="s">
        <v>6041</v>
      </c>
      <c r="AR497" s="36" t="s">
        <v>6041</v>
      </c>
      <c r="AS497" s="36" t="s">
        <v>6041</v>
      </c>
      <c r="AT497" s="36" t="s">
        <v>6041</v>
      </c>
      <c r="AU497" s="36" t="s">
        <v>6041</v>
      </c>
      <c r="AV497" s="36"/>
      <c r="AW497" s="36" t="s">
        <v>6041</v>
      </c>
      <c r="AX497" s="36" t="s">
        <v>6041</v>
      </c>
      <c r="AY497" s="36" t="s">
        <v>6041</v>
      </c>
      <c r="AZ497" s="36" t="s">
        <v>6041</v>
      </c>
      <c r="BA497" s="36" t="s">
        <v>6041</v>
      </c>
      <c r="BB497" s="36" t="s">
        <v>6041</v>
      </c>
      <c r="BC497" s="36"/>
      <c r="BD497" s="102" t="s">
        <v>13013</v>
      </c>
      <c r="BE497" s="36" t="s">
        <v>6041</v>
      </c>
      <c r="BF497" s="105"/>
      <c r="BG497" s="105"/>
      <c r="BH497" s="105"/>
      <c r="BI497" s="105"/>
      <c r="BJ497" s="105"/>
      <c r="BK497" s="105"/>
    </row>
    <row r="498" spans="2:63">
      <c r="B498" s="99" t="s">
        <v>12594</v>
      </c>
      <c r="C498" s="100">
        <v>387</v>
      </c>
      <c r="D498" s="101" t="s">
        <v>1357</v>
      </c>
      <c r="E498" s="102" t="s">
        <v>1356</v>
      </c>
      <c r="F498" s="103" t="s">
        <v>1449</v>
      </c>
      <c r="G498" s="102" t="s">
        <v>13014</v>
      </c>
      <c r="H498" s="36" t="s">
        <v>13018</v>
      </c>
      <c r="I498" s="36" t="s">
        <v>13016</v>
      </c>
      <c r="J498" s="36" t="s">
        <v>13022</v>
      </c>
      <c r="K498" s="36" t="s">
        <v>13023</v>
      </c>
      <c r="L498" s="36" t="s">
        <v>13015</v>
      </c>
      <c r="M498" s="36" t="s">
        <v>14980</v>
      </c>
      <c r="N498" s="36" t="s">
        <v>14981</v>
      </c>
      <c r="O498" s="36" t="s">
        <v>14982</v>
      </c>
      <c r="P498" s="36" t="s">
        <v>14983</v>
      </c>
      <c r="Q498" s="36" t="s">
        <v>14984</v>
      </c>
      <c r="R498" s="36" t="s">
        <v>14985</v>
      </c>
      <c r="S498" s="36" t="s">
        <v>14986</v>
      </c>
      <c r="T498" s="36" t="s">
        <v>14987</v>
      </c>
      <c r="U498" s="36" t="s">
        <v>14988</v>
      </c>
      <c r="V498" s="36"/>
      <c r="W498" s="36"/>
      <c r="X498" s="36"/>
      <c r="Y498" s="36"/>
      <c r="Z498" s="36"/>
      <c r="AA498" s="36"/>
      <c r="AB498" s="36"/>
      <c r="AC498" s="36"/>
      <c r="AD498" s="104" t="s">
        <v>13021</v>
      </c>
      <c r="AE498" s="104" t="s">
        <v>13019</v>
      </c>
      <c r="AF498" s="104" t="s">
        <v>13017</v>
      </c>
      <c r="AG498" s="36"/>
      <c r="AH498" s="36" t="s">
        <v>6041</v>
      </c>
      <c r="AI498" s="36" t="s">
        <v>6041</v>
      </c>
      <c r="AJ498" s="36" t="s">
        <v>6041</v>
      </c>
      <c r="AK498" s="36" t="s">
        <v>6041</v>
      </c>
      <c r="AL498" s="36" t="s">
        <v>6041</v>
      </c>
      <c r="AM498" s="36" t="s">
        <v>6041</v>
      </c>
      <c r="AN498" s="36" t="s">
        <v>6041</v>
      </c>
      <c r="AO498" s="36" t="s">
        <v>13020</v>
      </c>
      <c r="AP498" s="36" t="s">
        <v>6041</v>
      </c>
      <c r="AQ498" s="36" t="s">
        <v>6041</v>
      </c>
      <c r="AR498" s="36" t="s">
        <v>6041</v>
      </c>
      <c r="AS498" s="36" t="s">
        <v>6041</v>
      </c>
      <c r="AT498" s="36" t="s">
        <v>6041</v>
      </c>
      <c r="AU498" s="36" t="s">
        <v>6041</v>
      </c>
      <c r="AV498" s="36"/>
      <c r="AW498" s="36" t="s">
        <v>6041</v>
      </c>
      <c r="AX498" s="36" t="s">
        <v>6041</v>
      </c>
      <c r="AY498" s="36" t="s">
        <v>6041</v>
      </c>
      <c r="AZ498" s="36" t="s">
        <v>6041</v>
      </c>
      <c r="BA498" s="36" t="s">
        <v>6041</v>
      </c>
      <c r="BB498" s="36" t="s">
        <v>6041</v>
      </c>
      <c r="BC498" s="36"/>
      <c r="BD498" s="102" t="s">
        <v>13024</v>
      </c>
      <c r="BE498" s="36" t="s">
        <v>6041</v>
      </c>
      <c r="BF498" s="105"/>
      <c r="BG498" s="105"/>
      <c r="BH498" s="105"/>
      <c r="BI498" s="105"/>
      <c r="BJ498" s="105"/>
      <c r="BK498" s="105"/>
    </row>
    <row r="499" spans="2:63">
      <c r="B499" s="99" t="s">
        <v>12594</v>
      </c>
      <c r="C499" s="100">
        <v>388</v>
      </c>
      <c r="D499" s="101" t="s">
        <v>1359</v>
      </c>
      <c r="E499" s="102" t="s">
        <v>1358</v>
      </c>
      <c r="F499" s="103" t="s">
        <v>1449</v>
      </c>
      <c r="G499" s="102" t="s">
        <v>13025</v>
      </c>
      <c r="H499" s="36" t="s">
        <v>13029</v>
      </c>
      <c r="I499" s="36" t="s">
        <v>13027</v>
      </c>
      <c r="J499" s="36" t="s">
        <v>13033</v>
      </c>
      <c r="K499" s="36" t="s">
        <v>13034</v>
      </c>
      <c r="L499" s="36" t="s">
        <v>13026</v>
      </c>
      <c r="M499" s="36" t="s">
        <v>14989</v>
      </c>
      <c r="N499" s="36" t="s">
        <v>14990</v>
      </c>
      <c r="O499" s="36" t="s">
        <v>14991</v>
      </c>
      <c r="P499" s="36" t="s">
        <v>14992</v>
      </c>
      <c r="Q499" s="36" t="s">
        <v>14993</v>
      </c>
      <c r="R499" s="36" t="s">
        <v>14994</v>
      </c>
      <c r="S499" s="36" t="s">
        <v>14995</v>
      </c>
      <c r="T499" s="36" t="s">
        <v>14996</v>
      </c>
      <c r="U499" s="36" t="s">
        <v>14997</v>
      </c>
      <c r="V499" s="36"/>
      <c r="W499" s="36"/>
      <c r="X499" s="36"/>
      <c r="Y499" s="36"/>
      <c r="Z499" s="36"/>
      <c r="AA499" s="36"/>
      <c r="AB499" s="36"/>
      <c r="AC499" s="36"/>
      <c r="AD499" s="104" t="s">
        <v>13032</v>
      </c>
      <c r="AE499" s="104" t="s">
        <v>13030</v>
      </c>
      <c r="AF499" s="104" t="s">
        <v>13028</v>
      </c>
      <c r="AG499" s="36"/>
      <c r="AH499" s="36" t="s">
        <v>6041</v>
      </c>
      <c r="AI499" s="36" t="s">
        <v>6041</v>
      </c>
      <c r="AJ499" s="36" t="s">
        <v>6041</v>
      </c>
      <c r="AK499" s="36" t="s">
        <v>6041</v>
      </c>
      <c r="AL499" s="36" t="s">
        <v>6041</v>
      </c>
      <c r="AM499" s="36" t="s">
        <v>6041</v>
      </c>
      <c r="AN499" s="36" t="s">
        <v>6041</v>
      </c>
      <c r="AO499" s="36" t="s">
        <v>13031</v>
      </c>
      <c r="AP499" s="36" t="s">
        <v>6041</v>
      </c>
      <c r="AQ499" s="36" t="s">
        <v>6041</v>
      </c>
      <c r="AR499" s="36" t="s">
        <v>6041</v>
      </c>
      <c r="AS499" s="36" t="s">
        <v>6041</v>
      </c>
      <c r="AT499" s="36" t="s">
        <v>6041</v>
      </c>
      <c r="AU499" s="36" t="s">
        <v>6041</v>
      </c>
      <c r="AV499" s="36"/>
      <c r="AW499" s="36" t="s">
        <v>6041</v>
      </c>
      <c r="AX499" s="36" t="s">
        <v>6041</v>
      </c>
      <c r="AY499" s="36" t="s">
        <v>6041</v>
      </c>
      <c r="AZ499" s="36" t="s">
        <v>6041</v>
      </c>
      <c r="BA499" s="36" t="s">
        <v>6041</v>
      </c>
      <c r="BB499" s="36" t="s">
        <v>6041</v>
      </c>
      <c r="BC499" s="36"/>
      <c r="BD499" s="102" t="s">
        <v>13035</v>
      </c>
      <c r="BE499" s="36" t="s">
        <v>6041</v>
      </c>
      <c r="BF499" s="105"/>
      <c r="BG499" s="105"/>
      <c r="BH499" s="105"/>
      <c r="BI499" s="105"/>
      <c r="BJ499" s="105"/>
      <c r="BK499" s="105"/>
    </row>
    <row r="500" spans="2:63">
      <c r="B500" s="99" t="s">
        <v>12594</v>
      </c>
      <c r="C500" s="100">
        <v>653</v>
      </c>
      <c r="D500" s="101" t="s">
        <v>1361</v>
      </c>
      <c r="E500" s="102" t="s">
        <v>1360</v>
      </c>
      <c r="F500" s="103" t="s">
        <v>1449</v>
      </c>
      <c r="G500" s="102" t="s">
        <v>13036</v>
      </c>
      <c r="H500" s="36" t="s">
        <v>13037</v>
      </c>
      <c r="I500" s="36" t="s">
        <v>13038</v>
      </c>
      <c r="J500" s="36" t="s">
        <v>13039</v>
      </c>
      <c r="K500" s="36" t="s">
        <v>13040</v>
      </c>
      <c r="L500" s="36" t="s">
        <v>13041</v>
      </c>
      <c r="M500" s="36" t="s">
        <v>13042</v>
      </c>
      <c r="N500" s="36" t="s">
        <v>13043</v>
      </c>
      <c r="O500" s="36" t="s">
        <v>13044</v>
      </c>
      <c r="P500" s="36" t="s">
        <v>13045</v>
      </c>
      <c r="Q500" s="36" t="s">
        <v>13046</v>
      </c>
      <c r="R500" s="36" t="s">
        <v>13047</v>
      </c>
      <c r="S500" s="36" t="s">
        <v>13048</v>
      </c>
      <c r="T500" s="36" t="s">
        <v>13049</v>
      </c>
      <c r="U500" s="36" t="s">
        <v>13050</v>
      </c>
      <c r="V500" s="36"/>
      <c r="W500" s="36"/>
      <c r="X500" s="36"/>
      <c r="Y500" s="36"/>
      <c r="Z500" s="36"/>
      <c r="AA500" s="36"/>
      <c r="AB500" s="36"/>
      <c r="AC500" s="36"/>
      <c r="AD500" s="104" t="s">
        <v>13051</v>
      </c>
      <c r="AE500" s="104" t="s">
        <v>13052</v>
      </c>
      <c r="AF500" s="104" t="s">
        <v>13053</v>
      </c>
      <c r="AG500" s="36"/>
      <c r="AH500" s="36" t="s">
        <v>6041</v>
      </c>
      <c r="AI500" s="36" t="s">
        <v>6041</v>
      </c>
      <c r="AJ500" s="36" t="s">
        <v>6041</v>
      </c>
      <c r="AK500" s="36" t="s">
        <v>6041</v>
      </c>
      <c r="AL500" s="36" t="s">
        <v>6041</v>
      </c>
      <c r="AM500" s="36" t="s">
        <v>6041</v>
      </c>
      <c r="AN500" s="36" t="s">
        <v>6041</v>
      </c>
      <c r="AO500" s="36"/>
      <c r="AP500" s="36" t="s">
        <v>6041</v>
      </c>
      <c r="AQ500" s="36" t="s">
        <v>6041</v>
      </c>
      <c r="AR500" s="36" t="s">
        <v>6041</v>
      </c>
      <c r="AS500" s="36" t="s">
        <v>6041</v>
      </c>
      <c r="AT500" s="36" t="s">
        <v>6041</v>
      </c>
      <c r="AU500" s="36" t="s">
        <v>6041</v>
      </c>
      <c r="AV500" s="36"/>
      <c r="AW500" s="36" t="s">
        <v>6041</v>
      </c>
      <c r="AX500" s="36" t="s">
        <v>6041</v>
      </c>
      <c r="AY500" s="36" t="s">
        <v>6041</v>
      </c>
      <c r="AZ500" s="36" t="s">
        <v>6041</v>
      </c>
      <c r="BA500" s="36" t="s">
        <v>6041</v>
      </c>
      <c r="BB500" s="36" t="s">
        <v>6041</v>
      </c>
      <c r="BC500" s="36"/>
      <c r="BD500" s="102" t="s">
        <v>13054</v>
      </c>
      <c r="BE500" s="36" t="s">
        <v>6041</v>
      </c>
      <c r="BF500" s="105"/>
      <c r="BG500" s="105"/>
      <c r="BH500" s="105"/>
      <c r="BI500" s="105"/>
      <c r="BJ500" s="105"/>
      <c r="BK500" s="105"/>
    </row>
    <row r="501" spans="2:63">
      <c r="B501" s="99" t="s">
        <v>12594</v>
      </c>
      <c r="C501" s="118">
        <v>55</v>
      </c>
      <c r="D501" s="119" t="s">
        <v>14712</v>
      </c>
      <c r="E501" s="102" t="s">
        <v>14998</v>
      </c>
      <c r="F501" s="103" t="s">
        <v>5122</v>
      </c>
      <c r="G501" s="102" t="s">
        <v>14999</v>
      </c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104"/>
      <c r="AE501" s="104"/>
      <c r="AF501" s="104"/>
      <c r="AG501" s="36"/>
      <c r="AH501" s="36" t="s">
        <v>15000</v>
      </c>
      <c r="AI501" s="36" t="s">
        <v>15001</v>
      </c>
      <c r="AJ501" s="36" t="s">
        <v>15002</v>
      </c>
      <c r="AK501" s="36" t="s">
        <v>15003</v>
      </c>
      <c r="AL501" s="36" t="s">
        <v>15004</v>
      </c>
      <c r="AM501" s="36" t="s">
        <v>15005</v>
      </c>
      <c r="AN501" s="36" t="s">
        <v>15006</v>
      </c>
      <c r="AO501" s="36" t="s">
        <v>15007</v>
      </c>
      <c r="AP501" s="36" t="s">
        <v>15008</v>
      </c>
      <c r="AQ501" s="36" t="s">
        <v>15009</v>
      </c>
      <c r="AR501" s="36" t="s">
        <v>15010</v>
      </c>
      <c r="AS501" s="36" t="s">
        <v>15011</v>
      </c>
      <c r="AT501" s="36" t="s">
        <v>15012</v>
      </c>
      <c r="AU501" s="36" t="s">
        <v>15013</v>
      </c>
      <c r="AV501" s="36"/>
      <c r="AW501" s="36" t="s">
        <v>15014</v>
      </c>
      <c r="AX501" s="36" t="s">
        <v>15015</v>
      </c>
      <c r="AY501" s="36" t="s">
        <v>15016</v>
      </c>
      <c r="AZ501" s="36" t="s">
        <v>15017</v>
      </c>
      <c r="BA501" s="36" t="s">
        <v>15018</v>
      </c>
      <c r="BB501" s="36" t="s">
        <v>15019</v>
      </c>
      <c r="BC501" s="36"/>
      <c r="BD501" s="102" t="s">
        <v>15020</v>
      </c>
      <c r="BE501" s="36" t="s">
        <v>15021</v>
      </c>
      <c r="BF501" s="36"/>
      <c r="BG501" s="36"/>
      <c r="BH501" s="36"/>
      <c r="BI501" s="36"/>
      <c r="BJ501" s="36"/>
      <c r="BK501" s="36"/>
    </row>
    <row r="502" spans="2:63">
      <c r="B502" s="99" t="s">
        <v>7881</v>
      </c>
      <c r="C502" s="100">
        <v>200</v>
      </c>
      <c r="D502" s="101" t="s">
        <v>532</v>
      </c>
      <c r="E502" s="102" t="s">
        <v>168</v>
      </c>
      <c r="F502" s="103" t="s">
        <v>1449</v>
      </c>
      <c r="G502" s="102" t="s">
        <v>8848</v>
      </c>
      <c r="H502" s="36" t="s">
        <v>8849</v>
      </c>
      <c r="I502" s="36" t="s">
        <v>8850</v>
      </c>
      <c r="J502" s="36" t="s">
        <v>8851</v>
      </c>
      <c r="K502" s="36" t="s">
        <v>8852</v>
      </c>
      <c r="L502" s="36" t="s">
        <v>8853</v>
      </c>
      <c r="M502" s="36" t="s">
        <v>8854</v>
      </c>
      <c r="N502" s="36" t="s">
        <v>8855</v>
      </c>
      <c r="O502" s="36" t="s">
        <v>8856</v>
      </c>
      <c r="P502" s="36" t="s">
        <v>8857</v>
      </c>
      <c r="Q502" s="36" t="s">
        <v>8858</v>
      </c>
      <c r="R502" s="36" t="s">
        <v>8859</v>
      </c>
      <c r="S502" s="36" t="s">
        <v>8860</v>
      </c>
      <c r="T502" s="36" t="s">
        <v>8861</v>
      </c>
      <c r="U502" s="36" t="s">
        <v>8862</v>
      </c>
      <c r="V502" s="36"/>
      <c r="W502" s="36"/>
      <c r="X502" s="36"/>
      <c r="Y502" s="36"/>
      <c r="Z502" s="36"/>
      <c r="AA502" s="36"/>
      <c r="AB502" s="36"/>
      <c r="AC502" s="36"/>
      <c r="AD502" s="104" t="s">
        <v>8863</v>
      </c>
      <c r="AE502" s="104" t="s">
        <v>8864</v>
      </c>
      <c r="AF502" s="104" t="s">
        <v>8865</v>
      </c>
      <c r="AG502" s="36"/>
      <c r="AH502" s="36" t="s">
        <v>6041</v>
      </c>
      <c r="AI502" s="36" t="s">
        <v>6041</v>
      </c>
      <c r="AJ502" s="36" t="s">
        <v>6041</v>
      </c>
      <c r="AK502" s="36" t="s">
        <v>6041</v>
      </c>
      <c r="AL502" s="36" t="s">
        <v>6041</v>
      </c>
      <c r="AM502" s="36" t="s">
        <v>6041</v>
      </c>
      <c r="AN502" s="36" t="s">
        <v>6041</v>
      </c>
      <c r="AO502" s="36"/>
      <c r="AP502" s="36" t="s">
        <v>6041</v>
      </c>
      <c r="AQ502" s="36" t="s">
        <v>6041</v>
      </c>
      <c r="AR502" s="36" t="s">
        <v>6041</v>
      </c>
      <c r="AS502" s="36" t="s">
        <v>6041</v>
      </c>
      <c r="AT502" s="36" t="s">
        <v>6041</v>
      </c>
      <c r="AU502" s="36" t="s">
        <v>6041</v>
      </c>
      <c r="AV502" s="36"/>
      <c r="AW502" s="36" t="s">
        <v>6041</v>
      </c>
      <c r="AX502" s="36" t="s">
        <v>6041</v>
      </c>
      <c r="AY502" s="36" t="s">
        <v>6041</v>
      </c>
      <c r="AZ502" s="36" t="s">
        <v>6041</v>
      </c>
      <c r="BA502" s="36" t="s">
        <v>6041</v>
      </c>
      <c r="BB502" s="36" t="s">
        <v>6041</v>
      </c>
      <c r="BC502" s="36"/>
      <c r="BD502" s="102" t="s">
        <v>8866</v>
      </c>
      <c r="BE502" s="36" t="s">
        <v>6041</v>
      </c>
      <c r="BF502" s="105"/>
      <c r="BG502" s="105"/>
      <c r="BH502" s="105"/>
      <c r="BI502" s="105"/>
      <c r="BJ502" s="105"/>
      <c r="BK502" s="105"/>
    </row>
    <row r="503" spans="2:63">
      <c r="B503" s="99" t="s">
        <v>7881</v>
      </c>
      <c r="C503" s="100">
        <v>207</v>
      </c>
      <c r="D503" s="101" t="s">
        <v>514</v>
      </c>
      <c r="E503" s="102" t="s">
        <v>158</v>
      </c>
      <c r="F503" s="103" t="s">
        <v>1449</v>
      </c>
      <c r="G503" s="102" t="s">
        <v>8752</v>
      </c>
      <c r="H503" s="36" t="s">
        <v>8753</v>
      </c>
      <c r="I503" s="36" t="s">
        <v>8754</v>
      </c>
      <c r="J503" s="36" t="s">
        <v>8755</v>
      </c>
      <c r="K503" s="36" t="s">
        <v>8756</v>
      </c>
      <c r="L503" s="36" t="s">
        <v>8757</v>
      </c>
      <c r="M503" s="36" t="s">
        <v>8758</v>
      </c>
      <c r="N503" s="36" t="s">
        <v>8759</v>
      </c>
      <c r="O503" s="36" t="s">
        <v>8760</v>
      </c>
      <c r="P503" s="36" t="s">
        <v>8761</v>
      </c>
      <c r="Q503" s="36" t="s">
        <v>8762</v>
      </c>
      <c r="R503" s="36" t="s">
        <v>8763</v>
      </c>
      <c r="S503" s="36" t="s">
        <v>8764</v>
      </c>
      <c r="T503" s="36" t="s">
        <v>8765</v>
      </c>
      <c r="U503" s="36" t="s">
        <v>8766</v>
      </c>
      <c r="V503" s="36"/>
      <c r="W503" s="36"/>
      <c r="X503" s="36"/>
      <c r="Y503" s="36"/>
      <c r="Z503" s="36"/>
      <c r="AA503" s="36"/>
      <c r="AB503" s="36"/>
      <c r="AC503" s="36"/>
      <c r="AD503" s="104" t="s">
        <v>8767</v>
      </c>
      <c r="AE503" s="104" t="s">
        <v>8768</v>
      </c>
      <c r="AF503" s="104" t="s">
        <v>8769</v>
      </c>
      <c r="AG503" s="36"/>
      <c r="AH503" s="36" t="s">
        <v>6041</v>
      </c>
      <c r="AI503" s="36" t="s">
        <v>6041</v>
      </c>
      <c r="AJ503" s="36" t="s">
        <v>6041</v>
      </c>
      <c r="AK503" s="36" t="s">
        <v>6041</v>
      </c>
      <c r="AL503" s="36" t="s">
        <v>6041</v>
      </c>
      <c r="AM503" s="36" t="s">
        <v>6041</v>
      </c>
      <c r="AN503" s="36" t="s">
        <v>6041</v>
      </c>
      <c r="AO503" s="36"/>
      <c r="AP503" s="36" t="s">
        <v>6041</v>
      </c>
      <c r="AQ503" s="36" t="s">
        <v>6041</v>
      </c>
      <c r="AR503" s="36" t="s">
        <v>6041</v>
      </c>
      <c r="AS503" s="36" t="s">
        <v>6041</v>
      </c>
      <c r="AT503" s="36" t="s">
        <v>6041</v>
      </c>
      <c r="AU503" s="36" t="s">
        <v>6041</v>
      </c>
      <c r="AV503" s="36"/>
      <c r="AW503" s="36" t="s">
        <v>6041</v>
      </c>
      <c r="AX503" s="36" t="s">
        <v>6041</v>
      </c>
      <c r="AY503" s="36" t="s">
        <v>6041</v>
      </c>
      <c r="AZ503" s="36" t="s">
        <v>6041</v>
      </c>
      <c r="BA503" s="36" t="s">
        <v>6041</v>
      </c>
      <c r="BB503" s="36" t="s">
        <v>6041</v>
      </c>
      <c r="BC503" s="36"/>
      <c r="BD503" s="102" t="s">
        <v>8770</v>
      </c>
      <c r="BE503" s="36" t="s">
        <v>6041</v>
      </c>
      <c r="BF503" s="105"/>
      <c r="BG503" s="105"/>
      <c r="BH503" s="105"/>
      <c r="BI503" s="105"/>
      <c r="BJ503" s="105"/>
      <c r="BK503" s="105"/>
    </row>
    <row r="504" spans="2:63">
      <c r="B504" s="99" t="s">
        <v>7881</v>
      </c>
      <c r="C504" s="100">
        <v>208</v>
      </c>
      <c r="D504" s="101" t="s">
        <v>502</v>
      </c>
      <c r="E504" s="102" t="s">
        <v>8673</v>
      </c>
      <c r="F504" s="103" t="s">
        <v>1449</v>
      </c>
      <c r="G504" s="102" t="s">
        <v>8674</v>
      </c>
      <c r="H504" s="36" t="s">
        <v>8675</v>
      </c>
      <c r="I504" s="36" t="s">
        <v>8676</v>
      </c>
      <c r="J504" s="36" t="s">
        <v>8677</v>
      </c>
      <c r="K504" s="36" t="s">
        <v>8678</v>
      </c>
      <c r="L504" s="36" t="s">
        <v>8679</v>
      </c>
      <c r="M504" s="36" t="s">
        <v>8680</v>
      </c>
      <c r="N504" s="36" t="s">
        <v>8681</v>
      </c>
      <c r="O504" s="36" t="s">
        <v>8682</v>
      </c>
      <c r="P504" s="36" t="s">
        <v>8683</v>
      </c>
      <c r="Q504" s="36" t="s">
        <v>8684</v>
      </c>
      <c r="R504" s="36" t="s">
        <v>8685</v>
      </c>
      <c r="S504" s="36" t="s">
        <v>8686</v>
      </c>
      <c r="T504" s="36" t="s">
        <v>8687</v>
      </c>
      <c r="U504" s="36" t="s">
        <v>8688</v>
      </c>
      <c r="V504" s="36"/>
      <c r="W504" s="36"/>
      <c r="X504" s="36"/>
      <c r="Y504" s="36"/>
      <c r="Z504" s="36"/>
      <c r="AA504" s="36"/>
      <c r="AB504" s="36"/>
      <c r="AC504" s="36"/>
      <c r="AD504" s="104" t="s">
        <v>8689</v>
      </c>
      <c r="AE504" s="104" t="s">
        <v>8690</v>
      </c>
      <c r="AF504" s="104" t="s">
        <v>8691</v>
      </c>
      <c r="AG504" s="36"/>
      <c r="AH504" s="36" t="s">
        <v>6041</v>
      </c>
      <c r="AI504" s="36" t="s">
        <v>6041</v>
      </c>
      <c r="AJ504" s="36" t="s">
        <v>6041</v>
      </c>
      <c r="AK504" s="36" t="s">
        <v>6041</v>
      </c>
      <c r="AL504" s="36" t="s">
        <v>6041</v>
      </c>
      <c r="AM504" s="36" t="s">
        <v>6041</v>
      </c>
      <c r="AN504" s="36" t="s">
        <v>6041</v>
      </c>
      <c r="AO504" s="36"/>
      <c r="AP504" s="36" t="s">
        <v>6041</v>
      </c>
      <c r="AQ504" s="36" t="s">
        <v>6041</v>
      </c>
      <c r="AR504" s="36" t="s">
        <v>6041</v>
      </c>
      <c r="AS504" s="36" t="s">
        <v>6041</v>
      </c>
      <c r="AT504" s="36" t="s">
        <v>6041</v>
      </c>
      <c r="AU504" s="36" t="s">
        <v>6041</v>
      </c>
      <c r="AV504" s="36"/>
      <c r="AW504" s="36" t="s">
        <v>6041</v>
      </c>
      <c r="AX504" s="36" t="s">
        <v>6041</v>
      </c>
      <c r="AY504" s="36" t="s">
        <v>6041</v>
      </c>
      <c r="AZ504" s="36" t="s">
        <v>6041</v>
      </c>
      <c r="BA504" s="36" t="s">
        <v>6041</v>
      </c>
      <c r="BB504" s="36" t="s">
        <v>6041</v>
      </c>
      <c r="BC504" s="36"/>
      <c r="BD504" s="102" t="s">
        <v>8692</v>
      </c>
      <c r="BE504" s="36" t="s">
        <v>6041</v>
      </c>
      <c r="BF504" s="105"/>
      <c r="BG504" s="105"/>
      <c r="BH504" s="105"/>
      <c r="BI504" s="105"/>
      <c r="BJ504" s="105"/>
      <c r="BK504" s="105"/>
    </row>
    <row r="505" spans="2:63">
      <c r="B505" s="99" t="s">
        <v>7881</v>
      </c>
      <c r="C505" s="100">
        <v>209</v>
      </c>
      <c r="D505" s="101" t="s">
        <v>495</v>
      </c>
      <c r="E505" s="102" t="s">
        <v>138</v>
      </c>
      <c r="F505" s="103" t="s">
        <v>1449</v>
      </c>
      <c r="G505" s="102" t="s">
        <v>8616</v>
      </c>
      <c r="H505" s="36" t="s">
        <v>8617</v>
      </c>
      <c r="I505" s="36" t="s">
        <v>8618</v>
      </c>
      <c r="J505" s="36" t="s">
        <v>8619</v>
      </c>
      <c r="K505" s="36" t="s">
        <v>8620</v>
      </c>
      <c r="L505" s="36" t="s">
        <v>8621</v>
      </c>
      <c r="M505" s="36" t="s">
        <v>8622</v>
      </c>
      <c r="N505" s="36" t="s">
        <v>8623</v>
      </c>
      <c r="O505" s="36" t="s">
        <v>8624</v>
      </c>
      <c r="P505" s="36" t="s">
        <v>8625</v>
      </c>
      <c r="Q505" s="36" t="s">
        <v>8626</v>
      </c>
      <c r="R505" s="36" t="s">
        <v>8627</v>
      </c>
      <c r="S505" s="36" t="s">
        <v>8628</v>
      </c>
      <c r="T505" s="36" t="s">
        <v>8629</v>
      </c>
      <c r="U505" s="36" t="s">
        <v>8630</v>
      </c>
      <c r="V505" s="36"/>
      <c r="W505" s="36"/>
      <c r="X505" s="36"/>
      <c r="Y505" s="36"/>
      <c r="Z505" s="36"/>
      <c r="AA505" s="36"/>
      <c r="AB505" s="36"/>
      <c r="AC505" s="36"/>
      <c r="AD505" s="104" t="s">
        <v>8631</v>
      </c>
      <c r="AE505" s="104" t="s">
        <v>8632</v>
      </c>
      <c r="AF505" s="104" t="s">
        <v>8633</v>
      </c>
      <c r="AG505" s="36"/>
      <c r="AH505" s="36" t="s">
        <v>6041</v>
      </c>
      <c r="AI505" s="36" t="s">
        <v>6041</v>
      </c>
      <c r="AJ505" s="36" t="s">
        <v>6041</v>
      </c>
      <c r="AK505" s="36" t="s">
        <v>6041</v>
      </c>
      <c r="AL505" s="36" t="s">
        <v>6041</v>
      </c>
      <c r="AM505" s="36" t="s">
        <v>6041</v>
      </c>
      <c r="AN505" s="36" t="s">
        <v>6041</v>
      </c>
      <c r="AO505" s="36"/>
      <c r="AP505" s="36" t="s">
        <v>6041</v>
      </c>
      <c r="AQ505" s="36" t="s">
        <v>6041</v>
      </c>
      <c r="AR505" s="36" t="s">
        <v>6041</v>
      </c>
      <c r="AS505" s="36" t="s">
        <v>6041</v>
      </c>
      <c r="AT505" s="36" t="s">
        <v>6041</v>
      </c>
      <c r="AU505" s="36" t="s">
        <v>6041</v>
      </c>
      <c r="AV505" s="36"/>
      <c r="AW505" s="36" t="s">
        <v>6041</v>
      </c>
      <c r="AX505" s="36" t="s">
        <v>6041</v>
      </c>
      <c r="AY505" s="36" t="s">
        <v>6041</v>
      </c>
      <c r="AZ505" s="36" t="s">
        <v>6041</v>
      </c>
      <c r="BA505" s="36" t="s">
        <v>6041</v>
      </c>
      <c r="BB505" s="36" t="s">
        <v>6041</v>
      </c>
      <c r="BC505" s="36"/>
      <c r="BD505" s="102" t="s">
        <v>8634</v>
      </c>
      <c r="BE505" s="36" t="s">
        <v>6041</v>
      </c>
      <c r="BF505" s="105"/>
      <c r="BG505" s="105"/>
      <c r="BH505" s="105"/>
      <c r="BI505" s="105"/>
      <c r="BJ505" s="105"/>
      <c r="BK505" s="105"/>
    </row>
    <row r="506" spans="2:63">
      <c r="B506" s="99" t="s">
        <v>7881</v>
      </c>
      <c r="C506" s="100">
        <v>210</v>
      </c>
      <c r="D506" s="101" t="s">
        <v>498</v>
      </c>
      <c r="E506" s="102" t="s">
        <v>141</v>
      </c>
      <c r="F506" s="103" t="s">
        <v>1449</v>
      </c>
      <c r="G506" s="102" t="s">
        <v>8635</v>
      </c>
      <c r="H506" s="36" t="s">
        <v>8636</v>
      </c>
      <c r="I506" s="36" t="s">
        <v>8637</v>
      </c>
      <c r="J506" s="36" t="s">
        <v>8638</v>
      </c>
      <c r="K506" s="36" t="s">
        <v>8639</v>
      </c>
      <c r="L506" s="36" t="s">
        <v>8640</v>
      </c>
      <c r="M506" s="36" t="s">
        <v>8641</v>
      </c>
      <c r="N506" s="36" t="s">
        <v>8642</v>
      </c>
      <c r="O506" s="36" t="s">
        <v>8643</v>
      </c>
      <c r="P506" s="36" t="s">
        <v>8644</v>
      </c>
      <c r="Q506" s="36" t="s">
        <v>8645</v>
      </c>
      <c r="R506" s="36" t="s">
        <v>8646</v>
      </c>
      <c r="S506" s="36" t="s">
        <v>8647</v>
      </c>
      <c r="T506" s="36" t="s">
        <v>8648</v>
      </c>
      <c r="U506" s="36" t="s">
        <v>8649</v>
      </c>
      <c r="V506" s="36"/>
      <c r="W506" s="36"/>
      <c r="X506" s="36"/>
      <c r="Y506" s="36"/>
      <c r="Z506" s="36"/>
      <c r="AA506" s="36"/>
      <c r="AB506" s="36"/>
      <c r="AC506" s="36"/>
      <c r="AD506" s="104" t="s">
        <v>8650</v>
      </c>
      <c r="AE506" s="104" t="s">
        <v>8651</v>
      </c>
      <c r="AF506" s="104" t="s">
        <v>8652</v>
      </c>
      <c r="AG506" s="36"/>
      <c r="AH506" s="36" t="s">
        <v>6041</v>
      </c>
      <c r="AI506" s="36" t="s">
        <v>6041</v>
      </c>
      <c r="AJ506" s="36" t="s">
        <v>6041</v>
      </c>
      <c r="AK506" s="36" t="s">
        <v>6041</v>
      </c>
      <c r="AL506" s="36" t="s">
        <v>6041</v>
      </c>
      <c r="AM506" s="36" t="s">
        <v>6041</v>
      </c>
      <c r="AN506" s="36" t="s">
        <v>6041</v>
      </c>
      <c r="AO506" s="36"/>
      <c r="AP506" s="36" t="s">
        <v>6041</v>
      </c>
      <c r="AQ506" s="36" t="s">
        <v>6041</v>
      </c>
      <c r="AR506" s="36" t="s">
        <v>6041</v>
      </c>
      <c r="AS506" s="36" t="s">
        <v>6041</v>
      </c>
      <c r="AT506" s="36" t="s">
        <v>6041</v>
      </c>
      <c r="AU506" s="36" t="s">
        <v>6041</v>
      </c>
      <c r="AV506" s="36"/>
      <c r="AW506" s="36" t="s">
        <v>6041</v>
      </c>
      <c r="AX506" s="36" t="s">
        <v>6041</v>
      </c>
      <c r="AY506" s="36" t="s">
        <v>6041</v>
      </c>
      <c r="AZ506" s="36" t="s">
        <v>6041</v>
      </c>
      <c r="BA506" s="36" t="s">
        <v>6041</v>
      </c>
      <c r="BB506" s="36" t="s">
        <v>6041</v>
      </c>
      <c r="BC506" s="36"/>
      <c r="BD506" s="102" t="s">
        <v>8653</v>
      </c>
      <c r="BE506" s="36" t="s">
        <v>6041</v>
      </c>
      <c r="BF506" s="105"/>
      <c r="BG506" s="105"/>
      <c r="BH506" s="105"/>
      <c r="BI506" s="105"/>
      <c r="BJ506" s="105"/>
      <c r="BK506" s="105"/>
    </row>
    <row r="507" spans="2:63">
      <c r="B507" s="99" t="s">
        <v>7881</v>
      </c>
      <c r="C507" s="100">
        <v>211</v>
      </c>
      <c r="D507" s="101" t="s">
        <v>492</v>
      </c>
      <c r="E507" s="102" t="s">
        <v>135</v>
      </c>
      <c r="F507" s="103" t="s">
        <v>1449</v>
      </c>
      <c r="G507" s="102" t="s">
        <v>8597</v>
      </c>
      <c r="H507" s="36" t="s">
        <v>8598</v>
      </c>
      <c r="I507" s="36" t="s">
        <v>8599</v>
      </c>
      <c r="J507" s="36" t="s">
        <v>8600</v>
      </c>
      <c r="K507" s="36" t="s">
        <v>8601</v>
      </c>
      <c r="L507" s="36" t="s">
        <v>8602</v>
      </c>
      <c r="M507" s="36" t="s">
        <v>8603</v>
      </c>
      <c r="N507" s="36" t="s">
        <v>8604</v>
      </c>
      <c r="O507" s="36" t="s">
        <v>8605</v>
      </c>
      <c r="P507" s="36" t="s">
        <v>8606</v>
      </c>
      <c r="Q507" s="36" t="s">
        <v>8607</v>
      </c>
      <c r="R507" s="36" t="s">
        <v>8608</v>
      </c>
      <c r="S507" s="36" t="s">
        <v>8609</v>
      </c>
      <c r="T507" s="36" t="s">
        <v>8610</v>
      </c>
      <c r="U507" s="36" t="s">
        <v>8611</v>
      </c>
      <c r="V507" s="36"/>
      <c r="W507" s="36"/>
      <c r="X507" s="36"/>
      <c r="Y507" s="36"/>
      <c r="Z507" s="36"/>
      <c r="AA507" s="36"/>
      <c r="AB507" s="36"/>
      <c r="AC507" s="36"/>
      <c r="AD507" s="104" t="s">
        <v>8612</v>
      </c>
      <c r="AE507" s="104" t="s">
        <v>8613</v>
      </c>
      <c r="AF507" s="104" t="s">
        <v>8614</v>
      </c>
      <c r="AG507" s="36"/>
      <c r="AH507" s="36" t="s">
        <v>6041</v>
      </c>
      <c r="AI507" s="36" t="s">
        <v>6041</v>
      </c>
      <c r="AJ507" s="36" t="s">
        <v>6041</v>
      </c>
      <c r="AK507" s="36" t="s">
        <v>6041</v>
      </c>
      <c r="AL507" s="36" t="s">
        <v>6041</v>
      </c>
      <c r="AM507" s="36" t="s">
        <v>6041</v>
      </c>
      <c r="AN507" s="36" t="s">
        <v>6041</v>
      </c>
      <c r="AO507" s="36"/>
      <c r="AP507" s="36" t="s">
        <v>6041</v>
      </c>
      <c r="AQ507" s="36" t="s">
        <v>6041</v>
      </c>
      <c r="AR507" s="36" t="s">
        <v>6041</v>
      </c>
      <c r="AS507" s="36" t="s">
        <v>6041</v>
      </c>
      <c r="AT507" s="36" t="s">
        <v>6041</v>
      </c>
      <c r="AU507" s="36" t="s">
        <v>6041</v>
      </c>
      <c r="AV507" s="36"/>
      <c r="AW507" s="36" t="s">
        <v>6041</v>
      </c>
      <c r="AX507" s="36" t="s">
        <v>6041</v>
      </c>
      <c r="AY507" s="36" t="s">
        <v>6041</v>
      </c>
      <c r="AZ507" s="36" t="s">
        <v>6041</v>
      </c>
      <c r="BA507" s="36" t="s">
        <v>6041</v>
      </c>
      <c r="BB507" s="36" t="s">
        <v>6041</v>
      </c>
      <c r="BC507" s="36"/>
      <c r="BD507" s="102" t="s">
        <v>8615</v>
      </c>
      <c r="BE507" s="36" t="s">
        <v>6041</v>
      </c>
      <c r="BF507" s="105"/>
      <c r="BG507" s="105"/>
      <c r="BH507" s="105"/>
      <c r="BI507" s="105"/>
      <c r="BJ507" s="105"/>
      <c r="BK507" s="105"/>
    </row>
    <row r="508" spans="2:63">
      <c r="B508" s="99" t="s">
        <v>7881</v>
      </c>
      <c r="C508" s="100">
        <v>212</v>
      </c>
      <c r="D508" s="101" t="s">
        <v>559</v>
      </c>
      <c r="E508" s="102" t="s">
        <v>197</v>
      </c>
      <c r="F508" s="103" t="s">
        <v>1449</v>
      </c>
      <c r="G508" s="102" t="s">
        <v>9051</v>
      </c>
      <c r="H508" s="36" t="s">
        <v>9052</v>
      </c>
      <c r="I508" s="36" t="s">
        <v>9053</v>
      </c>
      <c r="J508" s="36" t="s">
        <v>9054</v>
      </c>
      <c r="K508" s="36" t="s">
        <v>9055</v>
      </c>
      <c r="L508" s="36" t="s">
        <v>9056</v>
      </c>
      <c r="M508" s="36" t="s">
        <v>9057</v>
      </c>
      <c r="N508" s="36" t="s">
        <v>9058</v>
      </c>
      <c r="O508" s="36" t="s">
        <v>9059</v>
      </c>
      <c r="P508" s="36" t="s">
        <v>9060</v>
      </c>
      <c r="Q508" s="36" t="s">
        <v>9061</v>
      </c>
      <c r="R508" s="36" t="s">
        <v>9062</v>
      </c>
      <c r="S508" s="36" t="s">
        <v>9063</v>
      </c>
      <c r="T508" s="36" t="s">
        <v>9064</v>
      </c>
      <c r="U508" s="36" t="s">
        <v>9065</v>
      </c>
      <c r="V508" s="36"/>
      <c r="W508" s="36"/>
      <c r="X508" s="36"/>
      <c r="Y508" s="36"/>
      <c r="Z508" s="36"/>
      <c r="AA508" s="36"/>
      <c r="AB508" s="36"/>
      <c r="AC508" s="36"/>
      <c r="AD508" s="104" t="s">
        <v>9066</v>
      </c>
      <c r="AE508" s="104" t="s">
        <v>9067</v>
      </c>
      <c r="AF508" s="104" t="s">
        <v>9068</v>
      </c>
      <c r="AG508" s="36"/>
      <c r="AH508" s="36" t="s">
        <v>6041</v>
      </c>
      <c r="AI508" s="36" t="s">
        <v>6041</v>
      </c>
      <c r="AJ508" s="36" t="s">
        <v>6041</v>
      </c>
      <c r="AK508" s="36" t="s">
        <v>6041</v>
      </c>
      <c r="AL508" s="36" t="s">
        <v>6041</v>
      </c>
      <c r="AM508" s="36" t="s">
        <v>6041</v>
      </c>
      <c r="AN508" s="36" t="s">
        <v>6041</v>
      </c>
      <c r="AO508" s="36"/>
      <c r="AP508" s="36" t="s">
        <v>6041</v>
      </c>
      <c r="AQ508" s="36" t="s">
        <v>6041</v>
      </c>
      <c r="AR508" s="36" t="s">
        <v>6041</v>
      </c>
      <c r="AS508" s="36" t="s">
        <v>6041</v>
      </c>
      <c r="AT508" s="36" t="s">
        <v>6041</v>
      </c>
      <c r="AU508" s="36" t="s">
        <v>6041</v>
      </c>
      <c r="AV508" s="36"/>
      <c r="AW508" s="36" t="s">
        <v>6041</v>
      </c>
      <c r="AX508" s="36" t="s">
        <v>6041</v>
      </c>
      <c r="AY508" s="36" t="s">
        <v>6041</v>
      </c>
      <c r="AZ508" s="36" t="s">
        <v>6041</v>
      </c>
      <c r="BA508" s="36" t="s">
        <v>6041</v>
      </c>
      <c r="BB508" s="36" t="s">
        <v>6041</v>
      </c>
      <c r="BC508" s="36"/>
      <c r="BD508" s="102" t="s">
        <v>9069</v>
      </c>
      <c r="BE508" s="36" t="s">
        <v>6041</v>
      </c>
      <c r="BF508" s="105"/>
      <c r="BG508" s="105"/>
      <c r="BH508" s="105"/>
      <c r="BI508" s="105"/>
      <c r="BJ508" s="105"/>
      <c r="BK508" s="105"/>
    </row>
    <row r="509" spans="2:63">
      <c r="B509" s="99" t="s">
        <v>7881</v>
      </c>
      <c r="C509" s="100">
        <v>213</v>
      </c>
      <c r="D509" s="101" t="s">
        <v>471</v>
      </c>
      <c r="E509" s="102" t="s">
        <v>115</v>
      </c>
      <c r="F509" s="103" t="s">
        <v>1449</v>
      </c>
      <c r="G509" s="102" t="s">
        <v>8458</v>
      </c>
      <c r="H509" s="36" t="s">
        <v>8459</v>
      </c>
      <c r="I509" s="36" t="s">
        <v>8460</v>
      </c>
      <c r="J509" s="36" t="s">
        <v>8461</v>
      </c>
      <c r="K509" s="36" t="s">
        <v>8462</v>
      </c>
      <c r="L509" s="36" t="s">
        <v>8463</v>
      </c>
      <c r="M509" s="36" t="s">
        <v>8464</v>
      </c>
      <c r="N509" s="36" t="s">
        <v>8465</v>
      </c>
      <c r="O509" s="36" t="s">
        <v>8466</v>
      </c>
      <c r="P509" s="36" t="s">
        <v>8467</v>
      </c>
      <c r="Q509" s="36" t="s">
        <v>8468</v>
      </c>
      <c r="R509" s="36" t="s">
        <v>8469</v>
      </c>
      <c r="S509" s="36" t="s">
        <v>8470</v>
      </c>
      <c r="T509" s="36" t="s">
        <v>8471</v>
      </c>
      <c r="U509" s="36" t="s">
        <v>8472</v>
      </c>
      <c r="V509" s="36"/>
      <c r="W509" s="36"/>
      <c r="X509" s="36"/>
      <c r="Y509" s="36"/>
      <c r="Z509" s="36"/>
      <c r="AA509" s="36"/>
      <c r="AB509" s="36"/>
      <c r="AC509" s="36"/>
      <c r="AD509" s="104" t="s">
        <v>8473</v>
      </c>
      <c r="AE509" s="104" t="s">
        <v>8474</v>
      </c>
      <c r="AF509" s="104" t="s">
        <v>8475</v>
      </c>
      <c r="AG509" s="36"/>
      <c r="AH509" s="36" t="s">
        <v>6041</v>
      </c>
      <c r="AI509" s="36" t="s">
        <v>6041</v>
      </c>
      <c r="AJ509" s="36" t="s">
        <v>6041</v>
      </c>
      <c r="AK509" s="36" t="s">
        <v>6041</v>
      </c>
      <c r="AL509" s="36" t="s">
        <v>6041</v>
      </c>
      <c r="AM509" s="36" t="s">
        <v>6041</v>
      </c>
      <c r="AN509" s="36" t="s">
        <v>6041</v>
      </c>
      <c r="AO509" s="36"/>
      <c r="AP509" s="36" t="s">
        <v>6041</v>
      </c>
      <c r="AQ509" s="36" t="s">
        <v>6041</v>
      </c>
      <c r="AR509" s="36" t="s">
        <v>6041</v>
      </c>
      <c r="AS509" s="36" t="s">
        <v>6041</v>
      </c>
      <c r="AT509" s="36" t="s">
        <v>6041</v>
      </c>
      <c r="AU509" s="36" t="s">
        <v>6041</v>
      </c>
      <c r="AV509" s="36"/>
      <c r="AW509" s="36" t="s">
        <v>6041</v>
      </c>
      <c r="AX509" s="36" t="s">
        <v>6041</v>
      </c>
      <c r="AY509" s="36" t="s">
        <v>6041</v>
      </c>
      <c r="AZ509" s="36" t="s">
        <v>6041</v>
      </c>
      <c r="BA509" s="36" t="s">
        <v>6041</v>
      </c>
      <c r="BB509" s="36" t="s">
        <v>6041</v>
      </c>
      <c r="BC509" s="36"/>
      <c r="BD509" s="102" t="s">
        <v>8476</v>
      </c>
      <c r="BE509" s="36" t="s">
        <v>6041</v>
      </c>
      <c r="BF509" s="105"/>
      <c r="BG509" s="105"/>
      <c r="BH509" s="105"/>
      <c r="BI509" s="105"/>
      <c r="BJ509" s="105"/>
      <c r="BK509" s="105"/>
    </row>
    <row r="510" spans="2:63">
      <c r="B510" s="99" t="s">
        <v>7881</v>
      </c>
      <c r="C510" s="100">
        <v>214</v>
      </c>
      <c r="D510" s="101" t="s">
        <v>520</v>
      </c>
      <c r="E510" s="102" t="s">
        <v>8771</v>
      </c>
      <c r="F510" s="103" t="s">
        <v>1449</v>
      </c>
      <c r="G510" s="102" t="s">
        <v>8772</v>
      </c>
      <c r="H510" s="36" t="s">
        <v>8773</v>
      </c>
      <c r="I510" s="36" t="s">
        <v>8774</v>
      </c>
      <c r="J510" s="36" t="s">
        <v>8775</v>
      </c>
      <c r="K510" s="36" t="s">
        <v>8776</v>
      </c>
      <c r="L510" s="36" t="s">
        <v>8777</v>
      </c>
      <c r="M510" s="36" t="s">
        <v>8778</v>
      </c>
      <c r="N510" s="36" t="s">
        <v>8779</v>
      </c>
      <c r="O510" s="36" t="s">
        <v>8780</v>
      </c>
      <c r="P510" s="36" t="s">
        <v>8781</v>
      </c>
      <c r="Q510" s="36" t="s">
        <v>8782</v>
      </c>
      <c r="R510" s="36" t="s">
        <v>8783</v>
      </c>
      <c r="S510" s="36" t="s">
        <v>8784</v>
      </c>
      <c r="T510" s="36" t="s">
        <v>8785</v>
      </c>
      <c r="U510" s="36" t="s">
        <v>8786</v>
      </c>
      <c r="V510" s="36"/>
      <c r="W510" s="36"/>
      <c r="X510" s="36"/>
      <c r="Y510" s="36"/>
      <c r="Z510" s="36"/>
      <c r="AA510" s="36"/>
      <c r="AB510" s="36"/>
      <c r="AC510" s="36"/>
      <c r="AD510" s="104" t="s">
        <v>8787</v>
      </c>
      <c r="AE510" s="104" t="s">
        <v>8788</v>
      </c>
      <c r="AF510" s="104" t="s">
        <v>8789</v>
      </c>
      <c r="AG510" s="36"/>
      <c r="AH510" s="36" t="s">
        <v>6041</v>
      </c>
      <c r="AI510" s="36" t="s">
        <v>6041</v>
      </c>
      <c r="AJ510" s="36" t="s">
        <v>6041</v>
      </c>
      <c r="AK510" s="36" t="s">
        <v>6041</v>
      </c>
      <c r="AL510" s="36" t="s">
        <v>6041</v>
      </c>
      <c r="AM510" s="36" t="s">
        <v>6041</v>
      </c>
      <c r="AN510" s="36" t="s">
        <v>6041</v>
      </c>
      <c r="AO510" s="36"/>
      <c r="AP510" s="36" t="s">
        <v>6041</v>
      </c>
      <c r="AQ510" s="36" t="s">
        <v>6041</v>
      </c>
      <c r="AR510" s="36" t="s">
        <v>6041</v>
      </c>
      <c r="AS510" s="36" t="s">
        <v>6041</v>
      </c>
      <c r="AT510" s="36" t="s">
        <v>6041</v>
      </c>
      <c r="AU510" s="36" t="s">
        <v>6041</v>
      </c>
      <c r="AV510" s="36"/>
      <c r="AW510" s="36" t="s">
        <v>6041</v>
      </c>
      <c r="AX510" s="36" t="s">
        <v>6041</v>
      </c>
      <c r="AY510" s="36" t="s">
        <v>6041</v>
      </c>
      <c r="AZ510" s="36" t="s">
        <v>6041</v>
      </c>
      <c r="BA510" s="36" t="s">
        <v>6041</v>
      </c>
      <c r="BB510" s="36" t="s">
        <v>6041</v>
      </c>
      <c r="BC510" s="36"/>
      <c r="BD510" s="102" t="s">
        <v>8790</v>
      </c>
      <c r="BE510" s="36" t="s">
        <v>6041</v>
      </c>
      <c r="BF510" s="105"/>
      <c r="BG510" s="105"/>
      <c r="BH510" s="105"/>
      <c r="BI510" s="105"/>
      <c r="BJ510" s="105"/>
      <c r="BK510" s="105"/>
    </row>
    <row r="511" spans="2:63">
      <c r="B511" s="99" t="s">
        <v>7881</v>
      </c>
      <c r="C511" s="100">
        <v>215</v>
      </c>
      <c r="D511" s="101" t="s">
        <v>459</v>
      </c>
      <c r="E511" s="102" t="s">
        <v>105</v>
      </c>
      <c r="F511" s="103" t="s">
        <v>1449</v>
      </c>
      <c r="G511" s="102" t="s">
        <v>8381</v>
      </c>
      <c r="H511" s="36" t="s">
        <v>8382</v>
      </c>
      <c r="I511" s="36" t="s">
        <v>8383</v>
      </c>
      <c r="J511" s="36" t="s">
        <v>8384</v>
      </c>
      <c r="K511" s="36" t="s">
        <v>8385</v>
      </c>
      <c r="L511" s="36" t="s">
        <v>8386</v>
      </c>
      <c r="M511" s="36" t="s">
        <v>8387</v>
      </c>
      <c r="N511" s="36" t="s">
        <v>8388</v>
      </c>
      <c r="O511" s="36" t="s">
        <v>8389</v>
      </c>
      <c r="P511" s="36" t="s">
        <v>8390</v>
      </c>
      <c r="Q511" s="36" t="s">
        <v>8391</v>
      </c>
      <c r="R511" s="36" t="s">
        <v>8392</v>
      </c>
      <c r="S511" s="36" t="s">
        <v>8393</v>
      </c>
      <c r="T511" s="36" t="s">
        <v>8394</v>
      </c>
      <c r="U511" s="36" t="s">
        <v>8395</v>
      </c>
      <c r="V511" s="36"/>
      <c r="W511" s="36"/>
      <c r="X511" s="36"/>
      <c r="Y511" s="36"/>
      <c r="Z511" s="36"/>
      <c r="AA511" s="36"/>
      <c r="AB511" s="36"/>
      <c r="AC511" s="36"/>
      <c r="AD511" s="104" t="s">
        <v>8396</v>
      </c>
      <c r="AE511" s="104" t="s">
        <v>8397</v>
      </c>
      <c r="AF511" s="104" t="s">
        <v>8398</v>
      </c>
      <c r="AG511" s="36"/>
      <c r="AH511" s="36" t="s">
        <v>6041</v>
      </c>
      <c r="AI511" s="36" t="s">
        <v>6041</v>
      </c>
      <c r="AJ511" s="36" t="s">
        <v>6041</v>
      </c>
      <c r="AK511" s="36" t="s">
        <v>6041</v>
      </c>
      <c r="AL511" s="36" t="s">
        <v>6041</v>
      </c>
      <c r="AM511" s="36" t="s">
        <v>6041</v>
      </c>
      <c r="AN511" s="36" t="s">
        <v>6041</v>
      </c>
      <c r="AO511" s="36"/>
      <c r="AP511" s="36" t="s">
        <v>6041</v>
      </c>
      <c r="AQ511" s="36" t="s">
        <v>6041</v>
      </c>
      <c r="AR511" s="36" t="s">
        <v>6041</v>
      </c>
      <c r="AS511" s="36" t="s">
        <v>6041</v>
      </c>
      <c r="AT511" s="36" t="s">
        <v>6041</v>
      </c>
      <c r="AU511" s="36" t="s">
        <v>6041</v>
      </c>
      <c r="AV511" s="36"/>
      <c r="AW511" s="36" t="s">
        <v>6041</v>
      </c>
      <c r="AX511" s="36" t="s">
        <v>6041</v>
      </c>
      <c r="AY511" s="36" t="s">
        <v>6041</v>
      </c>
      <c r="AZ511" s="36" t="s">
        <v>6041</v>
      </c>
      <c r="BA511" s="36" t="s">
        <v>6041</v>
      </c>
      <c r="BB511" s="36" t="s">
        <v>6041</v>
      </c>
      <c r="BC511" s="36"/>
      <c r="BD511" s="102" t="s">
        <v>8399</v>
      </c>
      <c r="BE511" s="36" t="s">
        <v>6041</v>
      </c>
      <c r="BF511" s="105"/>
      <c r="BG511" s="105"/>
      <c r="BH511" s="105"/>
      <c r="BI511" s="105"/>
      <c r="BJ511" s="105"/>
      <c r="BK511" s="105"/>
    </row>
    <row r="512" spans="2:63">
      <c r="B512" s="99" t="s">
        <v>7881</v>
      </c>
      <c r="C512" s="100">
        <v>216</v>
      </c>
      <c r="D512" s="101" t="s">
        <v>442</v>
      </c>
      <c r="E512" s="102" t="s">
        <v>89</v>
      </c>
      <c r="F512" s="103" t="s">
        <v>1449</v>
      </c>
      <c r="G512" s="102" t="s">
        <v>8203</v>
      </c>
      <c r="H512" s="36" t="s">
        <v>8204</v>
      </c>
      <c r="I512" s="36" t="s">
        <v>8205</v>
      </c>
      <c r="J512" s="36" t="s">
        <v>8206</v>
      </c>
      <c r="K512" s="36" t="s">
        <v>8207</v>
      </c>
      <c r="L512" s="36" t="s">
        <v>8208</v>
      </c>
      <c r="M512" s="36" t="s">
        <v>8209</v>
      </c>
      <c r="N512" s="36" t="s">
        <v>8210</v>
      </c>
      <c r="O512" s="36" t="s">
        <v>8211</v>
      </c>
      <c r="P512" s="36" t="s">
        <v>8212</v>
      </c>
      <c r="Q512" s="36" t="s">
        <v>8213</v>
      </c>
      <c r="R512" s="36" t="s">
        <v>8214</v>
      </c>
      <c r="S512" s="36" t="s">
        <v>8215</v>
      </c>
      <c r="T512" s="36" t="s">
        <v>8216</v>
      </c>
      <c r="U512" s="36" t="s">
        <v>8217</v>
      </c>
      <c r="V512" s="36" t="s">
        <v>8218</v>
      </c>
      <c r="W512" s="36" t="s">
        <v>8219</v>
      </c>
      <c r="X512" s="36" t="s">
        <v>8220</v>
      </c>
      <c r="Y512" s="36"/>
      <c r="Z512" s="36"/>
      <c r="AA512" s="36"/>
      <c r="AB512" s="36"/>
      <c r="AC512" s="36"/>
      <c r="AD512" s="104" t="s">
        <v>8221</v>
      </c>
      <c r="AE512" s="104" t="s">
        <v>8222</v>
      </c>
      <c r="AF512" s="104" t="s">
        <v>8223</v>
      </c>
      <c r="AG512" s="36"/>
      <c r="AH512" s="36" t="s">
        <v>6041</v>
      </c>
      <c r="AI512" s="36" t="s">
        <v>6041</v>
      </c>
      <c r="AJ512" s="36" t="s">
        <v>6041</v>
      </c>
      <c r="AK512" s="36" t="s">
        <v>6041</v>
      </c>
      <c r="AL512" s="36" t="s">
        <v>6041</v>
      </c>
      <c r="AM512" s="36" t="s">
        <v>6041</v>
      </c>
      <c r="AN512" s="36" t="s">
        <v>6041</v>
      </c>
      <c r="AO512" s="36"/>
      <c r="AP512" s="36" t="s">
        <v>6041</v>
      </c>
      <c r="AQ512" s="36" t="s">
        <v>6041</v>
      </c>
      <c r="AR512" s="36" t="s">
        <v>6041</v>
      </c>
      <c r="AS512" s="36" t="s">
        <v>6041</v>
      </c>
      <c r="AT512" s="36" t="s">
        <v>6041</v>
      </c>
      <c r="AU512" s="36" t="s">
        <v>6041</v>
      </c>
      <c r="AV512" s="36"/>
      <c r="AW512" s="36" t="s">
        <v>6041</v>
      </c>
      <c r="AX512" s="36" t="s">
        <v>6041</v>
      </c>
      <c r="AY512" s="36" t="s">
        <v>6041</v>
      </c>
      <c r="AZ512" s="36" t="s">
        <v>6041</v>
      </c>
      <c r="BA512" s="36" t="s">
        <v>6041</v>
      </c>
      <c r="BB512" s="36" t="s">
        <v>6041</v>
      </c>
      <c r="BC512" s="36"/>
      <c r="BD512" s="102" t="s">
        <v>8224</v>
      </c>
      <c r="BE512" s="36" t="s">
        <v>6041</v>
      </c>
      <c r="BF512" s="105"/>
      <c r="BG512" s="105"/>
      <c r="BH512" s="105"/>
      <c r="BI512" s="105"/>
      <c r="BJ512" s="105"/>
      <c r="BK512" s="105"/>
    </row>
    <row r="513" spans="2:63">
      <c r="B513" s="99" t="s">
        <v>7881</v>
      </c>
      <c r="C513" s="100">
        <v>217</v>
      </c>
      <c r="D513" s="101" t="s">
        <v>465</v>
      </c>
      <c r="E513" s="102" t="s">
        <v>111</v>
      </c>
      <c r="F513" s="103" t="s">
        <v>1449</v>
      </c>
      <c r="G513" s="102" t="s">
        <v>8419</v>
      </c>
      <c r="H513" s="36" t="s">
        <v>8420</v>
      </c>
      <c r="I513" s="36" t="s">
        <v>8421</v>
      </c>
      <c r="J513" s="36" t="s">
        <v>8422</v>
      </c>
      <c r="K513" s="36" t="s">
        <v>8423</v>
      </c>
      <c r="L513" s="36" t="s">
        <v>8424</v>
      </c>
      <c r="M513" s="36" t="s">
        <v>8425</v>
      </c>
      <c r="N513" s="36" t="s">
        <v>8426</v>
      </c>
      <c r="O513" s="36" t="s">
        <v>8427</v>
      </c>
      <c r="P513" s="36" t="s">
        <v>8428</v>
      </c>
      <c r="Q513" s="36" t="s">
        <v>8429</v>
      </c>
      <c r="R513" s="36" t="s">
        <v>8430</v>
      </c>
      <c r="S513" s="36" t="s">
        <v>8431</v>
      </c>
      <c r="T513" s="36" t="s">
        <v>8432</v>
      </c>
      <c r="U513" s="36" t="s">
        <v>8433</v>
      </c>
      <c r="V513" s="36"/>
      <c r="W513" s="36"/>
      <c r="X513" s="36"/>
      <c r="Y513" s="36"/>
      <c r="Z513" s="36"/>
      <c r="AA513" s="36"/>
      <c r="AB513" s="106" t="s">
        <v>8434</v>
      </c>
      <c r="AC513" s="36"/>
      <c r="AD513" s="104" t="s">
        <v>8435</v>
      </c>
      <c r="AE513" s="104" t="s">
        <v>8436</v>
      </c>
      <c r="AF513" s="104" t="s">
        <v>8437</v>
      </c>
      <c r="AG513" s="36"/>
      <c r="AH513" s="36" t="s">
        <v>6041</v>
      </c>
      <c r="AI513" s="36" t="s">
        <v>6041</v>
      </c>
      <c r="AJ513" s="36" t="s">
        <v>6041</v>
      </c>
      <c r="AK513" s="36" t="s">
        <v>6041</v>
      </c>
      <c r="AL513" s="36" t="s">
        <v>6041</v>
      </c>
      <c r="AM513" s="36" t="s">
        <v>6041</v>
      </c>
      <c r="AN513" s="36" t="s">
        <v>6041</v>
      </c>
      <c r="AO513" s="36"/>
      <c r="AP513" s="36" t="s">
        <v>6041</v>
      </c>
      <c r="AQ513" s="36" t="s">
        <v>6041</v>
      </c>
      <c r="AR513" s="36" t="s">
        <v>6041</v>
      </c>
      <c r="AS513" s="36" t="s">
        <v>6041</v>
      </c>
      <c r="AT513" s="36" t="s">
        <v>6041</v>
      </c>
      <c r="AU513" s="36" t="s">
        <v>6041</v>
      </c>
      <c r="AV513" s="36"/>
      <c r="AW513" s="36" t="s">
        <v>6041</v>
      </c>
      <c r="AX513" s="36" t="s">
        <v>6041</v>
      </c>
      <c r="AY513" s="36" t="s">
        <v>6041</v>
      </c>
      <c r="AZ513" s="36" t="s">
        <v>6041</v>
      </c>
      <c r="BA513" s="36" t="s">
        <v>6041</v>
      </c>
      <c r="BB513" s="36" t="s">
        <v>6041</v>
      </c>
      <c r="BC513" s="36"/>
      <c r="BD513" s="102" t="s">
        <v>8438</v>
      </c>
      <c r="BE513" s="36" t="s">
        <v>6041</v>
      </c>
      <c r="BF513" s="105"/>
      <c r="BG513" s="105"/>
      <c r="BH513" s="105"/>
      <c r="BI513" s="105"/>
      <c r="BJ513" s="105"/>
      <c r="BK513" s="105"/>
    </row>
    <row r="514" spans="2:63">
      <c r="B514" s="99" t="s">
        <v>7881</v>
      </c>
      <c r="C514" s="100">
        <v>218</v>
      </c>
      <c r="D514" s="101" t="s">
        <v>346</v>
      </c>
      <c r="E514" s="102" t="s">
        <v>175</v>
      </c>
      <c r="F514" s="103" t="s">
        <v>1449</v>
      </c>
      <c r="G514" s="102" t="s">
        <v>8905</v>
      </c>
      <c r="H514" s="36" t="s">
        <v>8906</v>
      </c>
      <c r="I514" s="36" t="s">
        <v>8907</v>
      </c>
      <c r="J514" s="36" t="s">
        <v>8908</v>
      </c>
      <c r="K514" s="36" t="s">
        <v>8909</v>
      </c>
      <c r="L514" s="36" t="s">
        <v>8910</v>
      </c>
      <c r="M514" s="36" t="s">
        <v>8911</v>
      </c>
      <c r="N514" s="36" t="s">
        <v>8912</v>
      </c>
      <c r="O514" s="36" t="s">
        <v>8913</v>
      </c>
      <c r="P514" s="36" t="s">
        <v>8914</v>
      </c>
      <c r="Q514" s="36" t="s">
        <v>8915</v>
      </c>
      <c r="R514" s="36" t="s">
        <v>8916</v>
      </c>
      <c r="S514" s="36" t="s">
        <v>8917</v>
      </c>
      <c r="T514" s="36" t="s">
        <v>8918</v>
      </c>
      <c r="U514" s="36" t="s">
        <v>8919</v>
      </c>
      <c r="V514" s="36"/>
      <c r="W514" s="36"/>
      <c r="X514" s="36"/>
      <c r="Y514" s="36"/>
      <c r="Z514" s="36"/>
      <c r="AA514" s="36"/>
      <c r="AB514" s="36"/>
      <c r="AC514" s="36"/>
      <c r="AD514" s="104" t="s">
        <v>8920</v>
      </c>
      <c r="AE514" s="104" t="s">
        <v>8921</v>
      </c>
      <c r="AF514" s="104" t="s">
        <v>8922</v>
      </c>
      <c r="AG514" s="36"/>
      <c r="AH514" s="36" t="s">
        <v>6041</v>
      </c>
      <c r="AI514" s="36" t="s">
        <v>6041</v>
      </c>
      <c r="AJ514" s="36" t="s">
        <v>6041</v>
      </c>
      <c r="AK514" s="36" t="s">
        <v>6041</v>
      </c>
      <c r="AL514" s="36" t="s">
        <v>6041</v>
      </c>
      <c r="AM514" s="36" t="s">
        <v>6041</v>
      </c>
      <c r="AN514" s="36" t="s">
        <v>6041</v>
      </c>
      <c r="AO514" s="36"/>
      <c r="AP514" s="36" t="s">
        <v>6041</v>
      </c>
      <c r="AQ514" s="36" t="s">
        <v>6041</v>
      </c>
      <c r="AR514" s="36" t="s">
        <v>6041</v>
      </c>
      <c r="AS514" s="36" t="s">
        <v>6041</v>
      </c>
      <c r="AT514" s="36" t="s">
        <v>6041</v>
      </c>
      <c r="AU514" s="36" t="s">
        <v>6041</v>
      </c>
      <c r="AV514" s="36"/>
      <c r="AW514" s="36" t="s">
        <v>6041</v>
      </c>
      <c r="AX514" s="36" t="s">
        <v>6041</v>
      </c>
      <c r="AY514" s="36" t="s">
        <v>6041</v>
      </c>
      <c r="AZ514" s="36" t="s">
        <v>6041</v>
      </c>
      <c r="BA514" s="36" t="s">
        <v>6041</v>
      </c>
      <c r="BB514" s="36" t="s">
        <v>6041</v>
      </c>
      <c r="BC514" s="36"/>
      <c r="BD514" s="102" t="s">
        <v>8923</v>
      </c>
      <c r="BE514" s="36" t="s">
        <v>6041</v>
      </c>
      <c r="BF514" s="105"/>
      <c r="BG514" s="105"/>
      <c r="BH514" s="105"/>
      <c r="BI514" s="105"/>
      <c r="BJ514" s="105"/>
      <c r="BK514" s="105"/>
    </row>
    <row r="515" spans="2:63">
      <c r="B515" s="99" t="s">
        <v>7881</v>
      </c>
      <c r="C515" s="100">
        <v>219</v>
      </c>
      <c r="D515" s="101" t="s">
        <v>529</v>
      </c>
      <c r="E515" s="102" t="s">
        <v>166</v>
      </c>
      <c r="F515" s="103" t="s">
        <v>1449</v>
      </c>
      <c r="G515" s="102" t="s">
        <v>8829</v>
      </c>
      <c r="H515" s="36" t="s">
        <v>8830</v>
      </c>
      <c r="I515" s="36" t="s">
        <v>8831</v>
      </c>
      <c r="J515" s="36" t="s">
        <v>8832</v>
      </c>
      <c r="K515" s="36" t="s">
        <v>8833</v>
      </c>
      <c r="L515" s="36" t="s">
        <v>8834</v>
      </c>
      <c r="M515" s="36" t="s">
        <v>8835</v>
      </c>
      <c r="N515" s="36" t="s">
        <v>8836</v>
      </c>
      <c r="O515" s="36" t="s">
        <v>8837</v>
      </c>
      <c r="P515" s="36" t="s">
        <v>8838</v>
      </c>
      <c r="Q515" s="36" t="s">
        <v>8839</v>
      </c>
      <c r="R515" s="36" t="s">
        <v>8840</v>
      </c>
      <c r="S515" s="36" t="s">
        <v>8841</v>
      </c>
      <c r="T515" s="36" t="s">
        <v>8842</v>
      </c>
      <c r="U515" s="36" t="s">
        <v>8843</v>
      </c>
      <c r="V515" s="36"/>
      <c r="W515" s="36"/>
      <c r="X515" s="36"/>
      <c r="Y515" s="36"/>
      <c r="Z515" s="36"/>
      <c r="AA515" s="36"/>
      <c r="AB515" s="36"/>
      <c r="AC515" s="36"/>
      <c r="AD515" s="104" t="s">
        <v>8844</v>
      </c>
      <c r="AE515" s="104" t="s">
        <v>8845</v>
      </c>
      <c r="AF515" s="104" t="s">
        <v>8846</v>
      </c>
      <c r="AG515" s="36"/>
      <c r="AH515" s="36" t="s">
        <v>6041</v>
      </c>
      <c r="AI515" s="36" t="s">
        <v>6041</v>
      </c>
      <c r="AJ515" s="36" t="s">
        <v>6041</v>
      </c>
      <c r="AK515" s="36" t="s">
        <v>6041</v>
      </c>
      <c r="AL515" s="36" t="s">
        <v>6041</v>
      </c>
      <c r="AM515" s="36" t="s">
        <v>6041</v>
      </c>
      <c r="AN515" s="36" t="s">
        <v>6041</v>
      </c>
      <c r="AO515" s="36"/>
      <c r="AP515" s="36" t="s">
        <v>6041</v>
      </c>
      <c r="AQ515" s="36" t="s">
        <v>6041</v>
      </c>
      <c r="AR515" s="36" t="s">
        <v>6041</v>
      </c>
      <c r="AS515" s="36" t="s">
        <v>6041</v>
      </c>
      <c r="AT515" s="36" t="s">
        <v>6041</v>
      </c>
      <c r="AU515" s="36" t="s">
        <v>6041</v>
      </c>
      <c r="AV515" s="36"/>
      <c r="AW515" s="36" t="s">
        <v>6041</v>
      </c>
      <c r="AX515" s="36" t="s">
        <v>6041</v>
      </c>
      <c r="AY515" s="36" t="s">
        <v>6041</v>
      </c>
      <c r="AZ515" s="36" t="s">
        <v>6041</v>
      </c>
      <c r="BA515" s="36" t="s">
        <v>6041</v>
      </c>
      <c r="BB515" s="36" t="s">
        <v>6041</v>
      </c>
      <c r="BC515" s="36"/>
      <c r="BD515" s="102" t="s">
        <v>8847</v>
      </c>
      <c r="BE515" s="36" t="s">
        <v>6041</v>
      </c>
      <c r="BF515" s="105"/>
      <c r="BG515" s="105"/>
      <c r="BH515" s="105"/>
      <c r="BI515" s="105"/>
      <c r="BJ515" s="105"/>
      <c r="BK515" s="105"/>
    </row>
    <row r="516" spans="2:63">
      <c r="B516" s="99" t="s">
        <v>7881</v>
      </c>
      <c r="C516" s="100">
        <v>221</v>
      </c>
      <c r="D516" s="101" t="s">
        <v>499</v>
      </c>
      <c r="E516" s="102" t="s">
        <v>144</v>
      </c>
      <c r="F516" s="103" t="s">
        <v>1449</v>
      </c>
      <c r="G516" s="102" t="s">
        <v>8654</v>
      </c>
      <c r="H516" s="36" t="s">
        <v>8655</v>
      </c>
      <c r="I516" s="36" t="s">
        <v>8656</v>
      </c>
      <c r="J516" s="36" t="s">
        <v>8657</v>
      </c>
      <c r="K516" s="36" t="s">
        <v>8658</v>
      </c>
      <c r="L516" s="36" t="s">
        <v>8659</v>
      </c>
      <c r="M516" s="36" t="s">
        <v>8660</v>
      </c>
      <c r="N516" s="36" t="s">
        <v>8661</v>
      </c>
      <c r="O516" s="36" t="s">
        <v>8662</v>
      </c>
      <c r="P516" s="36" t="s">
        <v>8663</v>
      </c>
      <c r="Q516" s="36" t="s">
        <v>8664</v>
      </c>
      <c r="R516" s="36" t="s">
        <v>8665</v>
      </c>
      <c r="S516" s="36" t="s">
        <v>8666</v>
      </c>
      <c r="T516" s="36" t="s">
        <v>8667</v>
      </c>
      <c r="U516" s="36" t="s">
        <v>8668</v>
      </c>
      <c r="V516" s="36"/>
      <c r="W516" s="36"/>
      <c r="X516" s="36"/>
      <c r="Y516" s="36"/>
      <c r="Z516" s="36"/>
      <c r="AA516" s="36"/>
      <c r="AB516" s="36"/>
      <c r="AC516" s="36"/>
      <c r="AD516" s="104" t="s">
        <v>8669</v>
      </c>
      <c r="AE516" s="104" t="s">
        <v>8670</v>
      </c>
      <c r="AF516" s="104" t="s">
        <v>8671</v>
      </c>
      <c r="AG516" s="36"/>
      <c r="AH516" s="36" t="s">
        <v>6041</v>
      </c>
      <c r="AI516" s="36" t="s">
        <v>6041</v>
      </c>
      <c r="AJ516" s="36" t="s">
        <v>6041</v>
      </c>
      <c r="AK516" s="36" t="s">
        <v>6041</v>
      </c>
      <c r="AL516" s="36" t="s">
        <v>6041</v>
      </c>
      <c r="AM516" s="36" t="s">
        <v>6041</v>
      </c>
      <c r="AN516" s="36" t="s">
        <v>6041</v>
      </c>
      <c r="AO516" s="36"/>
      <c r="AP516" s="36" t="s">
        <v>6041</v>
      </c>
      <c r="AQ516" s="36" t="s">
        <v>6041</v>
      </c>
      <c r="AR516" s="36" t="s">
        <v>6041</v>
      </c>
      <c r="AS516" s="36" t="s">
        <v>6041</v>
      </c>
      <c r="AT516" s="36" t="s">
        <v>6041</v>
      </c>
      <c r="AU516" s="36" t="s">
        <v>6041</v>
      </c>
      <c r="AV516" s="36"/>
      <c r="AW516" s="36" t="s">
        <v>6041</v>
      </c>
      <c r="AX516" s="36" t="s">
        <v>6041</v>
      </c>
      <c r="AY516" s="36" t="s">
        <v>6041</v>
      </c>
      <c r="AZ516" s="36" t="s">
        <v>6041</v>
      </c>
      <c r="BA516" s="36" t="s">
        <v>6041</v>
      </c>
      <c r="BB516" s="36" t="s">
        <v>6041</v>
      </c>
      <c r="BC516" s="36"/>
      <c r="BD516" s="102" t="s">
        <v>8672</v>
      </c>
      <c r="BE516" s="36" t="s">
        <v>6041</v>
      </c>
      <c r="BF516" s="105"/>
      <c r="BG516" s="105"/>
      <c r="BH516" s="105"/>
      <c r="BI516" s="105"/>
      <c r="BJ516" s="105"/>
      <c r="BK516" s="105"/>
    </row>
    <row r="517" spans="2:63">
      <c r="B517" s="99" t="s">
        <v>7881</v>
      </c>
      <c r="C517" s="100">
        <v>222</v>
      </c>
      <c r="D517" s="101" t="s">
        <v>474</v>
      </c>
      <c r="E517" s="102" t="s">
        <v>118</v>
      </c>
      <c r="F517" s="103" t="s">
        <v>1449</v>
      </c>
      <c r="G517" s="102" t="s">
        <v>8477</v>
      </c>
      <c r="H517" s="36" t="s">
        <v>8478</v>
      </c>
      <c r="I517" s="36" t="s">
        <v>8479</v>
      </c>
      <c r="J517" s="36" t="s">
        <v>8480</v>
      </c>
      <c r="K517" s="36" t="s">
        <v>8481</v>
      </c>
      <c r="L517" s="36" t="s">
        <v>8482</v>
      </c>
      <c r="M517" s="36" t="s">
        <v>8483</v>
      </c>
      <c r="N517" s="36" t="s">
        <v>8484</v>
      </c>
      <c r="O517" s="36" t="s">
        <v>8485</v>
      </c>
      <c r="P517" s="36" t="s">
        <v>8486</v>
      </c>
      <c r="Q517" s="36" t="s">
        <v>8487</v>
      </c>
      <c r="R517" s="36" t="s">
        <v>8488</v>
      </c>
      <c r="S517" s="36" t="s">
        <v>8489</v>
      </c>
      <c r="T517" s="36" t="s">
        <v>8490</v>
      </c>
      <c r="U517" s="36" t="s">
        <v>8491</v>
      </c>
      <c r="V517" s="36"/>
      <c r="W517" s="36"/>
      <c r="X517" s="36"/>
      <c r="Y517" s="36"/>
      <c r="Z517" s="36"/>
      <c r="AA517" s="36"/>
      <c r="AB517" s="106" t="s">
        <v>8492</v>
      </c>
      <c r="AC517" s="36"/>
      <c r="AD517" s="104" t="s">
        <v>8493</v>
      </c>
      <c r="AE517" s="104" t="s">
        <v>8494</v>
      </c>
      <c r="AF517" s="104" t="s">
        <v>8495</v>
      </c>
      <c r="AG517" s="36"/>
      <c r="AH517" s="36" t="s">
        <v>6041</v>
      </c>
      <c r="AI517" s="36" t="s">
        <v>6041</v>
      </c>
      <c r="AJ517" s="36" t="s">
        <v>6041</v>
      </c>
      <c r="AK517" s="36" t="s">
        <v>6041</v>
      </c>
      <c r="AL517" s="36" t="s">
        <v>6041</v>
      </c>
      <c r="AM517" s="36" t="s">
        <v>6041</v>
      </c>
      <c r="AN517" s="36" t="s">
        <v>6041</v>
      </c>
      <c r="AO517" s="36"/>
      <c r="AP517" s="36" t="s">
        <v>6041</v>
      </c>
      <c r="AQ517" s="36" t="s">
        <v>6041</v>
      </c>
      <c r="AR517" s="36" t="s">
        <v>6041</v>
      </c>
      <c r="AS517" s="36" t="s">
        <v>6041</v>
      </c>
      <c r="AT517" s="36" t="s">
        <v>6041</v>
      </c>
      <c r="AU517" s="36" t="s">
        <v>6041</v>
      </c>
      <c r="AV517" s="36"/>
      <c r="AW517" s="36" t="s">
        <v>6041</v>
      </c>
      <c r="AX517" s="36" t="s">
        <v>6041</v>
      </c>
      <c r="AY517" s="36" t="s">
        <v>6041</v>
      </c>
      <c r="AZ517" s="36" t="s">
        <v>6041</v>
      </c>
      <c r="BA517" s="36" t="s">
        <v>6041</v>
      </c>
      <c r="BB517" s="36" t="s">
        <v>6041</v>
      </c>
      <c r="BC517" s="36"/>
      <c r="BD517" s="102" t="s">
        <v>8496</v>
      </c>
      <c r="BE517" s="36" t="s">
        <v>6041</v>
      </c>
      <c r="BF517" s="105"/>
      <c r="BG517" s="105"/>
      <c r="BH517" s="105"/>
      <c r="BI517" s="105"/>
      <c r="BJ517" s="105"/>
      <c r="BK517" s="105"/>
    </row>
    <row r="518" spans="2:63">
      <c r="B518" s="99" t="s">
        <v>7881</v>
      </c>
      <c r="C518" s="100">
        <v>232</v>
      </c>
      <c r="D518" s="101" t="s">
        <v>477</v>
      </c>
      <c r="E518" s="102" t="s">
        <v>121</v>
      </c>
      <c r="F518" s="103" t="s">
        <v>1449</v>
      </c>
      <c r="G518" s="102" t="s">
        <v>8497</v>
      </c>
      <c r="H518" s="36" t="s">
        <v>8498</v>
      </c>
      <c r="I518" s="36" t="s">
        <v>8499</v>
      </c>
      <c r="J518" s="36" t="s">
        <v>8500</v>
      </c>
      <c r="K518" s="36" t="s">
        <v>8501</v>
      </c>
      <c r="L518" s="36" t="s">
        <v>8502</v>
      </c>
      <c r="M518" s="36" t="s">
        <v>8503</v>
      </c>
      <c r="N518" s="36" t="s">
        <v>8504</v>
      </c>
      <c r="O518" s="36" t="s">
        <v>8505</v>
      </c>
      <c r="P518" s="36" t="s">
        <v>8506</v>
      </c>
      <c r="Q518" s="36" t="s">
        <v>8507</v>
      </c>
      <c r="R518" s="36" t="s">
        <v>8508</v>
      </c>
      <c r="S518" s="36" t="s">
        <v>8509</v>
      </c>
      <c r="T518" s="36" t="s">
        <v>8510</v>
      </c>
      <c r="U518" s="36" t="s">
        <v>8511</v>
      </c>
      <c r="V518" s="36"/>
      <c r="W518" s="36"/>
      <c r="X518" s="36"/>
      <c r="Y518" s="36"/>
      <c r="Z518" s="36"/>
      <c r="AA518" s="36"/>
      <c r="AB518" s="36"/>
      <c r="AC518" s="36"/>
      <c r="AD518" s="104" t="s">
        <v>8512</v>
      </c>
      <c r="AE518" s="104" t="s">
        <v>8513</v>
      </c>
      <c r="AF518" s="104" t="s">
        <v>8514</v>
      </c>
      <c r="AG518" s="36"/>
      <c r="AH518" s="36" t="s">
        <v>6041</v>
      </c>
      <c r="AI518" s="36" t="s">
        <v>6041</v>
      </c>
      <c r="AJ518" s="36" t="s">
        <v>6041</v>
      </c>
      <c r="AK518" s="36" t="s">
        <v>6041</v>
      </c>
      <c r="AL518" s="36" t="s">
        <v>6041</v>
      </c>
      <c r="AM518" s="36" t="s">
        <v>6041</v>
      </c>
      <c r="AN518" s="36" t="s">
        <v>6041</v>
      </c>
      <c r="AO518" s="36"/>
      <c r="AP518" s="36" t="s">
        <v>6041</v>
      </c>
      <c r="AQ518" s="36" t="s">
        <v>6041</v>
      </c>
      <c r="AR518" s="36" t="s">
        <v>6041</v>
      </c>
      <c r="AS518" s="36" t="s">
        <v>6041</v>
      </c>
      <c r="AT518" s="36" t="s">
        <v>6041</v>
      </c>
      <c r="AU518" s="36" t="s">
        <v>6041</v>
      </c>
      <c r="AV518" s="36"/>
      <c r="AW518" s="36" t="s">
        <v>6041</v>
      </c>
      <c r="AX518" s="36" t="s">
        <v>6041</v>
      </c>
      <c r="AY518" s="36" t="s">
        <v>6041</v>
      </c>
      <c r="AZ518" s="36" t="s">
        <v>6041</v>
      </c>
      <c r="BA518" s="36" t="s">
        <v>6041</v>
      </c>
      <c r="BB518" s="36" t="s">
        <v>6041</v>
      </c>
      <c r="BC518" s="36"/>
      <c r="BD518" s="102" t="s">
        <v>8515</v>
      </c>
      <c r="BE518" s="36" t="s">
        <v>6041</v>
      </c>
      <c r="BF518" s="105"/>
      <c r="BG518" s="105"/>
      <c r="BH518" s="105"/>
      <c r="BI518" s="105"/>
      <c r="BJ518" s="105"/>
      <c r="BK518" s="105"/>
    </row>
    <row r="519" spans="2:63">
      <c r="B519" s="99" t="s">
        <v>7881</v>
      </c>
      <c r="C519" s="100">
        <v>234</v>
      </c>
      <c r="D519" s="101" t="s">
        <v>523</v>
      </c>
      <c r="E519" s="102" t="s">
        <v>162</v>
      </c>
      <c r="F519" s="103" t="s">
        <v>1449</v>
      </c>
      <c r="G519" s="102" t="s">
        <v>8791</v>
      </c>
      <c r="H519" s="36" t="s">
        <v>8792</v>
      </c>
      <c r="I519" s="36" t="s">
        <v>8793</v>
      </c>
      <c r="J519" s="36" t="s">
        <v>8794</v>
      </c>
      <c r="K519" s="36" t="s">
        <v>8795</v>
      </c>
      <c r="L519" s="36" t="s">
        <v>8796</v>
      </c>
      <c r="M519" s="36" t="s">
        <v>8797</v>
      </c>
      <c r="N519" s="36" t="s">
        <v>8798</v>
      </c>
      <c r="O519" s="36" t="s">
        <v>8799</v>
      </c>
      <c r="P519" s="36" t="s">
        <v>8800</v>
      </c>
      <c r="Q519" s="36" t="s">
        <v>8801</v>
      </c>
      <c r="R519" s="36" t="s">
        <v>8802</v>
      </c>
      <c r="S519" s="36" t="s">
        <v>8803</v>
      </c>
      <c r="T519" s="36" t="s">
        <v>8804</v>
      </c>
      <c r="U519" s="36" t="s">
        <v>8805</v>
      </c>
      <c r="V519" s="36"/>
      <c r="W519" s="36"/>
      <c r="X519" s="36"/>
      <c r="Y519" s="36"/>
      <c r="Z519" s="36"/>
      <c r="AA519" s="36"/>
      <c r="AB519" s="36"/>
      <c r="AC519" s="36"/>
      <c r="AD519" s="104" t="s">
        <v>8806</v>
      </c>
      <c r="AE519" s="104" t="s">
        <v>8807</v>
      </c>
      <c r="AF519" s="104" t="s">
        <v>8808</v>
      </c>
      <c r="AG519" s="36"/>
      <c r="AH519" s="36" t="s">
        <v>6041</v>
      </c>
      <c r="AI519" s="36" t="s">
        <v>6041</v>
      </c>
      <c r="AJ519" s="36" t="s">
        <v>6041</v>
      </c>
      <c r="AK519" s="36" t="s">
        <v>6041</v>
      </c>
      <c r="AL519" s="36" t="s">
        <v>6041</v>
      </c>
      <c r="AM519" s="36" t="s">
        <v>6041</v>
      </c>
      <c r="AN519" s="36" t="s">
        <v>6041</v>
      </c>
      <c r="AO519" s="36"/>
      <c r="AP519" s="36" t="s">
        <v>6041</v>
      </c>
      <c r="AQ519" s="36" t="s">
        <v>6041</v>
      </c>
      <c r="AR519" s="36" t="s">
        <v>6041</v>
      </c>
      <c r="AS519" s="36" t="s">
        <v>6041</v>
      </c>
      <c r="AT519" s="36" t="s">
        <v>6041</v>
      </c>
      <c r="AU519" s="36" t="s">
        <v>6041</v>
      </c>
      <c r="AV519" s="36"/>
      <c r="AW519" s="36" t="s">
        <v>6041</v>
      </c>
      <c r="AX519" s="36" t="s">
        <v>6041</v>
      </c>
      <c r="AY519" s="36" t="s">
        <v>6041</v>
      </c>
      <c r="AZ519" s="36" t="s">
        <v>6041</v>
      </c>
      <c r="BA519" s="36" t="s">
        <v>6041</v>
      </c>
      <c r="BB519" s="36" t="s">
        <v>6041</v>
      </c>
      <c r="BC519" s="36"/>
      <c r="BD519" s="102" t="s">
        <v>8809</v>
      </c>
      <c r="BE519" s="36" t="s">
        <v>6041</v>
      </c>
      <c r="BF519" s="105"/>
      <c r="BG519" s="105"/>
      <c r="BH519" s="105"/>
      <c r="BI519" s="105"/>
      <c r="BJ519" s="105"/>
      <c r="BK519" s="105"/>
    </row>
    <row r="520" spans="2:63">
      <c r="B520" s="99" t="s">
        <v>7881</v>
      </c>
      <c r="C520" s="100">
        <v>235</v>
      </c>
      <c r="D520" s="101" t="s">
        <v>480</v>
      </c>
      <c r="E520" s="102" t="s">
        <v>124</v>
      </c>
      <c r="F520" s="103" t="s">
        <v>1449</v>
      </c>
      <c r="G520" s="102" t="s">
        <v>8516</v>
      </c>
      <c r="H520" s="36" t="s">
        <v>8517</v>
      </c>
      <c r="I520" s="36" t="s">
        <v>8518</v>
      </c>
      <c r="J520" s="36" t="s">
        <v>8519</v>
      </c>
      <c r="K520" s="36" t="s">
        <v>8520</v>
      </c>
      <c r="L520" s="36" t="s">
        <v>8521</v>
      </c>
      <c r="M520" s="36" t="s">
        <v>8522</v>
      </c>
      <c r="N520" s="36" t="s">
        <v>8523</v>
      </c>
      <c r="O520" s="36" t="s">
        <v>8524</v>
      </c>
      <c r="P520" s="36" t="s">
        <v>8525</v>
      </c>
      <c r="Q520" s="36" t="s">
        <v>8526</v>
      </c>
      <c r="R520" s="36" t="s">
        <v>8527</v>
      </c>
      <c r="S520" s="36" t="s">
        <v>8528</v>
      </c>
      <c r="T520" s="36" t="s">
        <v>8529</v>
      </c>
      <c r="U520" s="36" t="s">
        <v>8530</v>
      </c>
      <c r="V520" s="36"/>
      <c r="W520" s="36"/>
      <c r="X520" s="36"/>
      <c r="Y520" s="36"/>
      <c r="Z520" s="36"/>
      <c r="AA520" s="36"/>
      <c r="AB520" s="36"/>
      <c r="AC520" s="36"/>
      <c r="AD520" s="104" t="s">
        <v>8531</v>
      </c>
      <c r="AE520" s="104" t="s">
        <v>8532</v>
      </c>
      <c r="AF520" s="104" t="s">
        <v>8533</v>
      </c>
      <c r="AG520" s="36"/>
      <c r="AH520" s="36" t="s">
        <v>6041</v>
      </c>
      <c r="AI520" s="36" t="s">
        <v>6041</v>
      </c>
      <c r="AJ520" s="36" t="s">
        <v>6041</v>
      </c>
      <c r="AK520" s="36" t="s">
        <v>6041</v>
      </c>
      <c r="AL520" s="36" t="s">
        <v>6041</v>
      </c>
      <c r="AM520" s="36" t="s">
        <v>6041</v>
      </c>
      <c r="AN520" s="36" t="s">
        <v>6041</v>
      </c>
      <c r="AO520" s="36"/>
      <c r="AP520" s="36" t="s">
        <v>6041</v>
      </c>
      <c r="AQ520" s="36" t="s">
        <v>6041</v>
      </c>
      <c r="AR520" s="36" t="s">
        <v>6041</v>
      </c>
      <c r="AS520" s="36" t="s">
        <v>6041</v>
      </c>
      <c r="AT520" s="36" t="s">
        <v>6041</v>
      </c>
      <c r="AU520" s="36" t="s">
        <v>6041</v>
      </c>
      <c r="AV520" s="36"/>
      <c r="AW520" s="36" t="s">
        <v>6041</v>
      </c>
      <c r="AX520" s="36" t="s">
        <v>6041</v>
      </c>
      <c r="AY520" s="36" t="s">
        <v>6041</v>
      </c>
      <c r="AZ520" s="36" t="s">
        <v>6041</v>
      </c>
      <c r="BA520" s="36" t="s">
        <v>6041</v>
      </c>
      <c r="BB520" s="36" t="s">
        <v>6041</v>
      </c>
      <c r="BC520" s="36"/>
      <c r="BD520" s="102" t="s">
        <v>8534</v>
      </c>
      <c r="BE520" s="36" t="s">
        <v>6041</v>
      </c>
      <c r="BF520" s="105"/>
      <c r="BG520" s="105"/>
      <c r="BH520" s="105"/>
      <c r="BI520" s="105"/>
      <c r="BJ520" s="105"/>
      <c r="BK520" s="105"/>
    </row>
    <row r="521" spans="2:63">
      <c r="B521" s="99" t="s">
        <v>7881</v>
      </c>
      <c r="C521" s="100">
        <v>241</v>
      </c>
      <c r="D521" s="101" t="s">
        <v>511</v>
      </c>
      <c r="E521" s="102" t="s">
        <v>155</v>
      </c>
      <c r="F521" s="103" t="s">
        <v>1449</v>
      </c>
      <c r="G521" s="102" t="s">
        <v>8733</v>
      </c>
      <c r="H521" s="36" t="s">
        <v>8734</v>
      </c>
      <c r="I521" s="36" t="s">
        <v>8735</v>
      </c>
      <c r="J521" s="36" t="s">
        <v>8736</v>
      </c>
      <c r="K521" s="36" t="s">
        <v>8737</v>
      </c>
      <c r="L521" s="36" t="s">
        <v>8738</v>
      </c>
      <c r="M521" s="36" t="s">
        <v>8739</v>
      </c>
      <c r="N521" s="36" t="s">
        <v>8740</v>
      </c>
      <c r="O521" s="36" t="s">
        <v>8741</v>
      </c>
      <c r="P521" s="36" t="s">
        <v>8742</v>
      </c>
      <c r="Q521" s="36" t="s">
        <v>8743</v>
      </c>
      <c r="R521" s="36" t="s">
        <v>8744</v>
      </c>
      <c r="S521" s="36" t="s">
        <v>8745</v>
      </c>
      <c r="T521" s="36" t="s">
        <v>8746</v>
      </c>
      <c r="U521" s="36" t="s">
        <v>8747</v>
      </c>
      <c r="V521" s="36"/>
      <c r="W521" s="36"/>
      <c r="X521" s="36"/>
      <c r="Y521" s="36"/>
      <c r="Z521" s="36"/>
      <c r="AA521" s="36"/>
      <c r="AB521" s="36"/>
      <c r="AC521" s="36"/>
      <c r="AD521" s="104" t="s">
        <v>8748</v>
      </c>
      <c r="AE521" s="104" t="s">
        <v>8749</v>
      </c>
      <c r="AF521" s="104" t="s">
        <v>8750</v>
      </c>
      <c r="AG521" s="36"/>
      <c r="AH521" s="36" t="s">
        <v>6041</v>
      </c>
      <c r="AI521" s="36" t="s">
        <v>6041</v>
      </c>
      <c r="AJ521" s="36" t="s">
        <v>6041</v>
      </c>
      <c r="AK521" s="36" t="s">
        <v>6041</v>
      </c>
      <c r="AL521" s="36" t="s">
        <v>6041</v>
      </c>
      <c r="AM521" s="36" t="s">
        <v>6041</v>
      </c>
      <c r="AN521" s="36" t="s">
        <v>6041</v>
      </c>
      <c r="AO521" s="36"/>
      <c r="AP521" s="36" t="s">
        <v>6041</v>
      </c>
      <c r="AQ521" s="36" t="s">
        <v>6041</v>
      </c>
      <c r="AR521" s="36" t="s">
        <v>6041</v>
      </c>
      <c r="AS521" s="36" t="s">
        <v>6041</v>
      </c>
      <c r="AT521" s="36" t="s">
        <v>6041</v>
      </c>
      <c r="AU521" s="36" t="s">
        <v>6041</v>
      </c>
      <c r="AV521" s="36"/>
      <c r="AW521" s="36" t="s">
        <v>6041</v>
      </c>
      <c r="AX521" s="36" t="s">
        <v>6041</v>
      </c>
      <c r="AY521" s="36" t="s">
        <v>6041</v>
      </c>
      <c r="AZ521" s="36" t="s">
        <v>6041</v>
      </c>
      <c r="BA521" s="36" t="s">
        <v>6041</v>
      </c>
      <c r="BB521" s="36" t="s">
        <v>6041</v>
      </c>
      <c r="BC521" s="36"/>
      <c r="BD521" s="102" t="s">
        <v>8751</v>
      </c>
      <c r="BE521" s="36" t="s">
        <v>6041</v>
      </c>
      <c r="BF521" s="105"/>
      <c r="BG521" s="105"/>
      <c r="BH521" s="105"/>
      <c r="BI521" s="105"/>
      <c r="BJ521" s="105"/>
      <c r="BK521" s="105"/>
    </row>
    <row r="522" spans="2:63">
      <c r="B522" s="99" t="s">
        <v>7881</v>
      </c>
      <c r="C522" s="100">
        <v>243</v>
      </c>
      <c r="D522" s="101" t="s">
        <v>462</v>
      </c>
      <c r="E522" s="102" t="s">
        <v>108</v>
      </c>
      <c r="F522" s="103" t="s">
        <v>1449</v>
      </c>
      <c r="G522" s="102" t="s">
        <v>8400</v>
      </c>
      <c r="H522" s="36" t="s">
        <v>8401</v>
      </c>
      <c r="I522" s="36" t="s">
        <v>8402</v>
      </c>
      <c r="J522" s="36" t="s">
        <v>8403</v>
      </c>
      <c r="K522" s="36" t="s">
        <v>8404</v>
      </c>
      <c r="L522" s="36" t="s">
        <v>8405</v>
      </c>
      <c r="M522" s="36" t="s">
        <v>8406</v>
      </c>
      <c r="N522" s="36" t="s">
        <v>8407</v>
      </c>
      <c r="O522" s="36" t="s">
        <v>8408</v>
      </c>
      <c r="P522" s="36" t="s">
        <v>8409</v>
      </c>
      <c r="Q522" s="36" t="s">
        <v>8410</v>
      </c>
      <c r="R522" s="36" t="s">
        <v>8411</v>
      </c>
      <c r="S522" s="36" t="s">
        <v>8412</v>
      </c>
      <c r="T522" s="36" t="s">
        <v>8413</v>
      </c>
      <c r="U522" s="36" t="s">
        <v>8414</v>
      </c>
      <c r="V522" s="36"/>
      <c r="W522" s="36"/>
      <c r="X522" s="36"/>
      <c r="Y522" s="36"/>
      <c r="Z522" s="36"/>
      <c r="AA522" s="36"/>
      <c r="AB522" s="36"/>
      <c r="AC522" s="36"/>
      <c r="AD522" s="104" t="s">
        <v>8415</v>
      </c>
      <c r="AE522" s="104" t="s">
        <v>8416</v>
      </c>
      <c r="AF522" s="104" t="s">
        <v>8417</v>
      </c>
      <c r="AG522" s="36"/>
      <c r="AH522" s="36" t="s">
        <v>6041</v>
      </c>
      <c r="AI522" s="36" t="s">
        <v>6041</v>
      </c>
      <c r="AJ522" s="36" t="s">
        <v>6041</v>
      </c>
      <c r="AK522" s="36" t="s">
        <v>6041</v>
      </c>
      <c r="AL522" s="36" t="s">
        <v>6041</v>
      </c>
      <c r="AM522" s="36" t="s">
        <v>6041</v>
      </c>
      <c r="AN522" s="36" t="s">
        <v>6041</v>
      </c>
      <c r="AO522" s="36"/>
      <c r="AP522" s="36" t="s">
        <v>6041</v>
      </c>
      <c r="AQ522" s="36" t="s">
        <v>6041</v>
      </c>
      <c r="AR522" s="36" t="s">
        <v>6041</v>
      </c>
      <c r="AS522" s="36" t="s">
        <v>6041</v>
      </c>
      <c r="AT522" s="36" t="s">
        <v>6041</v>
      </c>
      <c r="AU522" s="36" t="s">
        <v>6041</v>
      </c>
      <c r="AV522" s="36"/>
      <c r="AW522" s="36" t="s">
        <v>6041</v>
      </c>
      <c r="AX522" s="36" t="s">
        <v>6041</v>
      </c>
      <c r="AY522" s="36" t="s">
        <v>6041</v>
      </c>
      <c r="AZ522" s="36" t="s">
        <v>6041</v>
      </c>
      <c r="BA522" s="36" t="s">
        <v>6041</v>
      </c>
      <c r="BB522" s="36" t="s">
        <v>6041</v>
      </c>
      <c r="BC522" s="36"/>
      <c r="BD522" s="102" t="s">
        <v>8418</v>
      </c>
      <c r="BE522" s="36" t="s">
        <v>6041</v>
      </c>
      <c r="BF522" s="105"/>
      <c r="BG522" s="105"/>
      <c r="BH522" s="105"/>
      <c r="BI522" s="105"/>
      <c r="BJ522" s="105"/>
      <c r="BK522" s="105"/>
    </row>
    <row r="523" spans="2:63">
      <c r="B523" s="99" t="s">
        <v>7881</v>
      </c>
      <c r="C523" s="100">
        <v>244</v>
      </c>
      <c r="D523" s="101" t="s">
        <v>468</v>
      </c>
      <c r="E523" s="102" t="s">
        <v>113</v>
      </c>
      <c r="F523" s="103" t="s">
        <v>1449</v>
      </c>
      <c r="G523" s="102" t="s">
        <v>8439</v>
      </c>
      <c r="H523" s="36" t="s">
        <v>8440</v>
      </c>
      <c r="I523" s="36" t="s">
        <v>8441</v>
      </c>
      <c r="J523" s="36" t="s">
        <v>8442</v>
      </c>
      <c r="K523" s="36" t="s">
        <v>8443</v>
      </c>
      <c r="L523" s="36" t="s">
        <v>8444</v>
      </c>
      <c r="M523" s="36" t="s">
        <v>8445</v>
      </c>
      <c r="N523" s="36" t="s">
        <v>8446</v>
      </c>
      <c r="O523" s="36" t="s">
        <v>8447</v>
      </c>
      <c r="P523" s="36" t="s">
        <v>8448</v>
      </c>
      <c r="Q523" s="36" t="s">
        <v>8449</v>
      </c>
      <c r="R523" s="36" t="s">
        <v>8450</v>
      </c>
      <c r="S523" s="36" t="s">
        <v>8451</v>
      </c>
      <c r="T523" s="36" t="s">
        <v>8452</v>
      </c>
      <c r="U523" s="36" t="s">
        <v>8453</v>
      </c>
      <c r="V523" s="36"/>
      <c r="W523" s="36"/>
      <c r="X523" s="36"/>
      <c r="Y523" s="36"/>
      <c r="Z523" s="36"/>
      <c r="AA523" s="36"/>
      <c r="AB523" s="36"/>
      <c r="AC523" s="36"/>
      <c r="AD523" s="104" t="s">
        <v>8454</v>
      </c>
      <c r="AE523" s="104" t="s">
        <v>8455</v>
      </c>
      <c r="AF523" s="104" t="s">
        <v>8456</v>
      </c>
      <c r="AG523" s="36"/>
      <c r="AH523" s="36" t="s">
        <v>6041</v>
      </c>
      <c r="AI523" s="36" t="s">
        <v>6041</v>
      </c>
      <c r="AJ523" s="36" t="s">
        <v>6041</v>
      </c>
      <c r="AK523" s="36" t="s">
        <v>6041</v>
      </c>
      <c r="AL523" s="36" t="s">
        <v>6041</v>
      </c>
      <c r="AM523" s="36" t="s">
        <v>6041</v>
      </c>
      <c r="AN523" s="36" t="s">
        <v>6041</v>
      </c>
      <c r="AO523" s="36"/>
      <c r="AP523" s="36" t="s">
        <v>6041</v>
      </c>
      <c r="AQ523" s="36" t="s">
        <v>6041</v>
      </c>
      <c r="AR523" s="36" t="s">
        <v>6041</v>
      </c>
      <c r="AS523" s="36" t="s">
        <v>6041</v>
      </c>
      <c r="AT523" s="36" t="s">
        <v>6041</v>
      </c>
      <c r="AU523" s="36" t="s">
        <v>6041</v>
      </c>
      <c r="AV523" s="36"/>
      <c r="AW523" s="36" t="s">
        <v>6041</v>
      </c>
      <c r="AX523" s="36" t="s">
        <v>6041</v>
      </c>
      <c r="AY523" s="36" t="s">
        <v>6041</v>
      </c>
      <c r="AZ523" s="36" t="s">
        <v>6041</v>
      </c>
      <c r="BA523" s="36" t="s">
        <v>6041</v>
      </c>
      <c r="BB523" s="36" t="s">
        <v>6041</v>
      </c>
      <c r="BC523" s="36"/>
      <c r="BD523" s="102" t="s">
        <v>8457</v>
      </c>
      <c r="BE523" s="36" t="s">
        <v>6041</v>
      </c>
      <c r="BF523" s="105"/>
      <c r="BG523" s="105"/>
      <c r="BH523" s="105"/>
      <c r="BI523" s="105"/>
      <c r="BJ523" s="105"/>
      <c r="BK523" s="105"/>
    </row>
    <row r="524" spans="2:63">
      <c r="B524" s="99" t="s">
        <v>7881</v>
      </c>
      <c r="C524" s="100">
        <v>245</v>
      </c>
      <c r="D524" s="101" t="s">
        <v>448</v>
      </c>
      <c r="E524" s="102" t="s">
        <v>94</v>
      </c>
      <c r="F524" s="103" t="s">
        <v>1449</v>
      </c>
      <c r="G524" s="102" t="s">
        <v>8245</v>
      </c>
      <c r="H524" s="36" t="s">
        <v>8246</v>
      </c>
      <c r="I524" s="36" t="s">
        <v>8247</v>
      </c>
      <c r="J524" s="36" t="s">
        <v>8248</v>
      </c>
      <c r="K524" s="36" t="s">
        <v>8249</v>
      </c>
      <c r="L524" s="36" t="s">
        <v>8250</v>
      </c>
      <c r="M524" s="36" t="s">
        <v>8251</v>
      </c>
      <c r="N524" s="36" t="s">
        <v>8252</v>
      </c>
      <c r="O524" s="36" t="s">
        <v>8253</v>
      </c>
      <c r="P524" s="36" t="s">
        <v>8254</v>
      </c>
      <c r="Q524" s="36" t="s">
        <v>8255</v>
      </c>
      <c r="R524" s="36" t="s">
        <v>8256</v>
      </c>
      <c r="S524" s="36" t="s">
        <v>8257</v>
      </c>
      <c r="T524" s="36" t="s">
        <v>8258</v>
      </c>
      <c r="U524" s="36" t="s">
        <v>8259</v>
      </c>
      <c r="V524" s="36"/>
      <c r="W524" s="36"/>
      <c r="X524" s="36"/>
      <c r="Y524" s="36"/>
      <c r="Z524" s="36"/>
      <c r="AA524" s="36"/>
      <c r="AB524" s="36"/>
      <c r="AC524" s="36"/>
      <c r="AD524" s="104" t="s">
        <v>8260</v>
      </c>
      <c r="AE524" s="104" t="s">
        <v>8261</v>
      </c>
      <c r="AF524" s="104" t="s">
        <v>8262</v>
      </c>
      <c r="AG524" s="36"/>
      <c r="AH524" s="36" t="s">
        <v>6041</v>
      </c>
      <c r="AI524" s="36" t="s">
        <v>6041</v>
      </c>
      <c r="AJ524" s="36" t="s">
        <v>6041</v>
      </c>
      <c r="AK524" s="36" t="s">
        <v>6041</v>
      </c>
      <c r="AL524" s="36" t="s">
        <v>6041</v>
      </c>
      <c r="AM524" s="36" t="s">
        <v>6041</v>
      </c>
      <c r="AN524" s="36" t="s">
        <v>6041</v>
      </c>
      <c r="AO524" s="36"/>
      <c r="AP524" s="36" t="s">
        <v>6041</v>
      </c>
      <c r="AQ524" s="36" t="s">
        <v>6041</v>
      </c>
      <c r="AR524" s="36" t="s">
        <v>6041</v>
      </c>
      <c r="AS524" s="36" t="s">
        <v>6041</v>
      </c>
      <c r="AT524" s="36" t="s">
        <v>6041</v>
      </c>
      <c r="AU524" s="36" t="s">
        <v>6041</v>
      </c>
      <c r="AV524" s="36"/>
      <c r="AW524" s="36" t="s">
        <v>6041</v>
      </c>
      <c r="AX524" s="36" t="s">
        <v>6041</v>
      </c>
      <c r="AY524" s="36" t="s">
        <v>6041</v>
      </c>
      <c r="AZ524" s="36" t="s">
        <v>6041</v>
      </c>
      <c r="BA524" s="36" t="s">
        <v>6041</v>
      </c>
      <c r="BB524" s="36" t="s">
        <v>6041</v>
      </c>
      <c r="BC524" s="36"/>
      <c r="BD524" s="102" t="s">
        <v>8263</v>
      </c>
      <c r="BE524" s="36" t="s">
        <v>6041</v>
      </c>
      <c r="BF524" s="105"/>
      <c r="BG524" s="105"/>
      <c r="BH524" s="105"/>
      <c r="BI524" s="105"/>
      <c r="BJ524" s="105"/>
      <c r="BK524" s="105"/>
    </row>
    <row r="525" spans="2:63">
      <c r="B525" s="99" t="s">
        <v>7881</v>
      </c>
      <c r="C525" s="100">
        <v>246</v>
      </c>
      <c r="D525" s="101" t="s">
        <v>526</v>
      </c>
      <c r="E525" s="102" t="s">
        <v>164</v>
      </c>
      <c r="F525" s="103" t="s">
        <v>1449</v>
      </c>
      <c r="G525" s="102" t="s">
        <v>8810</v>
      </c>
      <c r="H525" s="36" t="s">
        <v>8811</v>
      </c>
      <c r="I525" s="36" t="s">
        <v>8812</v>
      </c>
      <c r="J525" s="36" t="s">
        <v>8813</v>
      </c>
      <c r="K525" s="36" t="s">
        <v>8814</v>
      </c>
      <c r="L525" s="36" t="s">
        <v>8815</v>
      </c>
      <c r="M525" s="36" t="s">
        <v>8816</v>
      </c>
      <c r="N525" s="36" t="s">
        <v>8817</v>
      </c>
      <c r="O525" s="36" t="s">
        <v>8818</v>
      </c>
      <c r="P525" s="36" t="s">
        <v>8819</v>
      </c>
      <c r="Q525" s="36" t="s">
        <v>8820</v>
      </c>
      <c r="R525" s="36" t="s">
        <v>8821</v>
      </c>
      <c r="S525" s="36" t="s">
        <v>8822</v>
      </c>
      <c r="T525" s="36" t="s">
        <v>8823</v>
      </c>
      <c r="U525" s="36" t="s">
        <v>8824</v>
      </c>
      <c r="V525" s="36"/>
      <c r="W525" s="36"/>
      <c r="X525" s="36"/>
      <c r="Y525" s="36"/>
      <c r="Z525" s="36"/>
      <c r="AA525" s="36"/>
      <c r="AB525" s="36"/>
      <c r="AC525" s="36"/>
      <c r="AD525" s="104" t="s">
        <v>8825</v>
      </c>
      <c r="AE525" s="104" t="s">
        <v>8826</v>
      </c>
      <c r="AF525" s="104" t="s">
        <v>8827</v>
      </c>
      <c r="AG525" s="36"/>
      <c r="AH525" s="36" t="s">
        <v>6041</v>
      </c>
      <c r="AI525" s="36" t="s">
        <v>6041</v>
      </c>
      <c r="AJ525" s="36" t="s">
        <v>6041</v>
      </c>
      <c r="AK525" s="36" t="s">
        <v>6041</v>
      </c>
      <c r="AL525" s="36" t="s">
        <v>6041</v>
      </c>
      <c r="AM525" s="36" t="s">
        <v>6041</v>
      </c>
      <c r="AN525" s="36" t="s">
        <v>6041</v>
      </c>
      <c r="AO525" s="36"/>
      <c r="AP525" s="36" t="s">
        <v>6041</v>
      </c>
      <c r="AQ525" s="36" t="s">
        <v>6041</v>
      </c>
      <c r="AR525" s="36" t="s">
        <v>6041</v>
      </c>
      <c r="AS525" s="36" t="s">
        <v>6041</v>
      </c>
      <c r="AT525" s="36" t="s">
        <v>6041</v>
      </c>
      <c r="AU525" s="36" t="s">
        <v>6041</v>
      </c>
      <c r="AV525" s="36"/>
      <c r="AW525" s="36" t="s">
        <v>6041</v>
      </c>
      <c r="AX525" s="36" t="s">
        <v>6041</v>
      </c>
      <c r="AY525" s="36" t="s">
        <v>6041</v>
      </c>
      <c r="AZ525" s="36" t="s">
        <v>6041</v>
      </c>
      <c r="BA525" s="36" t="s">
        <v>6041</v>
      </c>
      <c r="BB525" s="36" t="s">
        <v>6041</v>
      </c>
      <c r="BC525" s="36"/>
      <c r="BD525" s="102" t="s">
        <v>8828</v>
      </c>
      <c r="BE525" s="36" t="s">
        <v>6041</v>
      </c>
      <c r="BF525" s="105"/>
      <c r="BG525" s="105"/>
      <c r="BH525" s="105"/>
      <c r="BI525" s="105"/>
      <c r="BJ525" s="105"/>
      <c r="BK525" s="105"/>
    </row>
    <row r="526" spans="2:63">
      <c r="B526" s="99" t="s">
        <v>7881</v>
      </c>
      <c r="C526" s="100">
        <v>247</v>
      </c>
      <c r="D526" s="101" t="s">
        <v>445</v>
      </c>
      <c r="E526" s="102" t="s">
        <v>8225</v>
      </c>
      <c r="F526" s="103" t="s">
        <v>1449</v>
      </c>
      <c r="G526" s="102" t="s">
        <v>8226</v>
      </c>
      <c r="H526" s="36" t="s">
        <v>8227</v>
      </c>
      <c r="I526" s="36" t="s">
        <v>8228</v>
      </c>
      <c r="J526" s="36" t="s">
        <v>8229</v>
      </c>
      <c r="K526" s="36" t="s">
        <v>8230</v>
      </c>
      <c r="L526" s="36" t="s">
        <v>8231</v>
      </c>
      <c r="M526" s="36" t="s">
        <v>8232</v>
      </c>
      <c r="N526" s="36" t="s">
        <v>8233</v>
      </c>
      <c r="O526" s="36" t="s">
        <v>8234</v>
      </c>
      <c r="P526" s="36" t="s">
        <v>8235</v>
      </c>
      <c r="Q526" s="36" t="s">
        <v>8236</v>
      </c>
      <c r="R526" s="36" t="s">
        <v>8237</v>
      </c>
      <c r="S526" s="36" t="s">
        <v>8238</v>
      </c>
      <c r="T526" s="36" t="s">
        <v>8239</v>
      </c>
      <c r="U526" s="36" t="s">
        <v>8240</v>
      </c>
      <c r="V526" s="36"/>
      <c r="W526" s="36"/>
      <c r="X526" s="36"/>
      <c r="Y526" s="36"/>
      <c r="Z526" s="36"/>
      <c r="AA526" s="36"/>
      <c r="AB526" s="36"/>
      <c r="AC526" s="36"/>
      <c r="AD526" s="104" t="s">
        <v>8241</v>
      </c>
      <c r="AE526" s="104" t="s">
        <v>8242</v>
      </c>
      <c r="AF526" s="104" t="s">
        <v>8243</v>
      </c>
      <c r="AG526" s="36"/>
      <c r="AH526" s="36" t="s">
        <v>6041</v>
      </c>
      <c r="AI526" s="36" t="s">
        <v>6041</v>
      </c>
      <c r="AJ526" s="36" t="s">
        <v>6041</v>
      </c>
      <c r="AK526" s="36" t="s">
        <v>6041</v>
      </c>
      <c r="AL526" s="36" t="s">
        <v>6041</v>
      </c>
      <c r="AM526" s="36" t="s">
        <v>6041</v>
      </c>
      <c r="AN526" s="36" t="s">
        <v>6041</v>
      </c>
      <c r="AO526" s="36"/>
      <c r="AP526" s="36" t="s">
        <v>6041</v>
      </c>
      <c r="AQ526" s="36" t="s">
        <v>6041</v>
      </c>
      <c r="AR526" s="36" t="s">
        <v>6041</v>
      </c>
      <c r="AS526" s="36" t="s">
        <v>6041</v>
      </c>
      <c r="AT526" s="36" t="s">
        <v>6041</v>
      </c>
      <c r="AU526" s="36" t="s">
        <v>6041</v>
      </c>
      <c r="AV526" s="36"/>
      <c r="AW526" s="36" t="s">
        <v>6041</v>
      </c>
      <c r="AX526" s="36" t="s">
        <v>6041</v>
      </c>
      <c r="AY526" s="36" t="s">
        <v>6041</v>
      </c>
      <c r="AZ526" s="36" t="s">
        <v>6041</v>
      </c>
      <c r="BA526" s="36" t="s">
        <v>6041</v>
      </c>
      <c r="BB526" s="36" t="s">
        <v>6041</v>
      </c>
      <c r="BC526" s="36"/>
      <c r="BD526" s="102" t="s">
        <v>8244</v>
      </c>
      <c r="BE526" s="36" t="s">
        <v>6041</v>
      </c>
      <c r="BF526" s="105"/>
      <c r="BG526" s="105"/>
      <c r="BH526" s="105"/>
      <c r="BI526" s="105"/>
      <c r="BJ526" s="105"/>
      <c r="BK526" s="105"/>
    </row>
    <row r="527" spans="2:63">
      <c r="B527" s="99" t="s">
        <v>7881</v>
      </c>
      <c r="C527" s="100">
        <v>250</v>
      </c>
      <c r="D527" s="101" t="s">
        <v>535</v>
      </c>
      <c r="E527" s="102" t="s">
        <v>170</v>
      </c>
      <c r="F527" s="103" t="s">
        <v>1449</v>
      </c>
      <c r="G527" s="102" t="s">
        <v>8867</v>
      </c>
      <c r="H527" s="36" t="s">
        <v>8868</v>
      </c>
      <c r="I527" s="36" t="s">
        <v>8869</v>
      </c>
      <c r="J527" s="36" t="s">
        <v>8870</v>
      </c>
      <c r="K527" s="36" t="s">
        <v>8871</v>
      </c>
      <c r="L527" s="36" t="s">
        <v>8872</v>
      </c>
      <c r="M527" s="36" t="s">
        <v>8873</v>
      </c>
      <c r="N527" s="36" t="s">
        <v>8874</v>
      </c>
      <c r="O527" s="36" t="s">
        <v>8875</v>
      </c>
      <c r="P527" s="36" t="s">
        <v>8876</v>
      </c>
      <c r="Q527" s="36" t="s">
        <v>8877</v>
      </c>
      <c r="R527" s="36" t="s">
        <v>8878</v>
      </c>
      <c r="S527" s="36" t="s">
        <v>8879</v>
      </c>
      <c r="T527" s="36" t="s">
        <v>8880</v>
      </c>
      <c r="U527" s="36" t="s">
        <v>8881</v>
      </c>
      <c r="V527" s="36"/>
      <c r="W527" s="36"/>
      <c r="X527" s="36"/>
      <c r="Y527" s="36"/>
      <c r="Z527" s="36"/>
      <c r="AA527" s="36"/>
      <c r="AB527" s="36"/>
      <c r="AC527" s="36"/>
      <c r="AD527" s="104" t="s">
        <v>8882</v>
      </c>
      <c r="AE527" s="104" t="s">
        <v>8883</v>
      </c>
      <c r="AF527" s="104" t="s">
        <v>8884</v>
      </c>
      <c r="AG527" s="36"/>
      <c r="AH527" s="36" t="s">
        <v>6041</v>
      </c>
      <c r="AI527" s="36" t="s">
        <v>6041</v>
      </c>
      <c r="AJ527" s="36" t="s">
        <v>6041</v>
      </c>
      <c r="AK527" s="36" t="s">
        <v>6041</v>
      </c>
      <c r="AL527" s="36" t="s">
        <v>6041</v>
      </c>
      <c r="AM527" s="36" t="s">
        <v>6041</v>
      </c>
      <c r="AN527" s="36" t="s">
        <v>6041</v>
      </c>
      <c r="AO527" s="36"/>
      <c r="AP527" s="36" t="s">
        <v>6041</v>
      </c>
      <c r="AQ527" s="36" t="s">
        <v>6041</v>
      </c>
      <c r="AR527" s="36" t="s">
        <v>6041</v>
      </c>
      <c r="AS527" s="36" t="s">
        <v>6041</v>
      </c>
      <c r="AT527" s="36" t="s">
        <v>6041</v>
      </c>
      <c r="AU527" s="36" t="s">
        <v>6041</v>
      </c>
      <c r="AV527" s="36"/>
      <c r="AW527" s="36" t="s">
        <v>6041</v>
      </c>
      <c r="AX527" s="36" t="s">
        <v>6041</v>
      </c>
      <c r="AY527" s="36" t="s">
        <v>6041</v>
      </c>
      <c r="AZ527" s="36" t="s">
        <v>6041</v>
      </c>
      <c r="BA527" s="36" t="s">
        <v>6041</v>
      </c>
      <c r="BB527" s="36" t="s">
        <v>6041</v>
      </c>
      <c r="BC527" s="36"/>
      <c r="BD527" s="102" t="s">
        <v>8885</v>
      </c>
      <c r="BE527" s="36" t="s">
        <v>6041</v>
      </c>
      <c r="BF527" s="105"/>
      <c r="BG527" s="105"/>
      <c r="BH527" s="105"/>
      <c r="BI527" s="105"/>
      <c r="BJ527" s="105"/>
      <c r="BK527" s="105"/>
    </row>
    <row r="528" spans="2:63">
      <c r="B528" s="99" t="s">
        <v>7881</v>
      </c>
      <c r="C528" s="100">
        <v>315</v>
      </c>
      <c r="D528" s="101" t="s">
        <v>483</v>
      </c>
      <c r="E528" s="102" t="s">
        <v>127</v>
      </c>
      <c r="F528" s="103" t="s">
        <v>1449</v>
      </c>
      <c r="G528" s="102" t="s">
        <v>8535</v>
      </c>
      <c r="H528" s="36" t="s">
        <v>8536</v>
      </c>
      <c r="I528" s="36" t="s">
        <v>8537</v>
      </c>
      <c r="J528" s="36" t="s">
        <v>8538</v>
      </c>
      <c r="K528" s="36" t="s">
        <v>8539</v>
      </c>
      <c r="L528" s="36" t="s">
        <v>8540</v>
      </c>
      <c r="M528" s="36" t="s">
        <v>8541</v>
      </c>
      <c r="N528" s="36" t="s">
        <v>8542</v>
      </c>
      <c r="O528" s="36" t="s">
        <v>8543</v>
      </c>
      <c r="P528" s="36" t="s">
        <v>8544</v>
      </c>
      <c r="Q528" s="36" t="s">
        <v>8545</v>
      </c>
      <c r="R528" s="36" t="s">
        <v>8546</v>
      </c>
      <c r="S528" s="36" t="s">
        <v>8547</v>
      </c>
      <c r="T528" s="36" t="s">
        <v>8548</v>
      </c>
      <c r="U528" s="36" t="s">
        <v>8549</v>
      </c>
      <c r="V528" s="36"/>
      <c r="W528" s="36"/>
      <c r="X528" s="36"/>
      <c r="Y528" s="36"/>
      <c r="Z528" s="36"/>
      <c r="AA528" s="36"/>
      <c r="AB528" s="36"/>
      <c r="AC528" s="36"/>
      <c r="AD528" s="104" t="s">
        <v>8550</v>
      </c>
      <c r="AE528" s="104" t="s">
        <v>8551</v>
      </c>
      <c r="AF528" s="104" t="s">
        <v>8552</v>
      </c>
      <c r="AG528" s="36"/>
      <c r="AH528" s="36" t="s">
        <v>6041</v>
      </c>
      <c r="AI528" s="36" t="s">
        <v>6041</v>
      </c>
      <c r="AJ528" s="36" t="s">
        <v>6041</v>
      </c>
      <c r="AK528" s="36" t="s">
        <v>6041</v>
      </c>
      <c r="AL528" s="36" t="s">
        <v>6041</v>
      </c>
      <c r="AM528" s="36" t="s">
        <v>6041</v>
      </c>
      <c r="AN528" s="36" t="s">
        <v>6041</v>
      </c>
      <c r="AO528" s="36"/>
      <c r="AP528" s="36" t="s">
        <v>6041</v>
      </c>
      <c r="AQ528" s="36" t="s">
        <v>6041</v>
      </c>
      <c r="AR528" s="36" t="s">
        <v>6041</v>
      </c>
      <c r="AS528" s="36" t="s">
        <v>6041</v>
      </c>
      <c r="AT528" s="36" t="s">
        <v>6041</v>
      </c>
      <c r="AU528" s="36" t="s">
        <v>6041</v>
      </c>
      <c r="AV528" s="36"/>
      <c r="AW528" s="36" t="s">
        <v>6041</v>
      </c>
      <c r="AX528" s="36" t="s">
        <v>6041</v>
      </c>
      <c r="AY528" s="36" t="s">
        <v>6041</v>
      </c>
      <c r="AZ528" s="36" t="s">
        <v>6041</v>
      </c>
      <c r="BA528" s="36" t="s">
        <v>6041</v>
      </c>
      <c r="BB528" s="36" t="s">
        <v>6041</v>
      </c>
      <c r="BC528" s="36"/>
      <c r="BD528" s="102" t="s">
        <v>8553</v>
      </c>
      <c r="BE528" s="36" t="s">
        <v>6041</v>
      </c>
      <c r="BF528" s="105"/>
      <c r="BG528" s="105"/>
      <c r="BH528" s="105"/>
      <c r="BI528" s="105"/>
      <c r="BJ528" s="105"/>
      <c r="BK528" s="105"/>
    </row>
    <row r="529" spans="2:63">
      <c r="B529" s="99" t="s">
        <v>7881</v>
      </c>
      <c r="C529" s="100">
        <v>340</v>
      </c>
      <c r="D529" s="101" t="s">
        <v>565</v>
      </c>
      <c r="E529" s="102" t="s">
        <v>205</v>
      </c>
      <c r="F529" s="103" t="s">
        <v>1449</v>
      </c>
      <c r="G529" s="102" t="s">
        <v>9089</v>
      </c>
      <c r="H529" s="36" t="s">
        <v>9090</v>
      </c>
      <c r="I529" s="36" t="s">
        <v>9091</v>
      </c>
      <c r="J529" s="36" t="s">
        <v>9092</v>
      </c>
      <c r="K529" s="36" t="s">
        <v>9093</v>
      </c>
      <c r="L529" s="36" t="s">
        <v>9094</v>
      </c>
      <c r="M529" s="36" t="s">
        <v>9095</v>
      </c>
      <c r="N529" s="36" t="s">
        <v>9096</v>
      </c>
      <c r="O529" s="36" t="s">
        <v>9097</v>
      </c>
      <c r="P529" s="36" t="s">
        <v>9098</v>
      </c>
      <c r="Q529" s="36" t="s">
        <v>9099</v>
      </c>
      <c r="R529" s="36" t="s">
        <v>9100</v>
      </c>
      <c r="S529" s="36" t="s">
        <v>9101</v>
      </c>
      <c r="T529" s="36" t="s">
        <v>9102</v>
      </c>
      <c r="U529" s="36" t="s">
        <v>9103</v>
      </c>
      <c r="V529" s="36"/>
      <c r="W529" s="36"/>
      <c r="X529" s="36"/>
      <c r="Y529" s="36"/>
      <c r="Z529" s="36"/>
      <c r="AA529" s="36"/>
      <c r="AB529" s="36"/>
      <c r="AC529" s="36"/>
      <c r="AD529" s="104" t="s">
        <v>9104</v>
      </c>
      <c r="AE529" s="104" t="s">
        <v>9105</v>
      </c>
      <c r="AF529" s="104" t="s">
        <v>9106</v>
      </c>
      <c r="AG529" s="36"/>
      <c r="AH529" s="36" t="s">
        <v>6041</v>
      </c>
      <c r="AI529" s="36" t="s">
        <v>6041</v>
      </c>
      <c r="AJ529" s="36" t="s">
        <v>6041</v>
      </c>
      <c r="AK529" s="36" t="s">
        <v>6041</v>
      </c>
      <c r="AL529" s="36" t="s">
        <v>6041</v>
      </c>
      <c r="AM529" s="36" t="s">
        <v>6041</v>
      </c>
      <c r="AN529" s="36" t="s">
        <v>6041</v>
      </c>
      <c r="AO529" s="36"/>
      <c r="AP529" s="36" t="s">
        <v>6041</v>
      </c>
      <c r="AQ529" s="36" t="s">
        <v>6041</v>
      </c>
      <c r="AR529" s="36" t="s">
        <v>6041</v>
      </c>
      <c r="AS529" s="36" t="s">
        <v>6041</v>
      </c>
      <c r="AT529" s="36" t="s">
        <v>6041</v>
      </c>
      <c r="AU529" s="36" t="s">
        <v>6041</v>
      </c>
      <c r="AV529" s="36"/>
      <c r="AW529" s="36" t="s">
        <v>6041</v>
      </c>
      <c r="AX529" s="36" t="s">
        <v>6041</v>
      </c>
      <c r="AY529" s="36" t="s">
        <v>6041</v>
      </c>
      <c r="AZ529" s="36" t="s">
        <v>6041</v>
      </c>
      <c r="BA529" s="36" t="s">
        <v>6041</v>
      </c>
      <c r="BB529" s="36" t="s">
        <v>6041</v>
      </c>
      <c r="BC529" s="36"/>
      <c r="BD529" s="102" t="s">
        <v>9107</v>
      </c>
      <c r="BE529" s="36" t="s">
        <v>6041</v>
      </c>
      <c r="BF529" s="105"/>
      <c r="BG529" s="105"/>
      <c r="BH529" s="105"/>
      <c r="BI529" s="105"/>
      <c r="BJ529" s="105"/>
      <c r="BK529" s="105"/>
    </row>
    <row r="530" spans="2:63">
      <c r="B530" s="99" t="s">
        <v>7881</v>
      </c>
      <c r="C530" s="100">
        <v>372</v>
      </c>
      <c r="D530" s="101" t="s">
        <v>486</v>
      </c>
      <c r="E530" s="102" t="s">
        <v>8554</v>
      </c>
      <c r="F530" s="103" t="s">
        <v>1449</v>
      </c>
      <c r="G530" s="102" t="s">
        <v>8555</v>
      </c>
      <c r="H530" s="36" t="s">
        <v>8556</v>
      </c>
      <c r="I530" s="36" t="s">
        <v>8557</v>
      </c>
      <c r="J530" s="36" t="s">
        <v>8558</v>
      </c>
      <c r="K530" s="36" t="s">
        <v>8559</v>
      </c>
      <c r="L530" s="36" t="s">
        <v>8560</v>
      </c>
      <c r="M530" s="36" t="s">
        <v>8561</v>
      </c>
      <c r="N530" s="36" t="s">
        <v>8562</v>
      </c>
      <c r="O530" s="36" t="s">
        <v>8563</v>
      </c>
      <c r="P530" s="36" t="s">
        <v>8564</v>
      </c>
      <c r="Q530" s="36" t="s">
        <v>8565</v>
      </c>
      <c r="R530" s="36" t="s">
        <v>8566</v>
      </c>
      <c r="S530" s="36" t="s">
        <v>8567</v>
      </c>
      <c r="T530" s="36" t="s">
        <v>8568</v>
      </c>
      <c r="U530" s="36" t="s">
        <v>8569</v>
      </c>
      <c r="V530" s="36"/>
      <c r="W530" s="36"/>
      <c r="X530" s="36"/>
      <c r="Y530" s="36"/>
      <c r="Z530" s="36"/>
      <c r="AA530" s="36"/>
      <c r="AB530" s="36"/>
      <c r="AC530" s="36"/>
      <c r="AD530" s="104" t="s">
        <v>8570</v>
      </c>
      <c r="AE530" s="104" t="s">
        <v>8571</v>
      </c>
      <c r="AF530" s="104" t="s">
        <v>8572</v>
      </c>
      <c r="AG530" s="36"/>
      <c r="AH530" s="36" t="s">
        <v>6041</v>
      </c>
      <c r="AI530" s="36" t="s">
        <v>6041</v>
      </c>
      <c r="AJ530" s="36" t="s">
        <v>6041</v>
      </c>
      <c r="AK530" s="36" t="s">
        <v>6041</v>
      </c>
      <c r="AL530" s="36" t="s">
        <v>6041</v>
      </c>
      <c r="AM530" s="36" t="s">
        <v>6041</v>
      </c>
      <c r="AN530" s="36" t="s">
        <v>6041</v>
      </c>
      <c r="AO530" s="36"/>
      <c r="AP530" s="36" t="s">
        <v>6041</v>
      </c>
      <c r="AQ530" s="36" t="s">
        <v>6041</v>
      </c>
      <c r="AR530" s="36" t="s">
        <v>6041</v>
      </c>
      <c r="AS530" s="36" t="s">
        <v>6041</v>
      </c>
      <c r="AT530" s="36" t="s">
        <v>6041</v>
      </c>
      <c r="AU530" s="36" t="s">
        <v>6041</v>
      </c>
      <c r="AV530" s="36"/>
      <c r="AW530" s="36" t="s">
        <v>6041</v>
      </c>
      <c r="AX530" s="36" t="s">
        <v>6041</v>
      </c>
      <c r="AY530" s="36" t="s">
        <v>6041</v>
      </c>
      <c r="AZ530" s="36" t="s">
        <v>6041</v>
      </c>
      <c r="BA530" s="36" t="s">
        <v>6041</v>
      </c>
      <c r="BB530" s="36" t="s">
        <v>6041</v>
      </c>
      <c r="BC530" s="36"/>
      <c r="BD530" s="102" t="s">
        <v>8573</v>
      </c>
      <c r="BE530" s="36" t="s">
        <v>6041</v>
      </c>
      <c r="BF530" s="105"/>
      <c r="BG530" s="105"/>
      <c r="BH530" s="105"/>
      <c r="BI530" s="105"/>
      <c r="BJ530" s="105"/>
      <c r="BK530" s="105"/>
    </row>
    <row r="531" spans="2:63">
      <c r="B531" s="99" t="s">
        <v>7881</v>
      </c>
      <c r="C531" s="100">
        <v>375</v>
      </c>
      <c r="D531" s="101" t="s">
        <v>436</v>
      </c>
      <c r="E531" s="102" t="s">
        <v>83</v>
      </c>
      <c r="F531" s="103" t="s">
        <v>1449</v>
      </c>
      <c r="G531" s="102" t="s">
        <v>8161</v>
      </c>
      <c r="H531" s="36" t="s">
        <v>8162</v>
      </c>
      <c r="I531" s="36" t="s">
        <v>8163</v>
      </c>
      <c r="J531" s="36" t="s">
        <v>8164</v>
      </c>
      <c r="K531" s="36" t="s">
        <v>8165</v>
      </c>
      <c r="L531" s="36" t="s">
        <v>8166</v>
      </c>
      <c r="M531" s="36" t="s">
        <v>8167</v>
      </c>
      <c r="N531" s="36" t="s">
        <v>8168</v>
      </c>
      <c r="O531" s="36" t="s">
        <v>8169</v>
      </c>
      <c r="P531" s="36" t="s">
        <v>8170</v>
      </c>
      <c r="Q531" s="36" t="s">
        <v>8171</v>
      </c>
      <c r="R531" s="36" t="s">
        <v>8172</v>
      </c>
      <c r="S531" s="36" t="s">
        <v>8173</v>
      </c>
      <c r="T531" s="36" t="s">
        <v>8174</v>
      </c>
      <c r="U531" s="36" t="s">
        <v>8175</v>
      </c>
      <c r="V531" s="36"/>
      <c r="W531" s="36"/>
      <c r="X531" s="36"/>
      <c r="Y531" s="36"/>
      <c r="Z531" s="36"/>
      <c r="AA531" s="36"/>
      <c r="AB531" s="36"/>
      <c r="AC531" s="36"/>
      <c r="AD531" s="104" t="s">
        <v>8176</v>
      </c>
      <c r="AE531" s="104" t="s">
        <v>8177</v>
      </c>
      <c r="AF531" s="104" t="s">
        <v>8178</v>
      </c>
      <c r="AG531" s="36"/>
      <c r="AH531" s="36" t="s">
        <v>6041</v>
      </c>
      <c r="AI531" s="36" t="s">
        <v>6041</v>
      </c>
      <c r="AJ531" s="36" t="s">
        <v>6041</v>
      </c>
      <c r="AK531" s="36" t="s">
        <v>6041</v>
      </c>
      <c r="AL531" s="36" t="s">
        <v>6041</v>
      </c>
      <c r="AM531" s="36" t="s">
        <v>6041</v>
      </c>
      <c r="AN531" s="36" t="s">
        <v>6041</v>
      </c>
      <c r="AO531" s="36"/>
      <c r="AP531" s="36" t="s">
        <v>6041</v>
      </c>
      <c r="AQ531" s="36" t="s">
        <v>6041</v>
      </c>
      <c r="AR531" s="36" t="s">
        <v>6041</v>
      </c>
      <c r="AS531" s="36" t="s">
        <v>6041</v>
      </c>
      <c r="AT531" s="36" t="s">
        <v>6041</v>
      </c>
      <c r="AU531" s="36" t="s">
        <v>6041</v>
      </c>
      <c r="AV531" s="36"/>
      <c r="AW531" s="36" t="s">
        <v>6041</v>
      </c>
      <c r="AX531" s="36" t="s">
        <v>6041</v>
      </c>
      <c r="AY531" s="36" t="s">
        <v>6041</v>
      </c>
      <c r="AZ531" s="36" t="s">
        <v>6041</v>
      </c>
      <c r="BA531" s="36" t="s">
        <v>6041</v>
      </c>
      <c r="BB531" s="36" t="s">
        <v>6041</v>
      </c>
      <c r="BC531" s="36"/>
      <c r="BD531" s="102" t="s">
        <v>8179</v>
      </c>
      <c r="BE531" s="36" t="s">
        <v>6041</v>
      </c>
      <c r="BF531" s="105"/>
      <c r="BG531" s="105"/>
      <c r="BH531" s="105"/>
      <c r="BI531" s="105"/>
      <c r="BJ531" s="105"/>
      <c r="BK531" s="105"/>
    </row>
    <row r="532" spans="2:63">
      <c r="B532" s="99" t="s">
        <v>7881</v>
      </c>
      <c r="C532" s="100">
        <v>471</v>
      </c>
      <c r="D532" s="101" t="s">
        <v>517</v>
      </c>
      <c r="E532" s="102" t="s">
        <v>160</v>
      </c>
      <c r="F532" s="103" t="s">
        <v>1449</v>
      </c>
      <c r="G532" s="102" t="s">
        <v>14117</v>
      </c>
      <c r="H532" s="36" t="s">
        <v>14480</v>
      </c>
      <c r="I532" s="36" t="s">
        <v>14481</v>
      </c>
      <c r="J532" s="36" t="s">
        <v>14482</v>
      </c>
      <c r="K532" s="36" t="s">
        <v>14483</v>
      </c>
      <c r="L532" s="36" t="s">
        <v>14484</v>
      </c>
      <c r="M532" s="36" t="s">
        <v>14485</v>
      </c>
      <c r="N532" s="36" t="s">
        <v>14486</v>
      </c>
      <c r="O532" s="36" t="s">
        <v>14487</v>
      </c>
      <c r="P532" s="36" t="s">
        <v>14488</v>
      </c>
      <c r="Q532" s="36" t="s">
        <v>14489</v>
      </c>
      <c r="R532" s="36" t="s">
        <v>14490</v>
      </c>
      <c r="S532" s="36" t="s">
        <v>14491</v>
      </c>
      <c r="T532" s="36" t="s">
        <v>14492</v>
      </c>
      <c r="U532" s="36" t="s">
        <v>14493</v>
      </c>
      <c r="V532" s="36"/>
      <c r="W532" s="36"/>
      <c r="X532" s="36"/>
      <c r="Y532" s="36"/>
      <c r="Z532" s="36"/>
      <c r="AA532" s="36"/>
      <c r="AB532" s="36"/>
      <c r="AC532" s="36"/>
      <c r="AD532" s="104" t="s">
        <v>14494</v>
      </c>
      <c r="AE532" s="104" t="s">
        <v>14495</v>
      </c>
      <c r="AF532" s="104" t="s">
        <v>14496</v>
      </c>
      <c r="AG532" s="36"/>
      <c r="AH532" s="36" t="s">
        <v>6041</v>
      </c>
      <c r="AI532" s="36" t="s">
        <v>6041</v>
      </c>
      <c r="AJ532" s="36" t="s">
        <v>6041</v>
      </c>
      <c r="AK532" s="36" t="s">
        <v>6041</v>
      </c>
      <c r="AL532" s="36" t="s">
        <v>6041</v>
      </c>
      <c r="AM532" s="36" t="s">
        <v>6041</v>
      </c>
      <c r="AN532" s="36" t="s">
        <v>6041</v>
      </c>
      <c r="AO532" s="36"/>
      <c r="AP532" s="36" t="s">
        <v>6041</v>
      </c>
      <c r="AQ532" s="36" t="s">
        <v>6041</v>
      </c>
      <c r="AR532" s="36" t="s">
        <v>6041</v>
      </c>
      <c r="AS532" s="36" t="s">
        <v>6041</v>
      </c>
      <c r="AT532" s="36" t="s">
        <v>6041</v>
      </c>
      <c r="AU532" s="36" t="s">
        <v>6041</v>
      </c>
      <c r="AV532" s="36"/>
      <c r="AW532" s="36" t="s">
        <v>6041</v>
      </c>
      <c r="AX532" s="36" t="s">
        <v>6041</v>
      </c>
      <c r="AY532" s="36" t="s">
        <v>6041</v>
      </c>
      <c r="AZ532" s="36" t="s">
        <v>6041</v>
      </c>
      <c r="BA532" s="36" t="s">
        <v>6041</v>
      </c>
      <c r="BB532" s="36" t="s">
        <v>6041</v>
      </c>
      <c r="BC532" s="36"/>
      <c r="BD532" s="102" t="s">
        <v>14497</v>
      </c>
      <c r="BE532" s="36" t="s">
        <v>6041</v>
      </c>
      <c r="BF532" s="105"/>
      <c r="BG532" s="105"/>
      <c r="BH532" s="105"/>
      <c r="BI532" s="105"/>
      <c r="BJ532" s="105"/>
      <c r="BK532" s="105"/>
    </row>
    <row r="533" spans="2:63">
      <c r="B533" s="99" t="s">
        <v>7881</v>
      </c>
      <c r="C533" s="100">
        <v>623</v>
      </c>
      <c r="D533" s="101" t="s">
        <v>607</v>
      </c>
      <c r="E533" s="102" t="s">
        <v>28</v>
      </c>
      <c r="F533" s="103" t="s">
        <v>1449</v>
      </c>
      <c r="G533" s="102" t="s">
        <v>9399</v>
      </c>
      <c r="H533" s="36" t="s">
        <v>9400</v>
      </c>
      <c r="I533" s="36" t="s">
        <v>9401</v>
      </c>
      <c r="J533" s="36" t="s">
        <v>9402</v>
      </c>
      <c r="K533" s="36" t="s">
        <v>9403</v>
      </c>
      <c r="L533" s="36" t="s">
        <v>9404</v>
      </c>
      <c r="M533" s="36" t="s">
        <v>9405</v>
      </c>
      <c r="N533" s="36" t="s">
        <v>9406</v>
      </c>
      <c r="O533" s="36" t="s">
        <v>9407</v>
      </c>
      <c r="P533" s="36" t="s">
        <v>9408</v>
      </c>
      <c r="Q533" s="36" t="s">
        <v>9409</v>
      </c>
      <c r="R533" s="36" t="s">
        <v>9410</v>
      </c>
      <c r="S533" s="36" t="s">
        <v>9411</v>
      </c>
      <c r="T533" s="36" t="s">
        <v>9412</v>
      </c>
      <c r="U533" s="36" t="s">
        <v>9413</v>
      </c>
      <c r="V533" s="36"/>
      <c r="W533" s="36"/>
      <c r="X533" s="36"/>
      <c r="Y533" s="36"/>
      <c r="Z533" s="36"/>
      <c r="AA533" s="36"/>
      <c r="AB533" s="36"/>
      <c r="AC533" s="36"/>
      <c r="AD533" s="104" t="s">
        <v>9414</v>
      </c>
      <c r="AE533" s="104" t="s">
        <v>9415</v>
      </c>
      <c r="AF533" s="104" t="s">
        <v>9416</v>
      </c>
      <c r="AG533" s="36"/>
      <c r="AH533" s="36" t="s">
        <v>6041</v>
      </c>
      <c r="AI533" s="36" t="s">
        <v>6041</v>
      </c>
      <c r="AJ533" s="36" t="s">
        <v>6041</v>
      </c>
      <c r="AK533" s="36" t="s">
        <v>6041</v>
      </c>
      <c r="AL533" s="36" t="s">
        <v>6041</v>
      </c>
      <c r="AM533" s="36" t="s">
        <v>6041</v>
      </c>
      <c r="AN533" s="36" t="s">
        <v>6041</v>
      </c>
      <c r="AO533" s="36"/>
      <c r="AP533" s="36" t="s">
        <v>6041</v>
      </c>
      <c r="AQ533" s="36" t="s">
        <v>6041</v>
      </c>
      <c r="AR533" s="36" t="s">
        <v>6041</v>
      </c>
      <c r="AS533" s="36" t="s">
        <v>6041</v>
      </c>
      <c r="AT533" s="36" t="s">
        <v>6041</v>
      </c>
      <c r="AU533" s="36" t="s">
        <v>6041</v>
      </c>
      <c r="AV533" s="36"/>
      <c r="AW533" s="36" t="s">
        <v>6041</v>
      </c>
      <c r="AX533" s="36" t="s">
        <v>6041</v>
      </c>
      <c r="AY533" s="36" t="s">
        <v>6041</v>
      </c>
      <c r="AZ533" s="36" t="s">
        <v>6041</v>
      </c>
      <c r="BA533" s="36" t="s">
        <v>6041</v>
      </c>
      <c r="BB533" s="36" t="s">
        <v>6041</v>
      </c>
      <c r="BC533" s="36"/>
      <c r="BD533" s="102" t="s">
        <v>9417</v>
      </c>
      <c r="BE533" s="36" t="s">
        <v>6041</v>
      </c>
      <c r="BF533" s="105"/>
      <c r="BG533" s="105"/>
      <c r="BH533" s="105"/>
      <c r="BI533" s="105"/>
      <c r="BJ533" s="105"/>
      <c r="BK533" s="105"/>
    </row>
    <row r="534" spans="2:63">
      <c r="B534" s="99" t="s">
        <v>7881</v>
      </c>
      <c r="C534" s="100">
        <v>660</v>
      </c>
      <c r="D534" s="101" t="s">
        <v>538</v>
      </c>
      <c r="E534" s="102" t="s">
        <v>173</v>
      </c>
      <c r="F534" s="103" t="s">
        <v>1449</v>
      </c>
      <c r="G534" s="102" t="s">
        <v>8886</v>
      </c>
      <c r="H534" s="36" t="s">
        <v>8887</v>
      </c>
      <c r="I534" s="36" t="s">
        <v>8888</v>
      </c>
      <c r="J534" s="36" t="s">
        <v>8889</v>
      </c>
      <c r="K534" s="36" t="s">
        <v>8890</v>
      </c>
      <c r="L534" s="36" t="s">
        <v>8891</v>
      </c>
      <c r="M534" s="36" t="s">
        <v>8892</v>
      </c>
      <c r="N534" s="36" t="s">
        <v>8893</v>
      </c>
      <c r="O534" s="36" t="s">
        <v>8894</v>
      </c>
      <c r="P534" s="36" t="s">
        <v>8895</v>
      </c>
      <c r="Q534" s="36" t="s">
        <v>8896</v>
      </c>
      <c r="R534" s="36" t="s">
        <v>8897</v>
      </c>
      <c r="S534" s="36" t="s">
        <v>8898</v>
      </c>
      <c r="T534" s="36" t="s">
        <v>8899</v>
      </c>
      <c r="U534" s="36" t="s">
        <v>8900</v>
      </c>
      <c r="V534" s="36"/>
      <c r="W534" s="36"/>
      <c r="X534" s="36"/>
      <c r="Y534" s="36"/>
      <c r="Z534" s="36"/>
      <c r="AA534" s="36"/>
      <c r="AB534" s="36"/>
      <c r="AC534" s="36"/>
      <c r="AD534" s="104" t="s">
        <v>8901</v>
      </c>
      <c r="AE534" s="104" t="s">
        <v>8902</v>
      </c>
      <c r="AF534" s="104" t="s">
        <v>8903</v>
      </c>
      <c r="AG534" s="36"/>
      <c r="AH534" s="36" t="s">
        <v>6041</v>
      </c>
      <c r="AI534" s="36" t="s">
        <v>6041</v>
      </c>
      <c r="AJ534" s="36" t="s">
        <v>6041</v>
      </c>
      <c r="AK534" s="36" t="s">
        <v>6041</v>
      </c>
      <c r="AL534" s="36" t="s">
        <v>6041</v>
      </c>
      <c r="AM534" s="36" t="s">
        <v>6041</v>
      </c>
      <c r="AN534" s="36" t="s">
        <v>6041</v>
      </c>
      <c r="AO534" s="36"/>
      <c r="AP534" s="36" t="s">
        <v>6041</v>
      </c>
      <c r="AQ534" s="36" t="s">
        <v>6041</v>
      </c>
      <c r="AR534" s="36" t="s">
        <v>6041</v>
      </c>
      <c r="AS534" s="36" t="s">
        <v>6041</v>
      </c>
      <c r="AT534" s="36" t="s">
        <v>6041</v>
      </c>
      <c r="AU534" s="36" t="s">
        <v>6041</v>
      </c>
      <c r="AV534" s="36"/>
      <c r="AW534" s="36" t="s">
        <v>6041</v>
      </c>
      <c r="AX534" s="36" t="s">
        <v>6041</v>
      </c>
      <c r="AY534" s="36" t="s">
        <v>6041</v>
      </c>
      <c r="AZ534" s="36" t="s">
        <v>6041</v>
      </c>
      <c r="BA534" s="36" t="s">
        <v>6041</v>
      </c>
      <c r="BB534" s="36" t="s">
        <v>6041</v>
      </c>
      <c r="BC534" s="36"/>
      <c r="BD534" s="102" t="s">
        <v>8904</v>
      </c>
      <c r="BE534" s="36" t="s">
        <v>6041</v>
      </c>
      <c r="BF534" s="105"/>
      <c r="BG534" s="105"/>
      <c r="BH534" s="105"/>
      <c r="BI534" s="105"/>
      <c r="BJ534" s="105"/>
      <c r="BK534" s="105"/>
    </row>
    <row r="535" spans="2:63">
      <c r="B535" s="99" t="s">
        <v>7881</v>
      </c>
      <c r="C535" s="100">
        <v>662</v>
      </c>
      <c r="D535" s="101" t="s">
        <v>604</v>
      </c>
      <c r="E535" s="102" t="s">
        <v>232</v>
      </c>
      <c r="F535" s="103" t="s">
        <v>1449</v>
      </c>
      <c r="G535" s="102" t="s">
        <v>9380</v>
      </c>
      <c r="H535" s="36" t="s">
        <v>9381</v>
      </c>
      <c r="I535" s="36" t="s">
        <v>9382</v>
      </c>
      <c r="J535" s="36" t="s">
        <v>9383</v>
      </c>
      <c r="K535" s="36" t="s">
        <v>9384</v>
      </c>
      <c r="L535" s="36" t="s">
        <v>9385</v>
      </c>
      <c r="M535" s="36" t="s">
        <v>9386</v>
      </c>
      <c r="N535" s="36" t="s">
        <v>9387</v>
      </c>
      <c r="O535" s="36" t="s">
        <v>9388</v>
      </c>
      <c r="P535" s="36" t="s">
        <v>9389</v>
      </c>
      <c r="Q535" s="36" t="s">
        <v>9390</v>
      </c>
      <c r="R535" s="36" t="s">
        <v>9391</v>
      </c>
      <c r="S535" s="36" t="s">
        <v>9392</v>
      </c>
      <c r="T535" s="36" t="s">
        <v>9393</v>
      </c>
      <c r="U535" s="36" t="s">
        <v>9394</v>
      </c>
      <c r="V535" s="36"/>
      <c r="W535" s="36"/>
      <c r="X535" s="36"/>
      <c r="Y535" s="36"/>
      <c r="Z535" s="36"/>
      <c r="AA535" s="36"/>
      <c r="AB535" s="36"/>
      <c r="AC535" s="36"/>
      <c r="AD535" s="104" t="s">
        <v>9395</v>
      </c>
      <c r="AE535" s="104" t="s">
        <v>9396</v>
      </c>
      <c r="AF535" s="104" t="s">
        <v>9397</v>
      </c>
      <c r="AG535" s="36"/>
      <c r="AH535" s="36" t="s">
        <v>6041</v>
      </c>
      <c r="AI535" s="36" t="s">
        <v>6041</v>
      </c>
      <c r="AJ535" s="36" t="s">
        <v>6041</v>
      </c>
      <c r="AK535" s="36" t="s">
        <v>6041</v>
      </c>
      <c r="AL535" s="36" t="s">
        <v>6041</v>
      </c>
      <c r="AM535" s="36" t="s">
        <v>6041</v>
      </c>
      <c r="AN535" s="36" t="s">
        <v>6041</v>
      </c>
      <c r="AO535" s="36"/>
      <c r="AP535" s="36" t="s">
        <v>6041</v>
      </c>
      <c r="AQ535" s="36" t="s">
        <v>6041</v>
      </c>
      <c r="AR535" s="36" t="s">
        <v>6041</v>
      </c>
      <c r="AS535" s="36" t="s">
        <v>6041</v>
      </c>
      <c r="AT535" s="36" t="s">
        <v>6041</v>
      </c>
      <c r="AU535" s="36" t="s">
        <v>6041</v>
      </c>
      <c r="AV535" s="36"/>
      <c r="AW535" s="36" t="s">
        <v>6041</v>
      </c>
      <c r="AX535" s="36" t="s">
        <v>6041</v>
      </c>
      <c r="AY535" s="36" t="s">
        <v>6041</v>
      </c>
      <c r="AZ535" s="36" t="s">
        <v>6041</v>
      </c>
      <c r="BA535" s="36" t="s">
        <v>6041</v>
      </c>
      <c r="BB535" s="36" t="s">
        <v>6041</v>
      </c>
      <c r="BC535" s="36"/>
      <c r="BD535" s="102" t="s">
        <v>9398</v>
      </c>
      <c r="BE535" s="36" t="s">
        <v>6041</v>
      </c>
      <c r="BF535" s="105"/>
      <c r="BG535" s="105"/>
      <c r="BH535" s="105"/>
      <c r="BI535" s="105"/>
      <c r="BJ535" s="105"/>
      <c r="BK535" s="105"/>
    </row>
    <row r="536" spans="2:63">
      <c r="B536" s="99" t="s">
        <v>7881</v>
      </c>
      <c r="C536" s="100">
        <v>759</v>
      </c>
      <c r="D536" s="101" t="s">
        <v>568</v>
      </c>
      <c r="E536" s="102" t="s">
        <v>208</v>
      </c>
      <c r="F536" s="103" t="s">
        <v>1449</v>
      </c>
      <c r="G536" s="102" t="s">
        <v>9108</v>
      </c>
      <c r="H536" s="36" t="s">
        <v>9109</v>
      </c>
      <c r="I536" s="36" t="s">
        <v>9110</v>
      </c>
      <c r="J536" s="36" t="s">
        <v>9111</v>
      </c>
      <c r="K536" s="36" t="s">
        <v>9112</v>
      </c>
      <c r="L536" s="36" t="s">
        <v>9113</v>
      </c>
      <c r="M536" s="36" t="s">
        <v>9114</v>
      </c>
      <c r="N536" s="36" t="s">
        <v>9115</v>
      </c>
      <c r="O536" s="36" t="s">
        <v>9116</v>
      </c>
      <c r="P536" s="36" t="s">
        <v>9117</v>
      </c>
      <c r="Q536" s="36" t="s">
        <v>9118</v>
      </c>
      <c r="R536" s="36" t="s">
        <v>9119</v>
      </c>
      <c r="S536" s="36" t="s">
        <v>9120</v>
      </c>
      <c r="T536" s="36" t="s">
        <v>9121</v>
      </c>
      <c r="U536" s="36" t="s">
        <v>9122</v>
      </c>
      <c r="V536" s="36"/>
      <c r="W536" s="36"/>
      <c r="X536" s="36"/>
      <c r="Y536" s="36"/>
      <c r="Z536" s="36"/>
      <c r="AA536" s="36"/>
      <c r="AB536" s="36"/>
      <c r="AC536" s="36"/>
      <c r="AD536" s="104" t="s">
        <v>9123</v>
      </c>
      <c r="AE536" s="104" t="s">
        <v>9124</v>
      </c>
      <c r="AF536" s="104" t="s">
        <v>9125</v>
      </c>
      <c r="AG536" s="36"/>
      <c r="AH536" s="36" t="s">
        <v>6041</v>
      </c>
      <c r="AI536" s="36" t="s">
        <v>6041</v>
      </c>
      <c r="AJ536" s="36" t="s">
        <v>6041</v>
      </c>
      <c r="AK536" s="36" t="s">
        <v>6041</v>
      </c>
      <c r="AL536" s="36" t="s">
        <v>6041</v>
      </c>
      <c r="AM536" s="36" t="s">
        <v>6041</v>
      </c>
      <c r="AN536" s="36" t="s">
        <v>6041</v>
      </c>
      <c r="AO536" s="36"/>
      <c r="AP536" s="36" t="s">
        <v>6041</v>
      </c>
      <c r="AQ536" s="36" t="s">
        <v>6041</v>
      </c>
      <c r="AR536" s="36" t="s">
        <v>6041</v>
      </c>
      <c r="AS536" s="36" t="s">
        <v>6041</v>
      </c>
      <c r="AT536" s="36" t="s">
        <v>6041</v>
      </c>
      <c r="AU536" s="36" t="s">
        <v>6041</v>
      </c>
      <c r="AV536" s="36"/>
      <c r="AW536" s="36" t="s">
        <v>6041</v>
      </c>
      <c r="AX536" s="36" t="s">
        <v>6041</v>
      </c>
      <c r="AY536" s="36" t="s">
        <v>6041</v>
      </c>
      <c r="AZ536" s="36" t="s">
        <v>6041</v>
      </c>
      <c r="BA536" s="36" t="s">
        <v>6041</v>
      </c>
      <c r="BB536" s="36" t="s">
        <v>6041</v>
      </c>
      <c r="BC536" s="36"/>
      <c r="BD536" s="102" t="s">
        <v>9126</v>
      </c>
      <c r="BE536" s="36" t="s">
        <v>6041</v>
      </c>
      <c r="BF536" s="105"/>
      <c r="BG536" s="105"/>
      <c r="BH536" s="105"/>
      <c r="BI536" s="105"/>
      <c r="BJ536" s="105"/>
      <c r="BK536" s="105"/>
    </row>
    <row r="537" spans="2:63">
      <c r="B537" s="99" t="s">
        <v>7881</v>
      </c>
      <c r="C537" s="100">
        <v>948</v>
      </c>
      <c r="D537" s="101" t="s">
        <v>505</v>
      </c>
      <c r="E537" s="102" t="s">
        <v>149</v>
      </c>
      <c r="F537" s="103" t="s">
        <v>1449</v>
      </c>
      <c r="G537" s="102" t="s">
        <v>8693</v>
      </c>
      <c r="H537" s="36" t="s">
        <v>8694</v>
      </c>
      <c r="I537" s="36" t="s">
        <v>8695</v>
      </c>
      <c r="J537" s="36" t="s">
        <v>8696</v>
      </c>
      <c r="K537" s="36" t="s">
        <v>8697</v>
      </c>
      <c r="L537" s="36" t="s">
        <v>8698</v>
      </c>
      <c r="M537" s="36" t="s">
        <v>8699</v>
      </c>
      <c r="N537" s="36" t="s">
        <v>8700</v>
      </c>
      <c r="O537" s="36" t="s">
        <v>8701</v>
      </c>
      <c r="P537" s="36" t="s">
        <v>8702</v>
      </c>
      <c r="Q537" s="36" t="s">
        <v>8703</v>
      </c>
      <c r="R537" s="36" t="s">
        <v>8704</v>
      </c>
      <c r="S537" s="36" t="s">
        <v>8705</v>
      </c>
      <c r="T537" s="36" t="s">
        <v>8706</v>
      </c>
      <c r="U537" s="36" t="s">
        <v>8707</v>
      </c>
      <c r="V537" s="36"/>
      <c r="W537" s="36"/>
      <c r="X537" s="36"/>
      <c r="Y537" s="36"/>
      <c r="Z537" s="36"/>
      <c r="AA537" s="36"/>
      <c r="AB537" s="106" t="s">
        <v>8708</v>
      </c>
      <c r="AC537" s="36"/>
      <c r="AD537" s="104" t="s">
        <v>8709</v>
      </c>
      <c r="AE537" s="104" t="s">
        <v>8710</v>
      </c>
      <c r="AF537" s="104" t="s">
        <v>8711</v>
      </c>
      <c r="AG537" s="36"/>
      <c r="AH537" s="36" t="s">
        <v>6041</v>
      </c>
      <c r="AI537" s="36" t="s">
        <v>6041</v>
      </c>
      <c r="AJ537" s="36" t="s">
        <v>6041</v>
      </c>
      <c r="AK537" s="36" t="s">
        <v>6041</v>
      </c>
      <c r="AL537" s="36" t="s">
        <v>6041</v>
      </c>
      <c r="AM537" s="36" t="s">
        <v>6041</v>
      </c>
      <c r="AN537" s="36" t="s">
        <v>6041</v>
      </c>
      <c r="AO537" s="36"/>
      <c r="AP537" s="36" t="s">
        <v>6041</v>
      </c>
      <c r="AQ537" s="36" t="s">
        <v>6041</v>
      </c>
      <c r="AR537" s="36" t="s">
        <v>6041</v>
      </c>
      <c r="AS537" s="36" t="s">
        <v>6041</v>
      </c>
      <c r="AT537" s="36" t="s">
        <v>6041</v>
      </c>
      <c r="AU537" s="36" t="s">
        <v>6041</v>
      </c>
      <c r="AV537" s="36"/>
      <c r="AW537" s="36" t="s">
        <v>6041</v>
      </c>
      <c r="AX537" s="36" t="s">
        <v>6041</v>
      </c>
      <c r="AY537" s="36" t="s">
        <v>6041</v>
      </c>
      <c r="AZ537" s="36" t="s">
        <v>6041</v>
      </c>
      <c r="BA537" s="36" t="s">
        <v>6041</v>
      </c>
      <c r="BB537" s="36" t="s">
        <v>6041</v>
      </c>
      <c r="BC537" s="36"/>
      <c r="BD537" s="102" t="s">
        <v>8712</v>
      </c>
      <c r="BE537" s="36" t="s">
        <v>6041</v>
      </c>
      <c r="BF537" s="105"/>
      <c r="BG537" s="105"/>
      <c r="BH537" s="105"/>
      <c r="BI537" s="105"/>
      <c r="BJ537" s="105"/>
      <c r="BK537" s="105"/>
    </row>
    <row r="538" spans="2:63">
      <c r="B538" s="99" t="s">
        <v>7881</v>
      </c>
      <c r="C538" s="100">
        <v>949</v>
      </c>
      <c r="D538" s="101" t="s">
        <v>508</v>
      </c>
      <c r="E538" s="102" t="s">
        <v>152</v>
      </c>
      <c r="F538" s="103" t="s">
        <v>1449</v>
      </c>
      <c r="G538" s="102" t="s">
        <v>8713</v>
      </c>
      <c r="H538" s="36" t="s">
        <v>8714</v>
      </c>
      <c r="I538" s="36" t="s">
        <v>8715</v>
      </c>
      <c r="J538" s="36" t="s">
        <v>8716</v>
      </c>
      <c r="K538" s="36" t="s">
        <v>8717</v>
      </c>
      <c r="L538" s="36" t="s">
        <v>8718</v>
      </c>
      <c r="M538" s="36" t="s">
        <v>8719</v>
      </c>
      <c r="N538" s="36" t="s">
        <v>8720</v>
      </c>
      <c r="O538" s="36" t="s">
        <v>8721</v>
      </c>
      <c r="P538" s="36" t="s">
        <v>8722</v>
      </c>
      <c r="Q538" s="36" t="s">
        <v>8723</v>
      </c>
      <c r="R538" s="36" t="s">
        <v>8724</v>
      </c>
      <c r="S538" s="36" t="s">
        <v>8725</v>
      </c>
      <c r="T538" s="36" t="s">
        <v>8726</v>
      </c>
      <c r="U538" s="36" t="s">
        <v>8727</v>
      </c>
      <c r="V538" s="36"/>
      <c r="W538" s="36"/>
      <c r="X538" s="36"/>
      <c r="Y538" s="36"/>
      <c r="Z538" s="36"/>
      <c r="AA538" s="36"/>
      <c r="AB538" s="106" t="s">
        <v>8728</v>
      </c>
      <c r="AC538" s="36"/>
      <c r="AD538" s="104" t="s">
        <v>8729</v>
      </c>
      <c r="AE538" s="104" t="s">
        <v>8730</v>
      </c>
      <c r="AF538" s="104" t="s">
        <v>8731</v>
      </c>
      <c r="AG538" s="36"/>
      <c r="AH538" s="36" t="s">
        <v>6041</v>
      </c>
      <c r="AI538" s="36" t="s">
        <v>6041</v>
      </c>
      <c r="AJ538" s="36" t="s">
        <v>6041</v>
      </c>
      <c r="AK538" s="36" t="s">
        <v>6041</v>
      </c>
      <c r="AL538" s="36" t="s">
        <v>6041</v>
      </c>
      <c r="AM538" s="36" t="s">
        <v>6041</v>
      </c>
      <c r="AN538" s="36" t="s">
        <v>6041</v>
      </c>
      <c r="AO538" s="36"/>
      <c r="AP538" s="36" t="s">
        <v>6041</v>
      </c>
      <c r="AQ538" s="36" t="s">
        <v>6041</v>
      </c>
      <c r="AR538" s="36" t="s">
        <v>6041</v>
      </c>
      <c r="AS538" s="36" t="s">
        <v>6041</v>
      </c>
      <c r="AT538" s="36" t="s">
        <v>6041</v>
      </c>
      <c r="AU538" s="36" t="s">
        <v>6041</v>
      </c>
      <c r="AV538" s="36"/>
      <c r="AW538" s="36" t="s">
        <v>6041</v>
      </c>
      <c r="AX538" s="36" t="s">
        <v>6041</v>
      </c>
      <c r="AY538" s="36" t="s">
        <v>6041</v>
      </c>
      <c r="AZ538" s="36" t="s">
        <v>6041</v>
      </c>
      <c r="BA538" s="36" t="s">
        <v>6041</v>
      </c>
      <c r="BB538" s="36" t="s">
        <v>6041</v>
      </c>
      <c r="BC538" s="36"/>
      <c r="BD538" s="102" t="s">
        <v>8732</v>
      </c>
      <c r="BE538" s="36" t="s">
        <v>6041</v>
      </c>
      <c r="BF538" s="105"/>
      <c r="BG538" s="105"/>
      <c r="BH538" s="105"/>
      <c r="BI538" s="105"/>
      <c r="BJ538" s="105"/>
      <c r="BK538" s="105"/>
    </row>
    <row r="539" spans="2:63">
      <c r="B539" s="99" t="s">
        <v>7881</v>
      </c>
      <c r="C539" s="118">
        <v>970</v>
      </c>
      <c r="D539" s="127" t="s">
        <v>546</v>
      </c>
      <c r="E539" s="102" t="s">
        <v>181</v>
      </c>
      <c r="F539" s="103" t="s">
        <v>1449</v>
      </c>
      <c r="G539" s="102" t="s">
        <v>8947</v>
      </c>
      <c r="H539" s="36" t="s">
        <v>8948</v>
      </c>
      <c r="I539" s="36" t="s">
        <v>8949</v>
      </c>
      <c r="J539" s="36" t="s">
        <v>8950</v>
      </c>
      <c r="K539" s="36" t="s">
        <v>8951</v>
      </c>
      <c r="L539" s="36" t="s">
        <v>8952</v>
      </c>
      <c r="M539" s="36"/>
      <c r="N539" s="36"/>
      <c r="O539" s="36"/>
      <c r="P539" s="36"/>
      <c r="Q539" s="36" t="s">
        <v>8953</v>
      </c>
      <c r="R539" s="36" t="s">
        <v>8954</v>
      </c>
      <c r="S539" s="36" t="s">
        <v>8955</v>
      </c>
      <c r="T539" s="36" t="s">
        <v>8956</v>
      </c>
      <c r="U539" s="36" t="s">
        <v>8957</v>
      </c>
      <c r="V539" s="36"/>
      <c r="W539" s="36"/>
      <c r="X539" s="36"/>
      <c r="Y539" s="36"/>
      <c r="Z539" s="36"/>
      <c r="AA539" s="36"/>
      <c r="AB539" s="36"/>
      <c r="AC539" s="36"/>
      <c r="AD539" s="104" t="s">
        <v>8958</v>
      </c>
      <c r="AE539" s="104" t="s">
        <v>8959</v>
      </c>
      <c r="AF539" s="104" t="s">
        <v>8960</v>
      </c>
      <c r="AG539" s="36"/>
      <c r="AH539" s="36" t="s">
        <v>6041</v>
      </c>
      <c r="AI539" s="36" t="s">
        <v>6041</v>
      </c>
      <c r="AJ539" s="36" t="s">
        <v>6041</v>
      </c>
      <c r="AK539" s="36" t="s">
        <v>6041</v>
      </c>
      <c r="AL539" s="36" t="s">
        <v>6041</v>
      </c>
      <c r="AM539" s="36" t="s">
        <v>6041</v>
      </c>
      <c r="AN539" s="36" t="s">
        <v>6041</v>
      </c>
      <c r="AO539" s="36"/>
      <c r="AP539" s="36" t="s">
        <v>6041</v>
      </c>
      <c r="AQ539" s="36" t="s">
        <v>6041</v>
      </c>
      <c r="AR539" s="36" t="s">
        <v>6041</v>
      </c>
      <c r="AS539" s="36" t="s">
        <v>6041</v>
      </c>
      <c r="AT539" s="36" t="s">
        <v>6041</v>
      </c>
      <c r="AU539" s="36" t="s">
        <v>6041</v>
      </c>
      <c r="AV539" s="36"/>
      <c r="AW539" s="36" t="s">
        <v>6041</v>
      </c>
      <c r="AX539" s="36" t="s">
        <v>6041</v>
      </c>
      <c r="AY539" s="36" t="s">
        <v>6041</v>
      </c>
      <c r="AZ539" s="36" t="s">
        <v>6041</v>
      </c>
      <c r="BA539" s="36" t="s">
        <v>6041</v>
      </c>
      <c r="BB539" s="36" t="s">
        <v>6041</v>
      </c>
      <c r="BC539" s="36"/>
      <c r="BD539" s="102" t="s">
        <v>8961</v>
      </c>
      <c r="BE539" s="36" t="s">
        <v>6041</v>
      </c>
      <c r="BF539" s="36"/>
      <c r="BG539" s="36"/>
      <c r="BH539" s="36"/>
      <c r="BI539" s="36"/>
      <c r="BJ539" s="36"/>
      <c r="BK539" s="36"/>
    </row>
    <row r="540" spans="2:63">
      <c r="B540" s="121" t="s">
        <v>7881</v>
      </c>
      <c r="C540" s="122">
        <v>971</v>
      </c>
      <c r="D540" s="123" t="s">
        <v>549</v>
      </c>
      <c r="E540" s="124" t="s">
        <v>184</v>
      </c>
      <c r="F540" s="125" t="s">
        <v>1449</v>
      </c>
      <c r="G540" s="124" t="s">
        <v>8962</v>
      </c>
      <c r="H540" s="126" t="s">
        <v>8963</v>
      </c>
      <c r="I540" s="126" t="s">
        <v>8964</v>
      </c>
      <c r="J540" s="126" t="s">
        <v>8965</v>
      </c>
      <c r="K540" s="126" t="s">
        <v>8966</v>
      </c>
      <c r="L540" s="126" t="s">
        <v>8967</v>
      </c>
      <c r="M540" s="126" t="s">
        <v>8968</v>
      </c>
      <c r="N540" s="126" t="s">
        <v>8969</v>
      </c>
      <c r="O540" s="126" t="s">
        <v>8970</v>
      </c>
      <c r="P540" s="126" t="s">
        <v>8971</v>
      </c>
      <c r="Q540" s="126" t="s">
        <v>8972</v>
      </c>
      <c r="R540" s="126" t="s">
        <v>8973</v>
      </c>
      <c r="S540" s="126" t="s">
        <v>8974</v>
      </c>
      <c r="T540" s="126" t="s">
        <v>8975</v>
      </c>
      <c r="U540" s="126" t="s">
        <v>8976</v>
      </c>
      <c r="V540" s="126"/>
      <c r="W540" s="126"/>
      <c r="X540" s="126"/>
      <c r="Y540" s="126"/>
      <c r="Z540" s="126"/>
      <c r="AA540" s="126"/>
      <c r="AB540" s="126"/>
      <c r="AC540" s="126"/>
      <c r="AD540" s="106" t="s">
        <v>8977</v>
      </c>
      <c r="AE540" s="106" t="s">
        <v>8978</v>
      </c>
      <c r="AF540" s="106" t="s">
        <v>8979</v>
      </c>
      <c r="AG540" s="126"/>
      <c r="AH540" s="126" t="s">
        <v>6041</v>
      </c>
      <c r="AI540" s="126" t="s">
        <v>6041</v>
      </c>
      <c r="AJ540" s="126" t="s">
        <v>6041</v>
      </c>
      <c r="AK540" s="126" t="s">
        <v>6041</v>
      </c>
      <c r="AL540" s="126" t="s">
        <v>6041</v>
      </c>
      <c r="AM540" s="126" t="s">
        <v>6041</v>
      </c>
      <c r="AN540" s="126" t="s">
        <v>6041</v>
      </c>
      <c r="AO540" s="126"/>
      <c r="AP540" s="126" t="s">
        <v>6041</v>
      </c>
      <c r="AQ540" s="126" t="s">
        <v>6041</v>
      </c>
      <c r="AR540" s="126" t="s">
        <v>6041</v>
      </c>
      <c r="AS540" s="126" t="s">
        <v>6041</v>
      </c>
      <c r="AT540" s="126" t="s">
        <v>6041</v>
      </c>
      <c r="AU540" s="126" t="s">
        <v>6041</v>
      </c>
      <c r="AV540" s="126"/>
      <c r="AW540" s="126" t="s">
        <v>6041</v>
      </c>
      <c r="AX540" s="126" t="s">
        <v>6041</v>
      </c>
      <c r="AY540" s="126" t="s">
        <v>6041</v>
      </c>
      <c r="AZ540" s="126" t="s">
        <v>6041</v>
      </c>
      <c r="BA540" s="126" t="s">
        <v>6041</v>
      </c>
      <c r="BB540" s="126" t="s">
        <v>6041</v>
      </c>
      <c r="BC540" s="126"/>
      <c r="BD540" s="124" t="s">
        <v>8980</v>
      </c>
      <c r="BE540" s="126" t="s">
        <v>6041</v>
      </c>
      <c r="BF540" s="126"/>
      <c r="BG540" s="126"/>
      <c r="BH540" s="126"/>
      <c r="BI540" s="126"/>
      <c r="BJ540" s="126"/>
      <c r="BK540" s="126"/>
    </row>
    <row r="541" spans="2:63">
      <c r="B541" s="99" t="s">
        <v>7881</v>
      </c>
      <c r="C541" s="100">
        <v>981</v>
      </c>
      <c r="D541" s="101" t="s">
        <v>562</v>
      </c>
      <c r="E541" s="102" t="s">
        <v>201</v>
      </c>
      <c r="F541" s="103" t="s">
        <v>1449</v>
      </c>
      <c r="G541" s="102" t="s">
        <v>9070</v>
      </c>
      <c r="H541" s="36" t="s">
        <v>9071</v>
      </c>
      <c r="I541" s="36" t="s">
        <v>9072</v>
      </c>
      <c r="J541" s="36" t="s">
        <v>9073</v>
      </c>
      <c r="K541" s="36" t="s">
        <v>9074</v>
      </c>
      <c r="L541" s="36" t="s">
        <v>9075</v>
      </c>
      <c r="M541" s="36" t="s">
        <v>9076</v>
      </c>
      <c r="N541" s="36" t="s">
        <v>9077</v>
      </c>
      <c r="O541" s="36" t="s">
        <v>9078</v>
      </c>
      <c r="P541" s="36" t="s">
        <v>9079</v>
      </c>
      <c r="Q541" s="36" t="s">
        <v>9080</v>
      </c>
      <c r="R541" s="36" t="s">
        <v>9081</v>
      </c>
      <c r="S541" s="36" t="s">
        <v>9082</v>
      </c>
      <c r="T541" s="36" t="s">
        <v>9083</v>
      </c>
      <c r="U541" s="36" t="s">
        <v>9084</v>
      </c>
      <c r="V541" s="36"/>
      <c r="W541" s="36"/>
      <c r="X541" s="36"/>
      <c r="Y541" s="36"/>
      <c r="Z541" s="36"/>
      <c r="AA541" s="36"/>
      <c r="AB541" s="36"/>
      <c r="AC541" s="36"/>
      <c r="AD541" s="104" t="s">
        <v>9085</v>
      </c>
      <c r="AE541" s="104" t="s">
        <v>9086</v>
      </c>
      <c r="AF541" s="104" t="s">
        <v>9087</v>
      </c>
      <c r="AG541" s="36"/>
      <c r="AH541" s="36" t="s">
        <v>6041</v>
      </c>
      <c r="AI541" s="36" t="s">
        <v>6041</v>
      </c>
      <c r="AJ541" s="36" t="s">
        <v>6041</v>
      </c>
      <c r="AK541" s="36" t="s">
        <v>6041</v>
      </c>
      <c r="AL541" s="36" t="s">
        <v>6041</v>
      </c>
      <c r="AM541" s="36" t="s">
        <v>6041</v>
      </c>
      <c r="AN541" s="36" t="s">
        <v>6041</v>
      </c>
      <c r="AO541" s="36"/>
      <c r="AP541" s="36" t="s">
        <v>6041</v>
      </c>
      <c r="AQ541" s="36" t="s">
        <v>6041</v>
      </c>
      <c r="AR541" s="36" t="s">
        <v>6041</v>
      </c>
      <c r="AS541" s="36" t="s">
        <v>6041</v>
      </c>
      <c r="AT541" s="36" t="s">
        <v>6041</v>
      </c>
      <c r="AU541" s="36" t="s">
        <v>6041</v>
      </c>
      <c r="AV541" s="36"/>
      <c r="AW541" s="36" t="s">
        <v>6041</v>
      </c>
      <c r="AX541" s="36" t="s">
        <v>6041</v>
      </c>
      <c r="AY541" s="36" t="s">
        <v>6041</v>
      </c>
      <c r="AZ541" s="36" t="s">
        <v>6041</v>
      </c>
      <c r="BA541" s="36" t="s">
        <v>6041</v>
      </c>
      <c r="BB541" s="36" t="s">
        <v>6041</v>
      </c>
      <c r="BC541" s="36"/>
      <c r="BD541" s="102" t="s">
        <v>9088</v>
      </c>
      <c r="BE541" s="36" t="s">
        <v>6041</v>
      </c>
      <c r="BF541" s="105"/>
      <c r="BG541" s="105"/>
      <c r="BH541" s="105"/>
      <c r="BI541" s="105"/>
      <c r="BJ541" s="105"/>
      <c r="BK541" s="105"/>
    </row>
    <row r="542" spans="2:63">
      <c r="B542" s="99" t="s">
        <v>7881</v>
      </c>
      <c r="C542" s="118">
        <v>362</v>
      </c>
      <c r="D542" s="119" t="s">
        <v>489</v>
      </c>
      <c r="E542" s="102" t="s">
        <v>132</v>
      </c>
      <c r="F542" s="103" t="s">
        <v>5122</v>
      </c>
      <c r="G542" s="102" t="s">
        <v>8574</v>
      </c>
      <c r="H542" s="36" t="s">
        <v>6041</v>
      </c>
      <c r="I542" s="36" t="s">
        <v>6041</v>
      </c>
      <c r="J542" s="36" t="s">
        <v>6041</v>
      </c>
      <c r="K542" s="36" t="s">
        <v>6041</v>
      </c>
      <c r="L542" s="36" t="s">
        <v>6041</v>
      </c>
      <c r="M542" s="36" t="s">
        <v>6041</v>
      </c>
      <c r="N542" s="36" t="s">
        <v>6041</v>
      </c>
      <c r="O542" s="36" t="s">
        <v>6041</v>
      </c>
      <c r="P542" s="36" t="s">
        <v>6041</v>
      </c>
      <c r="Q542" s="36" t="s">
        <v>6041</v>
      </c>
      <c r="R542" s="36" t="s">
        <v>6041</v>
      </c>
      <c r="S542" s="36" t="s">
        <v>6041</v>
      </c>
      <c r="T542" s="36" t="s">
        <v>6041</v>
      </c>
      <c r="U542" s="36" t="s">
        <v>6041</v>
      </c>
      <c r="V542" s="36"/>
      <c r="W542" s="36"/>
      <c r="X542" s="36"/>
      <c r="Y542" s="36"/>
      <c r="Z542" s="36"/>
      <c r="AA542" s="36"/>
      <c r="AB542" s="36"/>
      <c r="AC542" s="36"/>
      <c r="AD542" s="104" t="s">
        <v>6041</v>
      </c>
      <c r="AE542" s="104" t="s">
        <v>6041</v>
      </c>
      <c r="AF542" s="104" t="s">
        <v>6041</v>
      </c>
      <c r="AG542" s="36"/>
      <c r="AH542" s="36" t="s">
        <v>8575</v>
      </c>
      <c r="AI542" s="36" t="s">
        <v>8576</v>
      </c>
      <c r="AJ542" s="36" t="s">
        <v>8577</v>
      </c>
      <c r="AK542" s="36" t="s">
        <v>8578</v>
      </c>
      <c r="AL542" s="36" t="s">
        <v>8579</v>
      </c>
      <c r="AM542" s="36" t="s">
        <v>8580</v>
      </c>
      <c r="AN542" s="36" t="s">
        <v>8581</v>
      </c>
      <c r="AO542" s="36" t="s">
        <v>8582</v>
      </c>
      <c r="AP542" s="36" t="s">
        <v>8583</v>
      </c>
      <c r="AQ542" s="36" t="s">
        <v>8584</v>
      </c>
      <c r="AR542" s="36" t="s">
        <v>8585</v>
      </c>
      <c r="AS542" s="36" t="s">
        <v>8586</v>
      </c>
      <c r="AT542" s="36" t="s">
        <v>8587</v>
      </c>
      <c r="AU542" s="36" t="s">
        <v>8588</v>
      </c>
      <c r="AV542" s="36"/>
      <c r="AW542" s="36" t="s">
        <v>8589</v>
      </c>
      <c r="AX542" s="36" t="s">
        <v>8590</v>
      </c>
      <c r="AY542" s="36" t="s">
        <v>8591</v>
      </c>
      <c r="AZ542" s="36" t="s">
        <v>8592</v>
      </c>
      <c r="BA542" s="36" t="s">
        <v>8593</v>
      </c>
      <c r="BB542" s="36" t="s">
        <v>8594</v>
      </c>
      <c r="BC542" s="36"/>
      <c r="BD542" s="102" t="s">
        <v>8595</v>
      </c>
      <c r="BE542" s="36" t="s">
        <v>8596</v>
      </c>
      <c r="BF542" s="36"/>
      <c r="BG542" s="36"/>
      <c r="BH542" s="36"/>
      <c r="BI542" s="36"/>
      <c r="BJ542" s="36"/>
      <c r="BK542" s="36"/>
    </row>
    <row r="543" spans="2:63">
      <c r="B543" s="99" t="s">
        <v>7881</v>
      </c>
      <c r="C543" s="118">
        <v>389</v>
      </c>
      <c r="D543" s="119" t="s">
        <v>571</v>
      </c>
      <c r="E543" s="102" t="s">
        <v>210</v>
      </c>
      <c r="F543" s="103" t="s">
        <v>5122</v>
      </c>
      <c r="G543" s="102" t="s">
        <v>9127</v>
      </c>
      <c r="H543" s="36" t="s">
        <v>6041</v>
      </c>
      <c r="I543" s="36" t="s">
        <v>6041</v>
      </c>
      <c r="J543" s="36" t="s">
        <v>6041</v>
      </c>
      <c r="K543" s="36" t="s">
        <v>6041</v>
      </c>
      <c r="L543" s="36" t="s">
        <v>6041</v>
      </c>
      <c r="M543" s="36" t="s">
        <v>6041</v>
      </c>
      <c r="N543" s="36" t="s">
        <v>6041</v>
      </c>
      <c r="O543" s="36" t="s">
        <v>6041</v>
      </c>
      <c r="P543" s="36" t="s">
        <v>6041</v>
      </c>
      <c r="Q543" s="36" t="s">
        <v>6041</v>
      </c>
      <c r="R543" s="36" t="s">
        <v>6041</v>
      </c>
      <c r="S543" s="36" t="s">
        <v>6041</v>
      </c>
      <c r="T543" s="36" t="s">
        <v>6041</v>
      </c>
      <c r="U543" s="36" t="s">
        <v>6041</v>
      </c>
      <c r="V543" s="36"/>
      <c r="W543" s="36"/>
      <c r="X543" s="36"/>
      <c r="Y543" s="36"/>
      <c r="Z543" s="36"/>
      <c r="AA543" s="36"/>
      <c r="AB543" s="36"/>
      <c r="AC543" s="36"/>
      <c r="AD543" s="104" t="s">
        <v>6041</v>
      </c>
      <c r="AE543" s="104" t="s">
        <v>6041</v>
      </c>
      <c r="AF543" s="104" t="s">
        <v>6041</v>
      </c>
      <c r="AG543" s="36"/>
      <c r="AH543" s="36" t="s">
        <v>9128</v>
      </c>
      <c r="AI543" s="36" t="s">
        <v>9129</v>
      </c>
      <c r="AJ543" s="36" t="s">
        <v>9130</v>
      </c>
      <c r="AK543" s="36" t="s">
        <v>9131</v>
      </c>
      <c r="AL543" s="36" t="s">
        <v>9132</v>
      </c>
      <c r="AM543" s="36" t="s">
        <v>9133</v>
      </c>
      <c r="AN543" s="36" t="s">
        <v>9134</v>
      </c>
      <c r="AO543" s="36" t="s">
        <v>9135</v>
      </c>
      <c r="AP543" s="36" t="s">
        <v>9136</v>
      </c>
      <c r="AQ543" s="36" t="s">
        <v>9137</v>
      </c>
      <c r="AR543" s="36" t="s">
        <v>9138</v>
      </c>
      <c r="AS543" s="36" t="s">
        <v>9139</v>
      </c>
      <c r="AT543" s="36" t="s">
        <v>9140</v>
      </c>
      <c r="AU543" s="36" t="s">
        <v>9141</v>
      </c>
      <c r="AV543" s="36"/>
      <c r="AW543" s="36" t="s">
        <v>9142</v>
      </c>
      <c r="AX543" s="36" t="s">
        <v>9143</v>
      </c>
      <c r="AY543" s="36" t="s">
        <v>9144</v>
      </c>
      <c r="AZ543" s="36" t="s">
        <v>9145</v>
      </c>
      <c r="BA543" s="36" t="s">
        <v>9146</v>
      </c>
      <c r="BB543" s="36" t="s">
        <v>9147</v>
      </c>
      <c r="BC543" s="36"/>
      <c r="BD543" s="102" t="s">
        <v>9148</v>
      </c>
      <c r="BE543" s="36" t="s">
        <v>9149</v>
      </c>
      <c r="BF543" s="36"/>
      <c r="BG543" s="36"/>
      <c r="BH543" s="36"/>
      <c r="BI543" s="36"/>
      <c r="BJ543" s="36"/>
      <c r="BK543" s="36"/>
    </row>
    <row r="544" spans="2:63">
      <c r="B544" s="99" t="s">
        <v>7881</v>
      </c>
      <c r="C544" s="118">
        <v>390</v>
      </c>
      <c r="D544" s="119" t="s">
        <v>574</v>
      </c>
      <c r="E544" s="102" t="s">
        <v>212</v>
      </c>
      <c r="F544" s="103" t="s">
        <v>5122</v>
      </c>
      <c r="G544" s="102" t="s">
        <v>9150</v>
      </c>
      <c r="H544" s="36" t="s">
        <v>6041</v>
      </c>
      <c r="I544" s="36" t="s">
        <v>6041</v>
      </c>
      <c r="J544" s="36" t="s">
        <v>6041</v>
      </c>
      <c r="K544" s="36" t="s">
        <v>6041</v>
      </c>
      <c r="L544" s="36" t="s">
        <v>6041</v>
      </c>
      <c r="M544" s="36" t="s">
        <v>6041</v>
      </c>
      <c r="N544" s="36" t="s">
        <v>6041</v>
      </c>
      <c r="O544" s="36" t="s">
        <v>6041</v>
      </c>
      <c r="P544" s="36" t="s">
        <v>6041</v>
      </c>
      <c r="Q544" s="36" t="s">
        <v>6041</v>
      </c>
      <c r="R544" s="36" t="s">
        <v>6041</v>
      </c>
      <c r="S544" s="36" t="s">
        <v>6041</v>
      </c>
      <c r="T544" s="36" t="s">
        <v>6041</v>
      </c>
      <c r="U544" s="36" t="s">
        <v>6041</v>
      </c>
      <c r="V544" s="36"/>
      <c r="W544" s="36"/>
      <c r="X544" s="36"/>
      <c r="Y544" s="36"/>
      <c r="Z544" s="36"/>
      <c r="AA544" s="36"/>
      <c r="AB544" s="36"/>
      <c r="AC544" s="36"/>
      <c r="AD544" s="104" t="s">
        <v>6041</v>
      </c>
      <c r="AE544" s="104" t="s">
        <v>6041</v>
      </c>
      <c r="AF544" s="104" t="s">
        <v>6041</v>
      </c>
      <c r="AG544" s="36"/>
      <c r="AH544" s="36" t="s">
        <v>9151</v>
      </c>
      <c r="AI544" s="36" t="s">
        <v>9152</v>
      </c>
      <c r="AJ544" s="36" t="s">
        <v>9153</v>
      </c>
      <c r="AK544" s="36" t="s">
        <v>9154</v>
      </c>
      <c r="AL544" s="36" t="s">
        <v>9155</v>
      </c>
      <c r="AM544" s="36" t="s">
        <v>9156</v>
      </c>
      <c r="AN544" s="36" t="s">
        <v>9157</v>
      </c>
      <c r="AO544" s="36" t="s">
        <v>9158</v>
      </c>
      <c r="AP544" s="36" t="s">
        <v>9159</v>
      </c>
      <c r="AQ544" s="36" t="s">
        <v>9160</v>
      </c>
      <c r="AR544" s="36" t="s">
        <v>9161</v>
      </c>
      <c r="AS544" s="36" t="s">
        <v>9162</v>
      </c>
      <c r="AT544" s="36" t="s">
        <v>9163</v>
      </c>
      <c r="AU544" s="36" t="s">
        <v>9164</v>
      </c>
      <c r="AV544" s="36"/>
      <c r="AW544" s="36" t="s">
        <v>9165</v>
      </c>
      <c r="AX544" s="36" t="s">
        <v>9166</v>
      </c>
      <c r="AY544" s="36" t="s">
        <v>9167</v>
      </c>
      <c r="AZ544" s="36" t="s">
        <v>9168</v>
      </c>
      <c r="BA544" s="36" t="s">
        <v>9169</v>
      </c>
      <c r="BB544" s="36" t="s">
        <v>9170</v>
      </c>
      <c r="BC544" s="36"/>
      <c r="BD544" s="102" t="s">
        <v>9171</v>
      </c>
      <c r="BE544" s="36" t="s">
        <v>9172</v>
      </c>
      <c r="BF544" s="36"/>
      <c r="BG544" s="36"/>
      <c r="BH544" s="36"/>
      <c r="BI544" s="36"/>
      <c r="BJ544" s="36"/>
      <c r="BK544" s="36"/>
    </row>
    <row r="545" spans="2:63">
      <c r="B545" s="99" t="s">
        <v>7881</v>
      </c>
      <c r="C545" s="118">
        <v>391</v>
      </c>
      <c r="D545" s="119" t="s">
        <v>577</v>
      </c>
      <c r="E545" s="102" t="s">
        <v>215</v>
      </c>
      <c r="F545" s="103" t="s">
        <v>5122</v>
      </c>
      <c r="G545" s="102" t="s">
        <v>9173</v>
      </c>
      <c r="H545" s="36" t="s">
        <v>6041</v>
      </c>
      <c r="I545" s="36" t="s">
        <v>6041</v>
      </c>
      <c r="J545" s="36" t="s">
        <v>6041</v>
      </c>
      <c r="K545" s="36" t="s">
        <v>6041</v>
      </c>
      <c r="L545" s="36" t="s">
        <v>6041</v>
      </c>
      <c r="M545" s="36" t="s">
        <v>6041</v>
      </c>
      <c r="N545" s="36" t="s">
        <v>6041</v>
      </c>
      <c r="O545" s="36" t="s">
        <v>6041</v>
      </c>
      <c r="P545" s="36" t="s">
        <v>6041</v>
      </c>
      <c r="Q545" s="36" t="s">
        <v>6041</v>
      </c>
      <c r="R545" s="36" t="s">
        <v>6041</v>
      </c>
      <c r="S545" s="36" t="s">
        <v>6041</v>
      </c>
      <c r="T545" s="36" t="s">
        <v>6041</v>
      </c>
      <c r="U545" s="36" t="s">
        <v>6041</v>
      </c>
      <c r="V545" s="36"/>
      <c r="W545" s="36"/>
      <c r="X545" s="36"/>
      <c r="Y545" s="36"/>
      <c r="Z545" s="36"/>
      <c r="AA545" s="36"/>
      <c r="AB545" s="36"/>
      <c r="AC545" s="36"/>
      <c r="AD545" s="104" t="s">
        <v>6041</v>
      </c>
      <c r="AE545" s="104" t="s">
        <v>6041</v>
      </c>
      <c r="AF545" s="104" t="s">
        <v>6041</v>
      </c>
      <c r="AG545" s="36"/>
      <c r="AH545" s="36" t="s">
        <v>9174</v>
      </c>
      <c r="AI545" s="36" t="s">
        <v>9175</v>
      </c>
      <c r="AJ545" s="36" t="s">
        <v>9176</v>
      </c>
      <c r="AK545" s="36" t="s">
        <v>9177</v>
      </c>
      <c r="AL545" s="36" t="s">
        <v>9178</v>
      </c>
      <c r="AM545" s="36" t="s">
        <v>9179</v>
      </c>
      <c r="AN545" s="36" t="s">
        <v>9180</v>
      </c>
      <c r="AO545" s="36" t="s">
        <v>9181</v>
      </c>
      <c r="AP545" s="36" t="s">
        <v>9182</v>
      </c>
      <c r="AQ545" s="36" t="s">
        <v>9183</v>
      </c>
      <c r="AR545" s="36" t="s">
        <v>9184</v>
      </c>
      <c r="AS545" s="36" t="s">
        <v>9185</v>
      </c>
      <c r="AT545" s="36" t="s">
        <v>9186</v>
      </c>
      <c r="AU545" s="36" t="s">
        <v>9187</v>
      </c>
      <c r="AV545" s="36"/>
      <c r="AW545" s="36" t="s">
        <v>9188</v>
      </c>
      <c r="AX545" s="36" t="s">
        <v>9189</v>
      </c>
      <c r="AY545" s="36" t="s">
        <v>9190</v>
      </c>
      <c r="AZ545" s="36" t="s">
        <v>9191</v>
      </c>
      <c r="BA545" s="36" t="s">
        <v>9192</v>
      </c>
      <c r="BB545" s="36" t="s">
        <v>9193</v>
      </c>
      <c r="BC545" s="36"/>
      <c r="BD545" s="102" t="s">
        <v>9194</v>
      </c>
      <c r="BE545" s="36" t="s">
        <v>9195</v>
      </c>
      <c r="BF545" s="36"/>
      <c r="BG545" s="36"/>
      <c r="BH545" s="36"/>
      <c r="BI545" s="36"/>
      <c r="BJ545" s="36"/>
      <c r="BK545" s="36"/>
    </row>
    <row r="546" spans="2:63">
      <c r="B546" s="99" t="s">
        <v>7881</v>
      </c>
      <c r="C546" s="118">
        <v>392</v>
      </c>
      <c r="D546" s="119" t="s">
        <v>580</v>
      </c>
      <c r="E546" s="102" t="s">
        <v>217</v>
      </c>
      <c r="F546" s="103" t="s">
        <v>5122</v>
      </c>
      <c r="G546" s="102" t="s">
        <v>9196</v>
      </c>
      <c r="H546" s="36" t="s">
        <v>6041</v>
      </c>
      <c r="I546" s="36" t="s">
        <v>6041</v>
      </c>
      <c r="J546" s="36" t="s">
        <v>6041</v>
      </c>
      <c r="K546" s="36" t="s">
        <v>6041</v>
      </c>
      <c r="L546" s="36" t="s">
        <v>6041</v>
      </c>
      <c r="M546" s="36" t="s">
        <v>6041</v>
      </c>
      <c r="N546" s="36" t="s">
        <v>6041</v>
      </c>
      <c r="O546" s="36" t="s">
        <v>6041</v>
      </c>
      <c r="P546" s="36" t="s">
        <v>6041</v>
      </c>
      <c r="Q546" s="36" t="s">
        <v>6041</v>
      </c>
      <c r="R546" s="36" t="s">
        <v>6041</v>
      </c>
      <c r="S546" s="36" t="s">
        <v>6041</v>
      </c>
      <c r="T546" s="36" t="s">
        <v>6041</v>
      </c>
      <c r="U546" s="36" t="s">
        <v>6041</v>
      </c>
      <c r="V546" s="36"/>
      <c r="W546" s="36"/>
      <c r="X546" s="36"/>
      <c r="Y546" s="36"/>
      <c r="Z546" s="36"/>
      <c r="AA546" s="36"/>
      <c r="AB546" s="36"/>
      <c r="AC546" s="36"/>
      <c r="AD546" s="104" t="s">
        <v>6041</v>
      </c>
      <c r="AE546" s="104" t="s">
        <v>6041</v>
      </c>
      <c r="AF546" s="104" t="s">
        <v>6041</v>
      </c>
      <c r="AG546" s="36"/>
      <c r="AH546" s="36" t="s">
        <v>9197</v>
      </c>
      <c r="AI546" s="36" t="s">
        <v>9198</v>
      </c>
      <c r="AJ546" s="36" t="s">
        <v>9199</v>
      </c>
      <c r="AK546" s="36" t="s">
        <v>9200</v>
      </c>
      <c r="AL546" s="36" t="s">
        <v>9201</v>
      </c>
      <c r="AM546" s="36" t="s">
        <v>9202</v>
      </c>
      <c r="AN546" s="36" t="s">
        <v>9203</v>
      </c>
      <c r="AO546" s="36" t="s">
        <v>9204</v>
      </c>
      <c r="AP546" s="36" t="s">
        <v>9205</v>
      </c>
      <c r="AQ546" s="36" t="s">
        <v>9206</v>
      </c>
      <c r="AR546" s="36" t="s">
        <v>9207</v>
      </c>
      <c r="AS546" s="36" t="s">
        <v>9208</v>
      </c>
      <c r="AT546" s="36" t="s">
        <v>9209</v>
      </c>
      <c r="AU546" s="36" t="s">
        <v>9210</v>
      </c>
      <c r="AV546" s="36"/>
      <c r="AW546" s="36" t="s">
        <v>9211</v>
      </c>
      <c r="AX546" s="36" t="s">
        <v>9212</v>
      </c>
      <c r="AY546" s="36" t="s">
        <v>9213</v>
      </c>
      <c r="AZ546" s="36" t="s">
        <v>9214</v>
      </c>
      <c r="BA546" s="36" t="s">
        <v>9215</v>
      </c>
      <c r="BB546" s="36" t="s">
        <v>9216</v>
      </c>
      <c r="BC546" s="36"/>
      <c r="BD546" s="102" t="s">
        <v>9217</v>
      </c>
      <c r="BE546" s="36" t="s">
        <v>9218</v>
      </c>
      <c r="BF546" s="36"/>
      <c r="BG546" s="36"/>
      <c r="BH546" s="36"/>
      <c r="BI546" s="36"/>
      <c r="BJ546" s="36"/>
      <c r="BK546" s="36"/>
    </row>
    <row r="547" spans="2:63">
      <c r="B547" s="99" t="s">
        <v>7881</v>
      </c>
      <c r="C547" s="118">
        <v>393</v>
      </c>
      <c r="D547" s="119" t="s">
        <v>583</v>
      </c>
      <c r="E547" s="102" t="s">
        <v>219</v>
      </c>
      <c r="F547" s="103" t="s">
        <v>5122</v>
      </c>
      <c r="G547" s="102" t="s">
        <v>9219</v>
      </c>
      <c r="H547" s="36" t="s">
        <v>6041</v>
      </c>
      <c r="I547" s="36" t="s">
        <v>6041</v>
      </c>
      <c r="J547" s="36" t="s">
        <v>6041</v>
      </c>
      <c r="K547" s="36" t="s">
        <v>6041</v>
      </c>
      <c r="L547" s="36" t="s">
        <v>6041</v>
      </c>
      <c r="M547" s="36" t="s">
        <v>6041</v>
      </c>
      <c r="N547" s="36" t="s">
        <v>6041</v>
      </c>
      <c r="O547" s="36" t="s">
        <v>6041</v>
      </c>
      <c r="P547" s="36" t="s">
        <v>6041</v>
      </c>
      <c r="Q547" s="36" t="s">
        <v>6041</v>
      </c>
      <c r="R547" s="36" t="s">
        <v>6041</v>
      </c>
      <c r="S547" s="36" t="s">
        <v>6041</v>
      </c>
      <c r="T547" s="36" t="s">
        <v>6041</v>
      </c>
      <c r="U547" s="36" t="s">
        <v>6041</v>
      </c>
      <c r="V547" s="36"/>
      <c r="W547" s="36"/>
      <c r="X547" s="36"/>
      <c r="Y547" s="36"/>
      <c r="Z547" s="36"/>
      <c r="AA547" s="36"/>
      <c r="AB547" s="36"/>
      <c r="AC547" s="36"/>
      <c r="AD547" s="104" t="s">
        <v>6041</v>
      </c>
      <c r="AE547" s="104" t="s">
        <v>6041</v>
      </c>
      <c r="AF547" s="104" t="s">
        <v>6041</v>
      </c>
      <c r="AG547" s="36"/>
      <c r="AH547" s="36" t="s">
        <v>9220</v>
      </c>
      <c r="AI547" s="36" t="s">
        <v>9221</v>
      </c>
      <c r="AJ547" s="36" t="s">
        <v>9222</v>
      </c>
      <c r="AK547" s="36" t="s">
        <v>9223</v>
      </c>
      <c r="AL547" s="36" t="s">
        <v>9224</v>
      </c>
      <c r="AM547" s="36" t="s">
        <v>9225</v>
      </c>
      <c r="AN547" s="36" t="s">
        <v>9226</v>
      </c>
      <c r="AO547" s="36" t="s">
        <v>9227</v>
      </c>
      <c r="AP547" s="36" t="s">
        <v>9228</v>
      </c>
      <c r="AQ547" s="36" t="s">
        <v>9229</v>
      </c>
      <c r="AR547" s="36" t="s">
        <v>9230</v>
      </c>
      <c r="AS547" s="36" t="s">
        <v>9231</v>
      </c>
      <c r="AT547" s="36" t="s">
        <v>9232</v>
      </c>
      <c r="AU547" s="36" t="s">
        <v>9233</v>
      </c>
      <c r="AV547" s="36"/>
      <c r="AW547" s="36" t="s">
        <v>9234</v>
      </c>
      <c r="AX547" s="36" t="s">
        <v>9235</v>
      </c>
      <c r="AY547" s="36" t="s">
        <v>9236</v>
      </c>
      <c r="AZ547" s="36" t="s">
        <v>9237</v>
      </c>
      <c r="BA547" s="36" t="s">
        <v>9238</v>
      </c>
      <c r="BB547" s="36" t="s">
        <v>9239</v>
      </c>
      <c r="BC547" s="36"/>
      <c r="BD547" s="102" t="s">
        <v>9240</v>
      </c>
      <c r="BE547" s="36" t="s">
        <v>9241</v>
      </c>
      <c r="BF547" s="36"/>
      <c r="BG547" s="36"/>
      <c r="BH547" s="36"/>
      <c r="BI547" s="36"/>
      <c r="BJ547" s="36"/>
      <c r="BK547" s="36"/>
    </row>
    <row r="548" spans="2:63">
      <c r="B548" s="99" t="s">
        <v>7881</v>
      </c>
      <c r="C548" s="118">
        <v>394</v>
      </c>
      <c r="D548" s="119" t="s">
        <v>586</v>
      </c>
      <c r="E548" s="102" t="s">
        <v>220</v>
      </c>
      <c r="F548" s="103" t="s">
        <v>5122</v>
      </c>
      <c r="G548" s="102" t="s">
        <v>9242</v>
      </c>
      <c r="H548" s="36" t="s">
        <v>6041</v>
      </c>
      <c r="I548" s="36" t="s">
        <v>6041</v>
      </c>
      <c r="J548" s="36" t="s">
        <v>6041</v>
      </c>
      <c r="K548" s="36" t="s">
        <v>6041</v>
      </c>
      <c r="L548" s="36" t="s">
        <v>6041</v>
      </c>
      <c r="M548" s="36" t="s">
        <v>6041</v>
      </c>
      <c r="N548" s="36" t="s">
        <v>6041</v>
      </c>
      <c r="O548" s="36" t="s">
        <v>6041</v>
      </c>
      <c r="P548" s="36" t="s">
        <v>6041</v>
      </c>
      <c r="Q548" s="36" t="s">
        <v>6041</v>
      </c>
      <c r="R548" s="36" t="s">
        <v>6041</v>
      </c>
      <c r="S548" s="36" t="s">
        <v>6041</v>
      </c>
      <c r="T548" s="36" t="s">
        <v>6041</v>
      </c>
      <c r="U548" s="36" t="s">
        <v>6041</v>
      </c>
      <c r="V548" s="36"/>
      <c r="W548" s="36"/>
      <c r="X548" s="36"/>
      <c r="Y548" s="36"/>
      <c r="Z548" s="36"/>
      <c r="AA548" s="36"/>
      <c r="AB548" s="36"/>
      <c r="AC548" s="36"/>
      <c r="AD548" s="104" t="s">
        <v>6041</v>
      </c>
      <c r="AE548" s="104" t="s">
        <v>6041</v>
      </c>
      <c r="AF548" s="104" t="s">
        <v>6041</v>
      </c>
      <c r="AG548" s="36"/>
      <c r="AH548" s="36" t="s">
        <v>9243</v>
      </c>
      <c r="AI548" s="36" t="s">
        <v>9244</v>
      </c>
      <c r="AJ548" s="36" t="s">
        <v>9245</v>
      </c>
      <c r="AK548" s="36" t="s">
        <v>9246</v>
      </c>
      <c r="AL548" s="36" t="s">
        <v>9247</v>
      </c>
      <c r="AM548" s="36" t="s">
        <v>9248</v>
      </c>
      <c r="AN548" s="36" t="s">
        <v>9249</v>
      </c>
      <c r="AO548" s="36" t="s">
        <v>9250</v>
      </c>
      <c r="AP548" s="36" t="s">
        <v>9251</v>
      </c>
      <c r="AQ548" s="36" t="s">
        <v>9252</v>
      </c>
      <c r="AR548" s="36" t="s">
        <v>9253</v>
      </c>
      <c r="AS548" s="36" t="s">
        <v>9254</v>
      </c>
      <c r="AT548" s="36" t="s">
        <v>9255</v>
      </c>
      <c r="AU548" s="36" t="s">
        <v>9256</v>
      </c>
      <c r="AV548" s="36"/>
      <c r="AW548" s="36" t="s">
        <v>9257</v>
      </c>
      <c r="AX548" s="36" t="s">
        <v>9258</v>
      </c>
      <c r="AY548" s="36" t="s">
        <v>9259</v>
      </c>
      <c r="AZ548" s="36" t="s">
        <v>9260</v>
      </c>
      <c r="BA548" s="36" t="s">
        <v>9261</v>
      </c>
      <c r="BB548" s="36" t="s">
        <v>9262</v>
      </c>
      <c r="BC548" s="36"/>
      <c r="BD548" s="102" t="s">
        <v>9263</v>
      </c>
      <c r="BE548" s="36" t="s">
        <v>9264</v>
      </c>
      <c r="BF548" s="36"/>
      <c r="BG548" s="36"/>
      <c r="BH548" s="36"/>
      <c r="BI548" s="36"/>
      <c r="BJ548" s="36"/>
      <c r="BK548" s="36"/>
    </row>
    <row r="549" spans="2:63">
      <c r="B549" s="99" t="s">
        <v>7881</v>
      </c>
      <c r="C549" s="118">
        <v>395</v>
      </c>
      <c r="D549" s="119" t="s">
        <v>589</v>
      </c>
      <c r="E549" s="102" t="s">
        <v>222</v>
      </c>
      <c r="F549" s="103" t="s">
        <v>5122</v>
      </c>
      <c r="G549" s="102" t="s">
        <v>9265</v>
      </c>
      <c r="H549" s="36" t="s">
        <v>6041</v>
      </c>
      <c r="I549" s="36" t="s">
        <v>6041</v>
      </c>
      <c r="J549" s="36" t="s">
        <v>6041</v>
      </c>
      <c r="K549" s="36" t="s">
        <v>6041</v>
      </c>
      <c r="L549" s="36" t="s">
        <v>6041</v>
      </c>
      <c r="M549" s="36" t="s">
        <v>6041</v>
      </c>
      <c r="N549" s="36" t="s">
        <v>6041</v>
      </c>
      <c r="O549" s="36" t="s">
        <v>6041</v>
      </c>
      <c r="P549" s="36" t="s">
        <v>6041</v>
      </c>
      <c r="Q549" s="36" t="s">
        <v>6041</v>
      </c>
      <c r="R549" s="36" t="s">
        <v>6041</v>
      </c>
      <c r="S549" s="36" t="s">
        <v>6041</v>
      </c>
      <c r="T549" s="36" t="s">
        <v>6041</v>
      </c>
      <c r="U549" s="36" t="s">
        <v>6041</v>
      </c>
      <c r="V549" s="36"/>
      <c r="W549" s="36"/>
      <c r="X549" s="36"/>
      <c r="Y549" s="36"/>
      <c r="Z549" s="36"/>
      <c r="AA549" s="36"/>
      <c r="AB549" s="36"/>
      <c r="AC549" s="36"/>
      <c r="AD549" s="104" t="s">
        <v>6041</v>
      </c>
      <c r="AE549" s="104" t="s">
        <v>6041</v>
      </c>
      <c r="AF549" s="104" t="s">
        <v>6041</v>
      </c>
      <c r="AG549" s="36"/>
      <c r="AH549" s="36" t="s">
        <v>9266</v>
      </c>
      <c r="AI549" s="36" t="s">
        <v>9267</v>
      </c>
      <c r="AJ549" s="36" t="s">
        <v>9268</v>
      </c>
      <c r="AK549" s="36" t="s">
        <v>9269</v>
      </c>
      <c r="AL549" s="36" t="s">
        <v>9270</v>
      </c>
      <c r="AM549" s="36" t="s">
        <v>9271</v>
      </c>
      <c r="AN549" s="36" t="s">
        <v>9272</v>
      </c>
      <c r="AO549" s="36" t="s">
        <v>9273</v>
      </c>
      <c r="AP549" s="36" t="s">
        <v>9274</v>
      </c>
      <c r="AQ549" s="36" t="s">
        <v>9275</v>
      </c>
      <c r="AR549" s="36" t="s">
        <v>9276</v>
      </c>
      <c r="AS549" s="36" t="s">
        <v>9277</v>
      </c>
      <c r="AT549" s="36" t="s">
        <v>9278</v>
      </c>
      <c r="AU549" s="36" t="s">
        <v>9279</v>
      </c>
      <c r="AV549" s="36"/>
      <c r="AW549" s="36" t="s">
        <v>9280</v>
      </c>
      <c r="AX549" s="36" t="s">
        <v>9281</v>
      </c>
      <c r="AY549" s="36" t="s">
        <v>9282</v>
      </c>
      <c r="AZ549" s="36" t="s">
        <v>9283</v>
      </c>
      <c r="BA549" s="36" t="s">
        <v>9284</v>
      </c>
      <c r="BB549" s="36" t="s">
        <v>9285</v>
      </c>
      <c r="BC549" s="36"/>
      <c r="BD549" s="102" t="s">
        <v>9286</v>
      </c>
      <c r="BE549" s="36" t="s">
        <v>9287</v>
      </c>
      <c r="BF549" s="36"/>
      <c r="BG549" s="36"/>
      <c r="BH549" s="36"/>
      <c r="BI549" s="36"/>
      <c r="BJ549" s="36"/>
      <c r="BK549" s="36"/>
    </row>
    <row r="550" spans="2:63">
      <c r="B550" s="99" t="s">
        <v>7881</v>
      </c>
      <c r="C550" s="118">
        <v>396</v>
      </c>
      <c r="D550" s="119" t="s">
        <v>592</v>
      </c>
      <c r="E550" s="102" t="s">
        <v>224</v>
      </c>
      <c r="F550" s="103" t="s">
        <v>5122</v>
      </c>
      <c r="G550" s="102" t="s">
        <v>9288</v>
      </c>
      <c r="H550" s="36" t="s">
        <v>6041</v>
      </c>
      <c r="I550" s="36" t="s">
        <v>6041</v>
      </c>
      <c r="J550" s="36" t="s">
        <v>6041</v>
      </c>
      <c r="K550" s="36" t="s">
        <v>6041</v>
      </c>
      <c r="L550" s="36" t="s">
        <v>6041</v>
      </c>
      <c r="M550" s="36" t="s">
        <v>6041</v>
      </c>
      <c r="N550" s="36" t="s">
        <v>6041</v>
      </c>
      <c r="O550" s="36" t="s">
        <v>6041</v>
      </c>
      <c r="P550" s="36" t="s">
        <v>6041</v>
      </c>
      <c r="Q550" s="36" t="s">
        <v>6041</v>
      </c>
      <c r="R550" s="36" t="s">
        <v>6041</v>
      </c>
      <c r="S550" s="36" t="s">
        <v>6041</v>
      </c>
      <c r="T550" s="36" t="s">
        <v>6041</v>
      </c>
      <c r="U550" s="36" t="s">
        <v>6041</v>
      </c>
      <c r="V550" s="36"/>
      <c r="W550" s="36"/>
      <c r="X550" s="36"/>
      <c r="Y550" s="36"/>
      <c r="Z550" s="36"/>
      <c r="AA550" s="36"/>
      <c r="AB550" s="36"/>
      <c r="AC550" s="36"/>
      <c r="AD550" s="104" t="s">
        <v>6041</v>
      </c>
      <c r="AE550" s="104" t="s">
        <v>6041</v>
      </c>
      <c r="AF550" s="104" t="s">
        <v>6041</v>
      </c>
      <c r="AG550" s="36"/>
      <c r="AH550" s="36" t="s">
        <v>9289</v>
      </c>
      <c r="AI550" s="36" t="s">
        <v>9290</v>
      </c>
      <c r="AJ550" s="36" t="s">
        <v>9291</v>
      </c>
      <c r="AK550" s="36" t="s">
        <v>9292</v>
      </c>
      <c r="AL550" s="36" t="s">
        <v>9293</v>
      </c>
      <c r="AM550" s="36" t="s">
        <v>9294</v>
      </c>
      <c r="AN550" s="36" t="s">
        <v>9295</v>
      </c>
      <c r="AO550" s="36" t="s">
        <v>9296</v>
      </c>
      <c r="AP550" s="36" t="s">
        <v>9297</v>
      </c>
      <c r="AQ550" s="36" t="s">
        <v>9298</v>
      </c>
      <c r="AR550" s="36" t="s">
        <v>9299</v>
      </c>
      <c r="AS550" s="36" t="s">
        <v>9300</v>
      </c>
      <c r="AT550" s="36" t="s">
        <v>9301</v>
      </c>
      <c r="AU550" s="36" t="s">
        <v>9302</v>
      </c>
      <c r="AV550" s="36"/>
      <c r="AW550" s="36" t="s">
        <v>9303</v>
      </c>
      <c r="AX550" s="36" t="s">
        <v>9304</v>
      </c>
      <c r="AY550" s="36" t="s">
        <v>9305</v>
      </c>
      <c r="AZ550" s="36" t="s">
        <v>9306</v>
      </c>
      <c r="BA550" s="36" t="s">
        <v>9307</v>
      </c>
      <c r="BB550" s="36" t="s">
        <v>9308</v>
      </c>
      <c r="BC550" s="36"/>
      <c r="BD550" s="102" t="s">
        <v>9309</v>
      </c>
      <c r="BE550" s="36" t="s">
        <v>9310</v>
      </c>
      <c r="BF550" s="36"/>
      <c r="BG550" s="36"/>
      <c r="BH550" s="36"/>
      <c r="BI550" s="36"/>
      <c r="BJ550" s="36"/>
      <c r="BK550" s="36"/>
    </row>
    <row r="551" spans="2:63">
      <c r="B551" s="99" t="s">
        <v>7881</v>
      </c>
      <c r="C551" s="118">
        <v>397</v>
      </c>
      <c r="D551" s="119" t="s">
        <v>595</v>
      </c>
      <c r="E551" s="102" t="s">
        <v>226</v>
      </c>
      <c r="F551" s="103" t="s">
        <v>5122</v>
      </c>
      <c r="G551" s="102" t="s">
        <v>9311</v>
      </c>
      <c r="H551" s="36" t="s">
        <v>6041</v>
      </c>
      <c r="I551" s="36" t="s">
        <v>6041</v>
      </c>
      <c r="J551" s="36" t="s">
        <v>6041</v>
      </c>
      <c r="K551" s="36" t="s">
        <v>6041</v>
      </c>
      <c r="L551" s="36" t="s">
        <v>6041</v>
      </c>
      <c r="M551" s="36" t="s">
        <v>6041</v>
      </c>
      <c r="N551" s="36" t="s">
        <v>6041</v>
      </c>
      <c r="O551" s="36" t="s">
        <v>6041</v>
      </c>
      <c r="P551" s="36" t="s">
        <v>6041</v>
      </c>
      <c r="Q551" s="36" t="s">
        <v>6041</v>
      </c>
      <c r="R551" s="36" t="s">
        <v>6041</v>
      </c>
      <c r="S551" s="36" t="s">
        <v>6041</v>
      </c>
      <c r="T551" s="36" t="s">
        <v>6041</v>
      </c>
      <c r="U551" s="36" t="s">
        <v>6041</v>
      </c>
      <c r="V551" s="36"/>
      <c r="W551" s="36"/>
      <c r="X551" s="36"/>
      <c r="Y551" s="36"/>
      <c r="Z551" s="36"/>
      <c r="AA551" s="36"/>
      <c r="AB551" s="36"/>
      <c r="AC551" s="36"/>
      <c r="AD551" s="104" t="s">
        <v>6041</v>
      </c>
      <c r="AE551" s="104" t="s">
        <v>6041</v>
      </c>
      <c r="AF551" s="104" t="s">
        <v>6041</v>
      </c>
      <c r="AG551" s="36"/>
      <c r="AH551" s="36" t="s">
        <v>9312</v>
      </c>
      <c r="AI551" s="36" t="s">
        <v>9313</v>
      </c>
      <c r="AJ551" s="36" t="s">
        <v>9314</v>
      </c>
      <c r="AK551" s="36" t="s">
        <v>9315</v>
      </c>
      <c r="AL551" s="36" t="s">
        <v>9316</v>
      </c>
      <c r="AM551" s="36" t="s">
        <v>9317</v>
      </c>
      <c r="AN551" s="36" t="s">
        <v>9318</v>
      </c>
      <c r="AO551" s="36" t="s">
        <v>9319</v>
      </c>
      <c r="AP551" s="36" t="s">
        <v>9320</v>
      </c>
      <c r="AQ551" s="36" t="s">
        <v>9321</v>
      </c>
      <c r="AR551" s="36" t="s">
        <v>9322</v>
      </c>
      <c r="AS551" s="36" t="s">
        <v>9323</v>
      </c>
      <c r="AT551" s="36" t="s">
        <v>9324</v>
      </c>
      <c r="AU551" s="36" t="s">
        <v>9325</v>
      </c>
      <c r="AV551" s="36"/>
      <c r="AW551" s="36" t="s">
        <v>9326</v>
      </c>
      <c r="AX551" s="36" t="s">
        <v>9327</v>
      </c>
      <c r="AY551" s="36" t="s">
        <v>9328</v>
      </c>
      <c r="AZ551" s="36" t="s">
        <v>9329</v>
      </c>
      <c r="BA551" s="36" t="s">
        <v>9330</v>
      </c>
      <c r="BB551" s="36" t="s">
        <v>9331</v>
      </c>
      <c r="BC551" s="36"/>
      <c r="BD551" s="102" t="s">
        <v>9332</v>
      </c>
      <c r="BE551" s="36" t="s">
        <v>9333</v>
      </c>
      <c r="BF551" s="36"/>
      <c r="BG551" s="36"/>
      <c r="BH551" s="36"/>
      <c r="BI551" s="36"/>
      <c r="BJ551" s="36"/>
      <c r="BK551" s="36"/>
    </row>
    <row r="552" spans="2:63">
      <c r="B552" s="99" t="s">
        <v>7881</v>
      </c>
      <c r="C552" s="118">
        <v>398</v>
      </c>
      <c r="D552" s="119" t="s">
        <v>598</v>
      </c>
      <c r="E552" s="102" t="s">
        <v>228</v>
      </c>
      <c r="F552" s="103" t="s">
        <v>5122</v>
      </c>
      <c r="G552" s="102" t="s">
        <v>9334</v>
      </c>
      <c r="H552" s="36" t="s">
        <v>6041</v>
      </c>
      <c r="I552" s="36" t="s">
        <v>6041</v>
      </c>
      <c r="J552" s="36" t="s">
        <v>6041</v>
      </c>
      <c r="K552" s="36" t="s">
        <v>6041</v>
      </c>
      <c r="L552" s="36" t="s">
        <v>6041</v>
      </c>
      <c r="M552" s="36" t="s">
        <v>6041</v>
      </c>
      <c r="N552" s="36" t="s">
        <v>6041</v>
      </c>
      <c r="O552" s="36" t="s">
        <v>6041</v>
      </c>
      <c r="P552" s="36" t="s">
        <v>6041</v>
      </c>
      <c r="Q552" s="36" t="s">
        <v>6041</v>
      </c>
      <c r="R552" s="36" t="s">
        <v>6041</v>
      </c>
      <c r="S552" s="36" t="s">
        <v>6041</v>
      </c>
      <c r="T552" s="36" t="s">
        <v>6041</v>
      </c>
      <c r="U552" s="36" t="s">
        <v>6041</v>
      </c>
      <c r="V552" s="36"/>
      <c r="W552" s="36"/>
      <c r="X552" s="36"/>
      <c r="Y552" s="36"/>
      <c r="Z552" s="36"/>
      <c r="AA552" s="36"/>
      <c r="AB552" s="36"/>
      <c r="AC552" s="36"/>
      <c r="AD552" s="104" t="s">
        <v>6041</v>
      </c>
      <c r="AE552" s="104" t="s">
        <v>6041</v>
      </c>
      <c r="AF552" s="104" t="s">
        <v>6041</v>
      </c>
      <c r="AG552" s="36"/>
      <c r="AH552" s="36" t="s">
        <v>9335</v>
      </c>
      <c r="AI552" s="36" t="s">
        <v>9336</v>
      </c>
      <c r="AJ552" s="36" t="s">
        <v>9337</v>
      </c>
      <c r="AK552" s="36" t="s">
        <v>9338</v>
      </c>
      <c r="AL552" s="36" t="s">
        <v>9339</v>
      </c>
      <c r="AM552" s="36" t="s">
        <v>9340</v>
      </c>
      <c r="AN552" s="36" t="s">
        <v>9341</v>
      </c>
      <c r="AO552" s="36" t="s">
        <v>9342</v>
      </c>
      <c r="AP552" s="36" t="s">
        <v>9343</v>
      </c>
      <c r="AQ552" s="36" t="s">
        <v>9344</v>
      </c>
      <c r="AR552" s="36" t="s">
        <v>9345</v>
      </c>
      <c r="AS552" s="36" t="s">
        <v>9346</v>
      </c>
      <c r="AT552" s="36" t="s">
        <v>9347</v>
      </c>
      <c r="AU552" s="36" t="s">
        <v>9348</v>
      </c>
      <c r="AV552" s="36"/>
      <c r="AW552" s="36" t="s">
        <v>9349</v>
      </c>
      <c r="AX552" s="36" t="s">
        <v>9350</v>
      </c>
      <c r="AY552" s="36" t="s">
        <v>9351</v>
      </c>
      <c r="AZ552" s="36" t="s">
        <v>9352</v>
      </c>
      <c r="BA552" s="36" t="s">
        <v>9353</v>
      </c>
      <c r="BB552" s="36" t="s">
        <v>9354</v>
      </c>
      <c r="BC552" s="36"/>
      <c r="BD552" s="102" t="s">
        <v>9355</v>
      </c>
      <c r="BE552" s="36" t="s">
        <v>9356</v>
      </c>
      <c r="BF552" s="36"/>
      <c r="BG552" s="36"/>
      <c r="BH552" s="36"/>
      <c r="BI552" s="36"/>
      <c r="BJ552" s="36"/>
      <c r="BK552" s="36"/>
    </row>
    <row r="553" spans="2:63">
      <c r="B553" s="99" t="s">
        <v>7881</v>
      </c>
      <c r="C553" s="118">
        <v>399</v>
      </c>
      <c r="D553" s="119" t="s">
        <v>601</v>
      </c>
      <c r="E553" s="102" t="s">
        <v>230</v>
      </c>
      <c r="F553" s="103" t="s">
        <v>5122</v>
      </c>
      <c r="G553" s="102" t="s">
        <v>9357</v>
      </c>
      <c r="H553" s="36" t="s">
        <v>6041</v>
      </c>
      <c r="I553" s="36" t="s">
        <v>6041</v>
      </c>
      <c r="J553" s="36" t="s">
        <v>6041</v>
      </c>
      <c r="K553" s="36" t="s">
        <v>6041</v>
      </c>
      <c r="L553" s="36" t="s">
        <v>6041</v>
      </c>
      <c r="M553" s="36" t="s">
        <v>6041</v>
      </c>
      <c r="N553" s="36" t="s">
        <v>6041</v>
      </c>
      <c r="O553" s="36" t="s">
        <v>6041</v>
      </c>
      <c r="P553" s="36" t="s">
        <v>6041</v>
      </c>
      <c r="Q553" s="36" t="s">
        <v>6041</v>
      </c>
      <c r="R553" s="36" t="s">
        <v>6041</v>
      </c>
      <c r="S553" s="36" t="s">
        <v>6041</v>
      </c>
      <c r="T553" s="36" t="s">
        <v>6041</v>
      </c>
      <c r="U553" s="36" t="s">
        <v>6041</v>
      </c>
      <c r="V553" s="36"/>
      <c r="W553" s="36"/>
      <c r="X553" s="36"/>
      <c r="Y553" s="36"/>
      <c r="Z553" s="36"/>
      <c r="AA553" s="36"/>
      <c r="AB553" s="36"/>
      <c r="AC553" s="36"/>
      <c r="AD553" s="104" t="s">
        <v>6041</v>
      </c>
      <c r="AE553" s="104" t="s">
        <v>6041</v>
      </c>
      <c r="AF553" s="104" t="s">
        <v>6041</v>
      </c>
      <c r="AG553" s="36"/>
      <c r="AH553" s="36" t="s">
        <v>9358</v>
      </c>
      <c r="AI553" s="36" t="s">
        <v>9359</v>
      </c>
      <c r="AJ553" s="36" t="s">
        <v>9360</v>
      </c>
      <c r="AK553" s="36" t="s">
        <v>9361</v>
      </c>
      <c r="AL553" s="36" t="s">
        <v>9362</v>
      </c>
      <c r="AM553" s="36" t="s">
        <v>9363</v>
      </c>
      <c r="AN553" s="36" t="s">
        <v>9364</v>
      </c>
      <c r="AO553" s="36" t="s">
        <v>9365</v>
      </c>
      <c r="AP553" s="36" t="s">
        <v>9366</v>
      </c>
      <c r="AQ553" s="36" t="s">
        <v>9367</v>
      </c>
      <c r="AR553" s="36" t="s">
        <v>9368</v>
      </c>
      <c r="AS553" s="36" t="s">
        <v>9369</v>
      </c>
      <c r="AT553" s="36" t="s">
        <v>9370</v>
      </c>
      <c r="AU553" s="36" t="s">
        <v>9371</v>
      </c>
      <c r="AV553" s="36"/>
      <c r="AW553" s="36" t="s">
        <v>9372</v>
      </c>
      <c r="AX553" s="36" t="s">
        <v>9373</v>
      </c>
      <c r="AY553" s="36" t="s">
        <v>9374</v>
      </c>
      <c r="AZ553" s="36" t="s">
        <v>9375</v>
      </c>
      <c r="BA553" s="36" t="s">
        <v>9376</v>
      </c>
      <c r="BB553" s="36" t="s">
        <v>9377</v>
      </c>
      <c r="BC553" s="36"/>
      <c r="BD553" s="102" t="s">
        <v>9378</v>
      </c>
      <c r="BE553" s="36" t="s">
        <v>9379</v>
      </c>
      <c r="BF553" s="36"/>
      <c r="BG553" s="36"/>
      <c r="BH553" s="36"/>
      <c r="BI553" s="36"/>
      <c r="BJ553" s="36"/>
      <c r="BK553" s="36"/>
    </row>
    <row r="554" spans="2:63">
      <c r="B554" s="99" t="s">
        <v>7881</v>
      </c>
      <c r="C554" s="118">
        <v>439</v>
      </c>
      <c r="D554" s="119" t="s">
        <v>439</v>
      </c>
      <c r="E554" s="102" t="s">
        <v>86</v>
      </c>
      <c r="F554" s="103" t="s">
        <v>5122</v>
      </c>
      <c r="G554" s="102" t="s">
        <v>8180</v>
      </c>
      <c r="H554" s="36" t="s">
        <v>6041</v>
      </c>
      <c r="I554" s="36" t="s">
        <v>6041</v>
      </c>
      <c r="J554" s="36" t="s">
        <v>6041</v>
      </c>
      <c r="K554" s="36" t="s">
        <v>6041</v>
      </c>
      <c r="L554" s="36" t="s">
        <v>6041</v>
      </c>
      <c r="M554" s="36" t="s">
        <v>6041</v>
      </c>
      <c r="N554" s="36" t="s">
        <v>6041</v>
      </c>
      <c r="O554" s="36" t="s">
        <v>6041</v>
      </c>
      <c r="P554" s="36" t="s">
        <v>6041</v>
      </c>
      <c r="Q554" s="36" t="s">
        <v>6041</v>
      </c>
      <c r="R554" s="36" t="s">
        <v>6041</v>
      </c>
      <c r="S554" s="36" t="s">
        <v>6041</v>
      </c>
      <c r="T554" s="36" t="s">
        <v>6041</v>
      </c>
      <c r="U554" s="36" t="s">
        <v>6041</v>
      </c>
      <c r="V554" s="36"/>
      <c r="W554" s="36"/>
      <c r="X554" s="36"/>
      <c r="Y554" s="36"/>
      <c r="Z554" s="36"/>
      <c r="AA554" s="36"/>
      <c r="AB554" s="36"/>
      <c r="AC554" s="36"/>
      <c r="AD554" s="104" t="s">
        <v>6041</v>
      </c>
      <c r="AE554" s="104" t="s">
        <v>6041</v>
      </c>
      <c r="AF554" s="104" t="s">
        <v>6041</v>
      </c>
      <c r="AG554" s="36"/>
      <c r="AH554" s="36" t="s">
        <v>8181</v>
      </c>
      <c r="AI554" s="36" t="s">
        <v>8182</v>
      </c>
      <c r="AJ554" s="36" t="s">
        <v>8183</v>
      </c>
      <c r="AK554" s="36" t="s">
        <v>8184</v>
      </c>
      <c r="AL554" s="36" t="s">
        <v>8185</v>
      </c>
      <c r="AM554" s="36" t="s">
        <v>8186</v>
      </c>
      <c r="AN554" s="36" t="s">
        <v>8187</v>
      </c>
      <c r="AO554" s="36" t="s">
        <v>8188</v>
      </c>
      <c r="AP554" s="36" t="s">
        <v>8189</v>
      </c>
      <c r="AQ554" s="36" t="s">
        <v>8190</v>
      </c>
      <c r="AR554" s="36" t="s">
        <v>8191</v>
      </c>
      <c r="AS554" s="36" t="s">
        <v>8192</v>
      </c>
      <c r="AT554" s="36" t="s">
        <v>8193</v>
      </c>
      <c r="AU554" s="36" t="s">
        <v>8194</v>
      </c>
      <c r="AV554" s="36"/>
      <c r="AW554" s="36" t="s">
        <v>8195</v>
      </c>
      <c r="AX554" s="36" t="s">
        <v>8196</v>
      </c>
      <c r="AY554" s="36" t="s">
        <v>8197</v>
      </c>
      <c r="AZ554" s="36" t="s">
        <v>8198</v>
      </c>
      <c r="BA554" s="36" t="s">
        <v>8199</v>
      </c>
      <c r="BB554" s="36" t="s">
        <v>8200</v>
      </c>
      <c r="BC554" s="36"/>
      <c r="BD554" s="102" t="s">
        <v>8201</v>
      </c>
      <c r="BE554" s="36" t="s">
        <v>8202</v>
      </c>
      <c r="BF554" s="36"/>
      <c r="BG554" s="36"/>
      <c r="BH554" s="36"/>
      <c r="BI554" s="36"/>
      <c r="BJ554" s="36"/>
      <c r="BK554" s="36"/>
    </row>
    <row r="555" spans="2:63">
      <c r="B555" s="99" t="s">
        <v>7881</v>
      </c>
      <c r="C555" s="118">
        <v>454</v>
      </c>
      <c r="D555" s="119" t="s">
        <v>1254</v>
      </c>
      <c r="E555" s="102" t="s">
        <v>1253</v>
      </c>
      <c r="F555" s="103" t="s">
        <v>5122</v>
      </c>
      <c r="G555" s="102" t="s">
        <v>8264</v>
      </c>
      <c r="H555" s="36" t="s">
        <v>6041</v>
      </c>
      <c r="I555" s="36" t="s">
        <v>6041</v>
      </c>
      <c r="J555" s="36" t="s">
        <v>6041</v>
      </c>
      <c r="K555" s="36" t="s">
        <v>6041</v>
      </c>
      <c r="L555" s="36" t="s">
        <v>6041</v>
      </c>
      <c r="M555" s="36" t="s">
        <v>6041</v>
      </c>
      <c r="N555" s="36" t="s">
        <v>6041</v>
      </c>
      <c r="O555" s="36" t="s">
        <v>6041</v>
      </c>
      <c r="P555" s="36" t="s">
        <v>6041</v>
      </c>
      <c r="Q555" s="36" t="s">
        <v>6041</v>
      </c>
      <c r="R555" s="36" t="s">
        <v>6041</v>
      </c>
      <c r="S555" s="36" t="s">
        <v>6041</v>
      </c>
      <c r="T555" s="36" t="s">
        <v>6041</v>
      </c>
      <c r="U555" s="36" t="s">
        <v>6041</v>
      </c>
      <c r="V555" s="36"/>
      <c r="W555" s="36"/>
      <c r="X555" s="36"/>
      <c r="Y555" s="36"/>
      <c r="Z555" s="36"/>
      <c r="AA555" s="36"/>
      <c r="AB555" s="36"/>
      <c r="AC555" s="36"/>
      <c r="AD555" s="104" t="s">
        <v>6041</v>
      </c>
      <c r="AE555" s="104" t="s">
        <v>6041</v>
      </c>
      <c r="AF555" s="104" t="s">
        <v>6041</v>
      </c>
      <c r="AG555" s="36"/>
      <c r="AH555" s="36" t="s">
        <v>8265</v>
      </c>
      <c r="AI555" s="36" t="s">
        <v>8266</v>
      </c>
      <c r="AJ555" s="36" t="s">
        <v>8267</v>
      </c>
      <c r="AK555" s="36" t="s">
        <v>8268</v>
      </c>
      <c r="AL555" s="36" t="s">
        <v>8269</v>
      </c>
      <c r="AM555" s="36" t="s">
        <v>8270</v>
      </c>
      <c r="AN555" s="36" t="s">
        <v>8271</v>
      </c>
      <c r="AO555" s="36" t="s">
        <v>8272</v>
      </c>
      <c r="AP555" s="36" t="s">
        <v>8273</v>
      </c>
      <c r="AQ555" s="36" t="s">
        <v>8274</v>
      </c>
      <c r="AR555" s="36" t="s">
        <v>8275</v>
      </c>
      <c r="AS555" s="36" t="s">
        <v>8276</v>
      </c>
      <c r="AT555" s="36" t="s">
        <v>8277</v>
      </c>
      <c r="AU555" s="36" t="s">
        <v>8278</v>
      </c>
      <c r="AV555" s="36"/>
      <c r="AW555" s="36" t="s">
        <v>8279</v>
      </c>
      <c r="AX555" s="36" t="s">
        <v>8280</v>
      </c>
      <c r="AY555" s="36" t="s">
        <v>8281</v>
      </c>
      <c r="AZ555" s="36" t="s">
        <v>8282</v>
      </c>
      <c r="BA555" s="36" t="s">
        <v>8283</v>
      </c>
      <c r="BB555" s="36" t="s">
        <v>8284</v>
      </c>
      <c r="BC555" s="36"/>
      <c r="BD555" s="102" t="s">
        <v>8285</v>
      </c>
      <c r="BE555" s="36" t="s">
        <v>8286</v>
      </c>
      <c r="BF555" s="36"/>
      <c r="BG555" s="36"/>
      <c r="BH555" s="36"/>
      <c r="BI555" s="36"/>
      <c r="BJ555" s="36"/>
      <c r="BK555" s="36"/>
    </row>
    <row r="556" spans="2:63">
      <c r="B556" s="99" t="s">
        <v>7881</v>
      </c>
      <c r="C556" s="118">
        <v>455</v>
      </c>
      <c r="D556" s="119" t="s">
        <v>451</v>
      </c>
      <c r="E556" s="102" t="s">
        <v>97</v>
      </c>
      <c r="F556" s="103" t="s">
        <v>5122</v>
      </c>
      <c r="G556" s="102" t="s">
        <v>8287</v>
      </c>
      <c r="H556" s="36" t="s">
        <v>6041</v>
      </c>
      <c r="I556" s="36" t="s">
        <v>6041</v>
      </c>
      <c r="J556" s="36" t="s">
        <v>6041</v>
      </c>
      <c r="K556" s="36" t="s">
        <v>6041</v>
      </c>
      <c r="L556" s="36" t="s">
        <v>6041</v>
      </c>
      <c r="M556" s="36" t="s">
        <v>6041</v>
      </c>
      <c r="N556" s="36" t="s">
        <v>6041</v>
      </c>
      <c r="O556" s="36" t="s">
        <v>6041</v>
      </c>
      <c r="P556" s="36" t="s">
        <v>6041</v>
      </c>
      <c r="Q556" s="36" t="s">
        <v>6041</v>
      </c>
      <c r="R556" s="36" t="s">
        <v>6041</v>
      </c>
      <c r="S556" s="36" t="s">
        <v>6041</v>
      </c>
      <c r="T556" s="36" t="s">
        <v>6041</v>
      </c>
      <c r="U556" s="36" t="s">
        <v>6041</v>
      </c>
      <c r="V556" s="36"/>
      <c r="W556" s="36"/>
      <c r="X556" s="36"/>
      <c r="Y556" s="36"/>
      <c r="Z556" s="36"/>
      <c r="AA556" s="36"/>
      <c r="AB556" s="36"/>
      <c r="AC556" s="36"/>
      <c r="AD556" s="104" t="s">
        <v>6041</v>
      </c>
      <c r="AE556" s="104" t="s">
        <v>6041</v>
      </c>
      <c r="AF556" s="104" t="s">
        <v>6041</v>
      </c>
      <c r="AG556" s="36"/>
      <c r="AH556" s="36" t="s">
        <v>8288</v>
      </c>
      <c r="AI556" s="36" t="s">
        <v>8289</v>
      </c>
      <c r="AJ556" s="36" t="s">
        <v>8290</v>
      </c>
      <c r="AK556" s="36" t="s">
        <v>8291</v>
      </c>
      <c r="AL556" s="36" t="s">
        <v>8292</v>
      </c>
      <c r="AM556" s="36" t="s">
        <v>8293</v>
      </c>
      <c r="AN556" s="36" t="s">
        <v>8294</v>
      </c>
      <c r="AO556" s="36" t="s">
        <v>8295</v>
      </c>
      <c r="AP556" s="36" t="s">
        <v>8296</v>
      </c>
      <c r="AQ556" s="36" t="s">
        <v>8297</v>
      </c>
      <c r="AR556" s="36" t="s">
        <v>8298</v>
      </c>
      <c r="AS556" s="36" t="s">
        <v>8299</v>
      </c>
      <c r="AT556" s="36" t="s">
        <v>8300</v>
      </c>
      <c r="AU556" s="36" t="s">
        <v>8301</v>
      </c>
      <c r="AV556" s="36"/>
      <c r="AW556" s="36" t="s">
        <v>8302</v>
      </c>
      <c r="AX556" s="36" t="s">
        <v>8303</v>
      </c>
      <c r="AY556" s="36" t="s">
        <v>8304</v>
      </c>
      <c r="AZ556" s="36" t="s">
        <v>8305</v>
      </c>
      <c r="BA556" s="36" t="s">
        <v>8306</v>
      </c>
      <c r="BB556" s="36" t="s">
        <v>8307</v>
      </c>
      <c r="BC556" s="36"/>
      <c r="BD556" s="102" t="s">
        <v>8308</v>
      </c>
      <c r="BE556" s="36" t="s">
        <v>8309</v>
      </c>
      <c r="BF556" s="36"/>
      <c r="BG556" s="36"/>
      <c r="BH556" s="36"/>
      <c r="BI556" s="36"/>
      <c r="BJ556" s="36"/>
      <c r="BK556" s="36"/>
    </row>
    <row r="557" spans="2:63">
      <c r="B557" s="99" t="s">
        <v>7881</v>
      </c>
      <c r="C557" s="118">
        <v>456</v>
      </c>
      <c r="D557" s="119" t="s">
        <v>454</v>
      </c>
      <c r="E557" s="102" t="s">
        <v>100</v>
      </c>
      <c r="F557" s="103" t="s">
        <v>5122</v>
      </c>
      <c r="G557" s="102" t="s">
        <v>8310</v>
      </c>
      <c r="H557" s="36" t="s">
        <v>6041</v>
      </c>
      <c r="I557" s="36" t="s">
        <v>6041</v>
      </c>
      <c r="J557" s="36" t="s">
        <v>6041</v>
      </c>
      <c r="K557" s="36" t="s">
        <v>6041</v>
      </c>
      <c r="L557" s="36" t="s">
        <v>6041</v>
      </c>
      <c r="M557" s="36" t="s">
        <v>6041</v>
      </c>
      <c r="N557" s="36" t="s">
        <v>6041</v>
      </c>
      <c r="O557" s="36" t="s">
        <v>6041</v>
      </c>
      <c r="P557" s="36" t="s">
        <v>6041</v>
      </c>
      <c r="Q557" s="36" t="s">
        <v>6041</v>
      </c>
      <c r="R557" s="36" t="s">
        <v>6041</v>
      </c>
      <c r="S557" s="36" t="s">
        <v>6041</v>
      </c>
      <c r="T557" s="36" t="s">
        <v>6041</v>
      </c>
      <c r="U557" s="36" t="s">
        <v>6041</v>
      </c>
      <c r="V557" s="36"/>
      <c r="W557" s="36"/>
      <c r="X557" s="36"/>
      <c r="Y557" s="36"/>
      <c r="Z557" s="36"/>
      <c r="AA557" s="36"/>
      <c r="AB557" s="36"/>
      <c r="AC557" s="36"/>
      <c r="AD557" s="104" t="s">
        <v>6041</v>
      </c>
      <c r="AE557" s="104" t="s">
        <v>6041</v>
      </c>
      <c r="AF557" s="104" t="s">
        <v>6041</v>
      </c>
      <c r="AG557" s="36"/>
      <c r="AH557" s="36" t="s">
        <v>8311</v>
      </c>
      <c r="AI557" s="36" t="s">
        <v>8312</v>
      </c>
      <c r="AJ557" s="36" t="s">
        <v>8313</v>
      </c>
      <c r="AK557" s="36" t="s">
        <v>8314</v>
      </c>
      <c r="AL557" s="36" t="s">
        <v>8315</v>
      </c>
      <c r="AM557" s="36" t="s">
        <v>8316</v>
      </c>
      <c r="AN557" s="36" t="s">
        <v>8317</v>
      </c>
      <c r="AO557" s="36" t="s">
        <v>8318</v>
      </c>
      <c r="AP557" s="36" t="s">
        <v>8319</v>
      </c>
      <c r="AQ557" s="36" t="s">
        <v>8320</v>
      </c>
      <c r="AR557" s="36" t="s">
        <v>8321</v>
      </c>
      <c r="AS557" s="36" t="s">
        <v>8322</v>
      </c>
      <c r="AT557" s="36" t="s">
        <v>8323</v>
      </c>
      <c r="AU557" s="36" t="s">
        <v>8324</v>
      </c>
      <c r="AV557" s="36"/>
      <c r="AW557" s="36" t="s">
        <v>8325</v>
      </c>
      <c r="AX557" s="36" t="s">
        <v>8326</v>
      </c>
      <c r="AY557" s="36" t="s">
        <v>8327</v>
      </c>
      <c r="AZ557" s="36" t="s">
        <v>8328</v>
      </c>
      <c r="BA557" s="36" t="s">
        <v>8329</v>
      </c>
      <c r="BB557" s="36" t="s">
        <v>8330</v>
      </c>
      <c r="BC557" s="36"/>
      <c r="BD557" s="102" t="s">
        <v>8331</v>
      </c>
      <c r="BE557" s="36" t="s">
        <v>8332</v>
      </c>
      <c r="BF557" s="36"/>
      <c r="BG557" s="36"/>
      <c r="BH557" s="36"/>
      <c r="BI557" s="36"/>
      <c r="BJ557" s="36"/>
      <c r="BK557" s="36"/>
    </row>
    <row r="558" spans="2:63">
      <c r="B558" s="99" t="s">
        <v>7881</v>
      </c>
      <c r="C558" s="118">
        <v>620</v>
      </c>
      <c r="D558" s="119" t="s">
        <v>457</v>
      </c>
      <c r="E558" s="102" t="s">
        <v>8333</v>
      </c>
      <c r="F558" s="103" t="s">
        <v>5122</v>
      </c>
      <c r="G558" s="102" t="s">
        <v>8334</v>
      </c>
      <c r="H558" s="36" t="s">
        <v>6041</v>
      </c>
      <c r="I558" s="36" t="s">
        <v>6041</v>
      </c>
      <c r="J558" s="36" t="s">
        <v>6041</v>
      </c>
      <c r="K558" s="36" t="s">
        <v>6041</v>
      </c>
      <c r="L558" s="36" t="s">
        <v>6041</v>
      </c>
      <c r="M558" s="36" t="s">
        <v>6041</v>
      </c>
      <c r="N558" s="36" t="s">
        <v>6041</v>
      </c>
      <c r="O558" s="36" t="s">
        <v>6041</v>
      </c>
      <c r="P558" s="36" t="s">
        <v>6041</v>
      </c>
      <c r="Q558" s="36" t="s">
        <v>6041</v>
      </c>
      <c r="R558" s="36" t="s">
        <v>6041</v>
      </c>
      <c r="S558" s="36" t="s">
        <v>6041</v>
      </c>
      <c r="T558" s="36" t="s">
        <v>6041</v>
      </c>
      <c r="U558" s="36" t="s">
        <v>6041</v>
      </c>
      <c r="V558" s="36"/>
      <c r="W558" s="36"/>
      <c r="X558" s="36"/>
      <c r="Y558" s="36"/>
      <c r="Z558" s="36"/>
      <c r="AA558" s="36"/>
      <c r="AB558" s="36"/>
      <c r="AC558" s="36"/>
      <c r="AD558" s="104" t="s">
        <v>6041</v>
      </c>
      <c r="AE558" s="104" t="s">
        <v>6041</v>
      </c>
      <c r="AF558" s="104" t="s">
        <v>6041</v>
      </c>
      <c r="AG558" s="36"/>
      <c r="AH558" s="36" t="s">
        <v>8335</v>
      </c>
      <c r="AI558" s="36" t="s">
        <v>8336</v>
      </c>
      <c r="AJ558" s="36" t="s">
        <v>8337</v>
      </c>
      <c r="AK558" s="36" t="s">
        <v>8338</v>
      </c>
      <c r="AL558" s="36" t="s">
        <v>8339</v>
      </c>
      <c r="AM558" s="36" t="s">
        <v>8340</v>
      </c>
      <c r="AN558" s="36" t="s">
        <v>8341</v>
      </c>
      <c r="AO558" s="36" t="s">
        <v>8342</v>
      </c>
      <c r="AP558" s="36" t="s">
        <v>8343</v>
      </c>
      <c r="AQ558" s="36" t="s">
        <v>8344</v>
      </c>
      <c r="AR558" s="36" t="s">
        <v>8345</v>
      </c>
      <c r="AS558" s="36" t="s">
        <v>8346</v>
      </c>
      <c r="AT558" s="36" t="s">
        <v>8347</v>
      </c>
      <c r="AU558" s="36" t="s">
        <v>8348</v>
      </c>
      <c r="AV558" s="36"/>
      <c r="AW558" s="36" t="s">
        <v>8349</v>
      </c>
      <c r="AX558" s="36" t="s">
        <v>8350</v>
      </c>
      <c r="AY558" s="36" t="s">
        <v>8351</v>
      </c>
      <c r="AZ558" s="36" t="s">
        <v>8352</v>
      </c>
      <c r="BA558" s="36" t="s">
        <v>8353</v>
      </c>
      <c r="BB558" s="36" t="s">
        <v>8354</v>
      </c>
      <c r="BC558" s="36"/>
      <c r="BD558" s="102" t="s">
        <v>8355</v>
      </c>
      <c r="BE558" s="36" t="s">
        <v>8356</v>
      </c>
      <c r="BF558" s="36"/>
      <c r="BG558" s="36"/>
      <c r="BH558" s="36"/>
      <c r="BI558" s="36"/>
      <c r="BJ558" s="36"/>
      <c r="BK558" s="36"/>
    </row>
    <row r="559" spans="2:63">
      <c r="B559" s="99" t="s">
        <v>7881</v>
      </c>
      <c r="C559" s="118">
        <v>621</v>
      </c>
      <c r="D559" s="119" t="s">
        <v>1255</v>
      </c>
      <c r="E559" s="102" t="s">
        <v>8357</v>
      </c>
      <c r="F559" s="103" t="s">
        <v>5122</v>
      </c>
      <c r="G559" s="102" t="s">
        <v>8358</v>
      </c>
      <c r="H559" s="36" t="s">
        <v>6041</v>
      </c>
      <c r="I559" s="36" t="s">
        <v>6041</v>
      </c>
      <c r="J559" s="36" t="s">
        <v>6041</v>
      </c>
      <c r="K559" s="36" t="s">
        <v>6041</v>
      </c>
      <c r="L559" s="36" t="s">
        <v>6041</v>
      </c>
      <c r="M559" s="36" t="s">
        <v>6041</v>
      </c>
      <c r="N559" s="36" t="s">
        <v>6041</v>
      </c>
      <c r="O559" s="36" t="s">
        <v>6041</v>
      </c>
      <c r="P559" s="36" t="s">
        <v>6041</v>
      </c>
      <c r="Q559" s="36" t="s">
        <v>6041</v>
      </c>
      <c r="R559" s="36" t="s">
        <v>6041</v>
      </c>
      <c r="S559" s="36" t="s">
        <v>6041</v>
      </c>
      <c r="T559" s="36" t="s">
        <v>6041</v>
      </c>
      <c r="U559" s="36" t="s">
        <v>6041</v>
      </c>
      <c r="V559" s="36"/>
      <c r="W559" s="36"/>
      <c r="X559" s="36"/>
      <c r="Y559" s="36"/>
      <c r="Z559" s="36"/>
      <c r="AA559" s="36"/>
      <c r="AB559" s="36"/>
      <c r="AC559" s="36"/>
      <c r="AD559" s="104" t="s">
        <v>6041</v>
      </c>
      <c r="AE559" s="104" t="s">
        <v>6041</v>
      </c>
      <c r="AF559" s="104" t="s">
        <v>6041</v>
      </c>
      <c r="AG559" s="36"/>
      <c r="AH559" s="36" t="s">
        <v>8359</v>
      </c>
      <c r="AI559" s="36" t="s">
        <v>8360</v>
      </c>
      <c r="AJ559" s="36" t="s">
        <v>8361</v>
      </c>
      <c r="AK559" s="36" t="s">
        <v>8362</v>
      </c>
      <c r="AL559" s="36" t="s">
        <v>8363</v>
      </c>
      <c r="AM559" s="36" t="s">
        <v>8364</v>
      </c>
      <c r="AN559" s="36" t="s">
        <v>8365</v>
      </c>
      <c r="AO559" s="36" t="s">
        <v>8366</v>
      </c>
      <c r="AP559" s="36" t="s">
        <v>8367</v>
      </c>
      <c r="AQ559" s="36" t="s">
        <v>8368</v>
      </c>
      <c r="AR559" s="36" t="s">
        <v>8369</v>
      </c>
      <c r="AS559" s="36" t="s">
        <v>8370</v>
      </c>
      <c r="AT559" s="36" t="s">
        <v>8371</v>
      </c>
      <c r="AU559" s="36" t="s">
        <v>8372</v>
      </c>
      <c r="AV559" s="36"/>
      <c r="AW559" s="36" t="s">
        <v>8373</v>
      </c>
      <c r="AX559" s="36" t="s">
        <v>8374</v>
      </c>
      <c r="AY559" s="36" t="s">
        <v>8375</v>
      </c>
      <c r="AZ559" s="36" t="s">
        <v>8376</v>
      </c>
      <c r="BA559" s="36" t="s">
        <v>8377</v>
      </c>
      <c r="BB559" s="36" t="s">
        <v>8378</v>
      </c>
      <c r="BC559" s="36"/>
      <c r="BD559" s="102" t="s">
        <v>8379</v>
      </c>
      <c r="BE559" s="36" t="s">
        <v>8380</v>
      </c>
      <c r="BF559" s="36"/>
      <c r="BG559" s="36"/>
      <c r="BH559" s="36"/>
      <c r="BI559" s="36"/>
      <c r="BJ559" s="36"/>
      <c r="BK559" s="36"/>
    </row>
    <row r="560" spans="2:63">
      <c r="B560" s="99" t="s">
        <v>7881</v>
      </c>
      <c r="C560" s="102"/>
      <c r="D560" s="200" t="s">
        <v>13978</v>
      </c>
      <c r="E560" s="201" t="s">
        <v>14118</v>
      </c>
      <c r="F560" s="103" t="s">
        <v>5122</v>
      </c>
      <c r="G560" s="102" t="s">
        <v>14119</v>
      </c>
      <c r="H560" s="36" t="s">
        <v>6041</v>
      </c>
      <c r="I560" s="36" t="s">
        <v>6041</v>
      </c>
      <c r="J560" s="36" t="s">
        <v>6041</v>
      </c>
      <c r="K560" s="36" t="s">
        <v>6041</v>
      </c>
      <c r="L560" s="36" t="s">
        <v>6041</v>
      </c>
      <c r="M560" s="36" t="s">
        <v>6041</v>
      </c>
      <c r="N560" s="36" t="s">
        <v>6041</v>
      </c>
      <c r="O560" s="36" t="s">
        <v>6041</v>
      </c>
      <c r="P560" s="36" t="s">
        <v>6041</v>
      </c>
      <c r="Q560" s="36" t="s">
        <v>6041</v>
      </c>
      <c r="R560" s="36" t="s">
        <v>6041</v>
      </c>
      <c r="S560" s="36" t="s">
        <v>6041</v>
      </c>
      <c r="T560" s="36" t="s">
        <v>6041</v>
      </c>
      <c r="U560" s="36" t="s">
        <v>6041</v>
      </c>
      <c r="V560" s="36" t="s">
        <v>6041</v>
      </c>
      <c r="W560" s="36" t="s">
        <v>6041</v>
      </c>
      <c r="X560" s="36" t="s">
        <v>6041</v>
      </c>
      <c r="Y560" s="36" t="s">
        <v>6041</v>
      </c>
      <c r="Z560" s="36" t="s">
        <v>6041</v>
      </c>
      <c r="AA560" s="36" t="s">
        <v>6041</v>
      </c>
      <c r="AB560" s="36" t="s">
        <v>6041</v>
      </c>
      <c r="AC560" s="36" t="s">
        <v>6041</v>
      </c>
      <c r="AD560" s="36" t="s">
        <v>6041</v>
      </c>
      <c r="AE560" s="36" t="s">
        <v>6041</v>
      </c>
      <c r="AF560" s="36" t="s">
        <v>6041</v>
      </c>
      <c r="AG560" s="36" t="s">
        <v>6041</v>
      </c>
      <c r="AH560" s="36" t="s">
        <v>14498</v>
      </c>
      <c r="AI560" s="36" t="s">
        <v>14499</v>
      </c>
      <c r="AJ560" s="36" t="s">
        <v>14500</v>
      </c>
      <c r="AK560" s="36" t="s">
        <v>14501</v>
      </c>
      <c r="AL560" s="36" t="s">
        <v>14502</v>
      </c>
      <c r="AM560" s="36" t="s">
        <v>14503</v>
      </c>
      <c r="AN560" s="36" t="s">
        <v>14504</v>
      </c>
      <c r="AO560" s="36" t="s">
        <v>14505</v>
      </c>
      <c r="AP560" s="36" t="s">
        <v>14506</v>
      </c>
      <c r="AQ560" s="36" t="s">
        <v>14507</v>
      </c>
      <c r="AR560" s="36" t="s">
        <v>14508</v>
      </c>
      <c r="AS560" s="36" t="s">
        <v>14509</v>
      </c>
      <c r="AT560" s="36" t="s">
        <v>14510</v>
      </c>
      <c r="AU560" s="36" t="s">
        <v>14511</v>
      </c>
      <c r="AV560" s="36"/>
      <c r="AW560" s="36" t="s">
        <v>14512</v>
      </c>
      <c r="AX560" s="36" t="s">
        <v>14513</v>
      </c>
      <c r="AY560" s="36" t="s">
        <v>14514</v>
      </c>
      <c r="AZ560" s="36" t="s">
        <v>14515</v>
      </c>
      <c r="BA560" s="36" t="s">
        <v>14516</v>
      </c>
      <c r="BB560" s="36" t="s">
        <v>14517</v>
      </c>
      <c r="BC560" s="36"/>
      <c r="BD560" s="36" t="s">
        <v>14518</v>
      </c>
      <c r="BE560" s="36" t="s">
        <v>6041</v>
      </c>
      <c r="BF560" s="36" t="s">
        <v>6041</v>
      </c>
      <c r="BG560" s="36" t="s">
        <v>6041</v>
      </c>
      <c r="BH560" s="36" t="s">
        <v>6041</v>
      </c>
      <c r="BI560" s="36" t="s">
        <v>6041</v>
      </c>
      <c r="BJ560" s="36" t="s">
        <v>6041</v>
      </c>
      <c r="BK560" s="36" t="s">
        <v>6041</v>
      </c>
    </row>
    <row r="561" spans="2:63">
      <c r="B561" s="99" t="s">
        <v>7881</v>
      </c>
      <c r="C561" s="102"/>
      <c r="D561" s="200" t="s">
        <v>13981</v>
      </c>
      <c r="E561" s="201" t="s">
        <v>14120</v>
      </c>
      <c r="F561" s="103" t="s">
        <v>5122</v>
      </c>
      <c r="G561" s="102" t="s">
        <v>14121</v>
      </c>
      <c r="H561" s="36" t="s">
        <v>6041</v>
      </c>
      <c r="I561" s="36" t="s">
        <v>6041</v>
      </c>
      <c r="J561" s="36" t="s">
        <v>6041</v>
      </c>
      <c r="K561" s="36" t="s">
        <v>6041</v>
      </c>
      <c r="L561" s="36" t="s">
        <v>6041</v>
      </c>
      <c r="M561" s="36" t="s">
        <v>6041</v>
      </c>
      <c r="N561" s="36" t="s">
        <v>6041</v>
      </c>
      <c r="O561" s="36" t="s">
        <v>6041</v>
      </c>
      <c r="P561" s="36" t="s">
        <v>6041</v>
      </c>
      <c r="Q561" s="36" t="s">
        <v>6041</v>
      </c>
      <c r="R561" s="36" t="s">
        <v>6041</v>
      </c>
      <c r="S561" s="36" t="s">
        <v>6041</v>
      </c>
      <c r="T561" s="36" t="s">
        <v>6041</v>
      </c>
      <c r="U561" s="36" t="s">
        <v>6041</v>
      </c>
      <c r="V561" s="36" t="s">
        <v>6041</v>
      </c>
      <c r="W561" s="36" t="s">
        <v>6041</v>
      </c>
      <c r="X561" s="36" t="s">
        <v>6041</v>
      </c>
      <c r="Y561" s="36" t="s">
        <v>6041</v>
      </c>
      <c r="Z561" s="36" t="s">
        <v>6041</v>
      </c>
      <c r="AA561" s="36" t="s">
        <v>6041</v>
      </c>
      <c r="AB561" s="36" t="s">
        <v>6041</v>
      </c>
      <c r="AC561" s="36" t="s">
        <v>6041</v>
      </c>
      <c r="AD561" s="36" t="s">
        <v>6041</v>
      </c>
      <c r="AE561" s="36" t="s">
        <v>6041</v>
      </c>
      <c r="AF561" s="36" t="s">
        <v>6041</v>
      </c>
      <c r="AG561" s="36" t="s">
        <v>6041</v>
      </c>
      <c r="AH561" s="36" t="s">
        <v>14519</v>
      </c>
      <c r="AI561" s="36" t="s">
        <v>14520</v>
      </c>
      <c r="AJ561" s="36" t="s">
        <v>14521</v>
      </c>
      <c r="AK561" s="36" t="s">
        <v>14522</v>
      </c>
      <c r="AL561" s="36" t="s">
        <v>14523</v>
      </c>
      <c r="AM561" s="36" t="s">
        <v>14524</v>
      </c>
      <c r="AN561" s="36" t="s">
        <v>14525</v>
      </c>
      <c r="AO561" s="36" t="s">
        <v>14526</v>
      </c>
      <c r="AP561" s="36" t="s">
        <v>14527</v>
      </c>
      <c r="AQ561" s="36" t="s">
        <v>14528</v>
      </c>
      <c r="AR561" s="36" t="s">
        <v>14529</v>
      </c>
      <c r="AS561" s="36" t="s">
        <v>14530</v>
      </c>
      <c r="AT561" s="36" t="s">
        <v>14531</v>
      </c>
      <c r="AU561" s="36" t="s">
        <v>14532</v>
      </c>
      <c r="AV561" s="36"/>
      <c r="AW561" s="36" t="s">
        <v>14533</v>
      </c>
      <c r="AX561" s="36" t="s">
        <v>14534</v>
      </c>
      <c r="AY561" s="36" t="s">
        <v>14535</v>
      </c>
      <c r="AZ561" s="36" t="s">
        <v>14536</v>
      </c>
      <c r="BA561" s="36" t="s">
        <v>14537</v>
      </c>
      <c r="BB561" s="36" t="s">
        <v>14538</v>
      </c>
      <c r="BC561" s="36"/>
      <c r="BD561" s="36" t="s">
        <v>14539</v>
      </c>
      <c r="BE561" s="36" t="s">
        <v>6041</v>
      </c>
      <c r="BF561" s="36" t="s">
        <v>6041</v>
      </c>
      <c r="BG561" s="36" t="s">
        <v>6041</v>
      </c>
      <c r="BH561" s="36" t="s">
        <v>6041</v>
      </c>
      <c r="BI561" s="36" t="s">
        <v>6041</v>
      </c>
      <c r="BJ561" s="36" t="s">
        <v>6041</v>
      </c>
      <c r="BK561" s="36" t="s">
        <v>6041</v>
      </c>
    </row>
    <row r="562" spans="2:63">
      <c r="B562" s="99" t="s">
        <v>7881</v>
      </c>
      <c r="C562" s="118">
        <v>889</v>
      </c>
      <c r="D562" s="119" t="s">
        <v>1251</v>
      </c>
      <c r="E562" s="102" t="s">
        <v>7952</v>
      </c>
      <c r="F562" s="103" t="s">
        <v>5122</v>
      </c>
      <c r="G562" s="102" t="s">
        <v>7953</v>
      </c>
      <c r="H562" s="36" t="s">
        <v>6041</v>
      </c>
      <c r="I562" s="36" t="s">
        <v>6041</v>
      </c>
      <c r="J562" s="36" t="s">
        <v>6041</v>
      </c>
      <c r="K562" s="36" t="s">
        <v>6041</v>
      </c>
      <c r="L562" s="36" t="s">
        <v>6041</v>
      </c>
      <c r="M562" s="36" t="s">
        <v>6041</v>
      </c>
      <c r="N562" s="36" t="s">
        <v>6041</v>
      </c>
      <c r="O562" s="36" t="s">
        <v>6041</v>
      </c>
      <c r="P562" s="36" t="s">
        <v>6041</v>
      </c>
      <c r="Q562" s="36" t="s">
        <v>6041</v>
      </c>
      <c r="R562" s="36" t="s">
        <v>6041</v>
      </c>
      <c r="S562" s="36" t="s">
        <v>6041</v>
      </c>
      <c r="T562" s="36" t="s">
        <v>6041</v>
      </c>
      <c r="U562" s="36" t="s">
        <v>6041</v>
      </c>
      <c r="V562" s="36"/>
      <c r="W562" s="36"/>
      <c r="X562" s="36"/>
      <c r="Y562" s="36"/>
      <c r="Z562" s="36"/>
      <c r="AA562" s="36"/>
      <c r="AB562" s="36"/>
      <c r="AC562" s="36"/>
      <c r="AD562" s="104" t="s">
        <v>6041</v>
      </c>
      <c r="AE562" s="104" t="s">
        <v>6041</v>
      </c>
      <c r="AF562" s="104" t="s">
        <v>6041</v>
      </c>
      <c r="AG562" s="36"/>
      <c r="AH562" s="36" t="s">
        <v>7954</v>
      </c>
      <c r="AI562" s="36" t="s">
        <v>7955</v>
      </c>
      <c r="AJ562" s="36" t="s">
        <v>7956</v>
      </c>
      <c r="AK562" s="36" t="s">
        <v>7957</v>
      </c>
      <c r="AL562" s="36" t="s">
        <v>7958</v>
      </c>
      <c r="AM562" s="36" t="s">
        <v>7959</v>
      </c>
      <c r="AN562" s="36" t="s">
        <v>7960</v>
      </c>
      <c r="AO562" s="36" t="s">
        <v>7961</v>
      </c>
      <c r="AP562" s="36" t="s">
        <v>7962</v>
      </c>
      <c r="AQ562" s="36" t="s">
        <v>7963</v>
      </c>
      <c r="AR562" s="36" t="s">
        <v>7964</v>
      </c>
      <c r="AS562" s="36" t="s">
        <v>7965</v>
      </c>
      <c r="AT562" s="36" t="s">
        <v>7966</v>
      </c>
      <c r="AU562" s="36" t="s">
        <v>7967</v>
      </c>
      <c r="AV562" s="36"/>
      <c r="AW562" s="36" t="s">
        <v>7968</v>
      </c>
      <c r="AX562" s="36" t="s">
        <v>7969</v>
      </c>
      <c r="AY562" s="36" t="s">
        <v>7970</v>
      </c>
      <c r="AZ562" s="36" t="s">
        <v>7971</v>
      </c>
      <c r="BA562" s="36" t="s">
        <v>7972</v>
      </c>
      <c r="BB562" s="36" t="s">
        <v>7973</v>
      </c>
      <c r="BC562" s="36"/>
      <c r="BD562" s="102" t="s">
        <v>7974</v>
      </c>
      <c r="BE562" s="36" t="s">
        <v>7975</v>
      </c>
      <c r="BF562" s="36"/>
      <c r="BG562" s="36"/>
      <c r="BH562" s="36"/>
      <c r="BI562" s="36"/>
      <c r="BJ562" s="36"/>
      <c r="BK562" s="36"/>
    </row>
    <row r="563" spans="2:63">
      <c r="B563" s="99" t="s">
        <v>7881</v>
      </c>
      <c r="C563" s="118">
        <v>901</v>
      </c>
      <c r="D563" s="119" t="s">
        <v>408</v>
      </c>
      <c r="E563" s="102" t="s">
        <v>45</v>
      </c>
      <c r="F563" s="103" t="s">
        <v>5122</v>
      </c>
      <c r="G563" s="102" t="s">
        <v>7882</v>
      </c>
      <c r="H563" s="36" t="s">
        <v>6041</v>
      </c>
      <c r="I563" s="36" t="s">
        <v>6041</v>
      </c>
      <c r="J563" s="36" t="s">
        <v>6041</v>
      </c>
      <c r="K563" s="36" t="s">
        <v>6041</v>
      </c>
      <c r="L563" s="36" t="s">
        <v>6041</v>
      </c>
      <c r="M563" s="36" t="s">
        <v>6041</v>
      </c>
      <c r="N563" s="36" t="s">
        <v>6041</v>
      </c>
      <c r="O563" s="36" t="s">
        <v>6041</v>
      </c>
      <c r="P563" s="36" t="s">
        <v>6041</v>
      </c>
      <c r="Q563" s="36" t="s">
        <v>6041</v>
      </c>
      <c r="R563" s="36" t="s">
        <v>6041</v>
      </c>
      <c r="S563" s="36" t="s">
        <v>6041</v>
      </c>
      <c r="T563" s="36" t="s">
        <v>6041</v>
      </c>
      <c r="U563" s="36" t="s">
        <v>6041</v>
      </c>
      <c r="V563" s="36"/>
      <c r="W563" s="36"/>
      <c r="X563" s="36"/>
      <c r="Y563" s="36"/>
      <c r="Z563" s="36"/>
      <c r="AA563" s="36"/>
      <c r="AB563" s="36"/>
      <c r="AC563" s="36"/>
      <c r="AD563" s="104" t="s">
        <v>6041</v>
      </c>
      <c r="AE563" s="104" t="s">
        <v>6041</v>
      </c>
      <c r="AF563" s="104" t="s">
        <v>6041</v>
      </c>
      <c r="AG563" s="36"/>
      <c r="AH563" s="36" t="s">
        <v>7883</v>
      </c>
      <c r="AI563" s="36" t="s">
        <v>7884</v>
      </c>
      <c r="AJ563" s="36" t="s">
        <v>7885</v>
      </c>
      <c r="AK563" s="36" t="s">
        <v>7886</v>
      </c>
      <c r="AL563" s="36" t="s">
        <v>7887</v>
      </c>
      <c r="AM563" s="36" t="s">
        <v>7888</v>
      </c>
      <c r="AN563" s="36" t="s">
        <v>7889</v>
      </c>
      <c r="AO563" s="36" t="s">
        <v>7890</v>
      </c>
      <c r="AP563" s="36" t="s">
        <v>7891</v>
      </c>
      <c r="AQ563" s="36" t="s">
        <v>7892</v>
      </c>
      <c r="AR563" s="36" t="s">
        <v>7893</v>
      </c>
      <c r="AS563" s="36" t="s">
        <v>7894</v>
      </c>
      <c r="AT563" s="36" t="s">
        <v>7895</v>
      </c>
      <c r="AU563" s="36" t="s">
        <v>7896</v>
      </c>
      <c r="AV563" s="36"/>
      <c r="AW563" s="36" t="s">
        <v>7897</v>
      </c>
      <c r="AX563" s="36" t="s">
        <v>7898</v>
      </c>
      <c r="AY563" s="36" t="s">
        <v>7899</v>
      </c>
      <c r="AZ563" s="36" t="s">
        <v>7900</v>
      </c>
      <c r="BA563" s="36" t="s">
        <v>7901</v>
      </c>
      <c r="BB563" s="36" t="s">
        <v>7902</v>
      </c>
      <c r="BC563" s="36"/>
      <c r="BD563" s="102" t="s">
        <v>7903</v>
      </c>
      <c r="BE563" s="36" t="s">
        <v>7904</v>
      </c>
      <c r="BF563" s="36"/>
      <c r="BG563" s="36"/>
      <c r="BH563" s="36"/>
      <c r="BI563" s="36"/>
      <c r="BJ563" s="36"/>
      <c r="BK563" s="36"/>
    </row>
    <row r="564" spans="2:63">
      <c r="B564" s="99" t="s">
        <v>7881</v>
      </c>
      <c r="C564" s="118">
        <v>902</v>
      </c>
      <c r="D564" s="119" t="s">
        <v>411</v>
      </c>
      <c r="E564" s="102" t="s">
        <v>50</v>
      </c>
      <c r="F564" s="103" t="s">
        <v>5122</v>
      </c>
      <c r="G564" s="102" t="s">
        <v>7905</v>
      </c>
      <c r="H564" s="36" t="s">
        <v>6041</v>
      </c>
      <c r="I564" s="36" t="s">
        <v>6041</v>
      </c>
      <c r="J564" s="36" t="s">
        <v>6041</v>
      </c>
      <c r="K564" s="36" t="s">
        <v>6041</v>
      </c>
      <c r="L564" s="36" t="s">
        <v>6041</v>
      </c>
      <c r="M564" s="36" t="s">
        <v>6041</v>
      </c>
      <c r="N564" s="36" t="s">
        <v>6041</v>
      </c>
      <c r="O564" s="36" t="s">
        <v>6041</v>
      </c>
      <c r="P564" s="36" t="s">
        <v>6041</v>
      </c>
      <c r="Q564" s="36" t="s">
        <v>6041</v>
      </c>
      <c r="R564" s="36" t="s">
        <v>6041</v>
      </c>
      <c r="S564" s="36" t="s">
        <v>6041</v>
      </c>
      <c r="T564" s="36" t="s">
        <v>6041</v>
      </c>
      <c r="U564" s="36" t="s">
        <v>6041</v>
      </c>
      <c r="V564" s="36"/>
      <c r="W564" s="36"/>
      <c r="X564" s="36"/>
      <c r="Y564" s="36"/>
      <c r="Z564" s="36"/>
      <c r="AA564" s="36"/>
      <c r="AB564" s="36"/>
      <c r="AC564" s="36"/>
      <c r="AD564" s="104" t="s">
        <v>6041</v>
      </c>
      <c r="AE564" s="104" t="s">
        <v>6041</v>
      </c>
      <c r="AF564" s="104" t="s">
        <v>6041</v>
      </c>
      <c r="AG564" s="36"/>
      <c r="AH564" s="36" t="s">
        <v>7906</v>
      </c>
      <c r="AI564" s="36" t="s">
        <v>7907</v>
      </c>
      <c r="AJ564" s="36" t="s">
        <v>7908</v>
      </c>
      <c r="AK564" s="36" t="s">
        <v>7909</v>
      </c>
      <c r="AL564" s="36" t="s">
        <v>7910</v>
      </c>
      <c r="AM564" s="36" t="s">
        <v>7911</v>
      </c>
      <c r="AN564" s="36" t="s">
        <v>7912</v>
      </c>
      <c r="AO564" s="36" t="s">
        <v>7913</v>
      </c>
      <c r="AP564" s="36" t="s">
        <v>7914</v>
      </c>
      <c r="AQ564" s="36" t="s">
        <v>7915</v>
      </c>
      <c r="AR564" s="36" t="s">
        <v>7916</v>
      </c>
      <c r="AS564" s="36" t="s">
        <v>7917</v>
      </c>
      <c r="AT564" s="36" t="s">
        <v>7918</v>
      </c>
      <c r="AU564" s="36" t="s">
        <v>7919</v>
      </c>
      <c r="AV564" s="36"/>
      <c r="AW564" s="36" t="s">
        <v>7920</v>
      </c>
      <c r="AX564" s="36" t="s">
        <v>7921</v>
      </c>
      <c r="AY564" s="36" t="s">
        <v>7922</v>
      </c>
      <c r="AZ564" s="36" t="s">
        <v>7923</v>
      </c>
      <c r="BA564" s="36" t="s">
        <v>7924</v>
      </c>
      <c r="BB564" s="36" t="s">
        <v>7925</v>
      </c>
      <c r="BC564" s="36"/>
      <c r="BD564" s="102" t="s">
        <v>7926</v>
      </c>
      <c r="BE564" s="36" t="s">
        <v>7927</v>
      </c>
      <c r="BF564" s="36"/>
      <c r="BG564" s="36"/>
      <c r="BH564" s="36"/>
      <c r="BI564" s="36"/>
      <c r="BJ564" s="36"/>
      <c r="BK564" s="36"/>
    </row>
    <row r="565" spans="2:63">
      <c r="B565" s="99" t="s">
        <v>7881</v>
      </c>
      <c r="C565" s="118">
        <v>903</v>
      </c>
      <c r="D565" s="119" t="s">
        <v>362</v>
      </c>
      <c r="E565" s="102" t="s">
        <v>7928</v>
      </c>
      <c r="F565" s="103" t="s">
        <v>5122</v>
      </c>
      <c r="G565" s="102" t="s">
        <v>7929</v>
      </c>
      <c r="H565" s="36" t="s">
        <v>6041</v>
      </c>
      <c r="I565" s="36" t="s">
        <v>6041</v>
      </c>
      <c r="J565" s="36" t="s">
        <v>6041</v>
      </c>
      <c r="K565" s="36" t="s">
        <v>6041</v>
      </c>
      <c r="L565" s="36" t="s">
        <v>6041</v>
      </c>
      <c r="M565" s="36" t="s">
        <v>6041</v>
      </c>
      <c r="N565" s="36" t="s">
        <v>6041</v>
      </c>
      <c r="O565" s="36" t="s">
        <v>6041</v>
      </c>
      <c r="P565" s="36" t="s">
        <v>6041</v>
      </c>
      <c r="Q565" s="36" t="s">
        <v>6041</v>
      </c>
      <c r="R565" s="36" t="s">
        <v>6041</v>
      </c>
      <c r="S565" s="36" t="s">
        <v>6041</v>
      </c>
      <c r="T565" s="36" t="s">
        <v>6041</v>
      </c>
      <c r="U565" s="36" t="s">
        <v>6041</v>
      </c>
      <c r="V565" s="36"/>
      <c r="W565" s="36"/>
      <c r="X565" s="36"/>
      <c r="Y565" s="36"/>
      <c r="Z565" s="36"/>
      <c r="AA565" s="36"/>
      <c r="AB565" s="36"/>
      <c r="AC565" s="36"/>
      <c r="AD565" s="104" t="s">
        <v>6041</v>
      </c>
      <c r="AE565" s="104" t="s">
        <v>6041</v>
      </c>
      <c r="AF565" s="104" t="s">
        <v>6041</v>
      </c>
      <c r="AG565" s="36"/>
      <c r="AH565" s="36" t="s">
        <v>7930</v>
      </c>
      <c r="AI565" s="36" t="s">
        <v>7931</v>
      </c>
      <c r="AJ565" s="36" t="s">
        <v>7932</v>
      </c>
      <c r="AK565" s="36" t="s">
        <v>7933</v>
      </c>
      <c r="AL565" s="36" t="s">
        <v>7934</v>
      </c>
      <c r="AM565" s="36" t="s">
        <v>7935</v>
      </c>
      <c r="AN565" s="36" t="s">
        <v>7936</v>
      </c>
      <c r="AO565" s="36" t="s">
        <v>7937</v>
      </c>
      <c r="AP565" s="36" t="s">
        <v>7938</v>
      </c>
      <c r="AQ565" s="36" t="s">
        <v>7939</v>
      </c>
      <c r="AR565" s="36" t="s">
        <v>7940</v>
      </c>
      <c r="AS565" s="36" t="s">
        <v>7941</v>
      </c>
      <c r="AT565" s="36" t="s">
        <v>7942</v>
      </c>
      <c r="AU565" s="36" t="s">
        <v>7943</v>
      </c>
      <c r="AV565" s="36"/>
      <c r="AW565" s="36" t="s">
        <v>7944</v>
      </c>
      <c r="AX565" s="36" t="s">
        <v>7945</v>
      </c>
      <c r="AY565" s="36" t="s">
        <v>7946</v>
      </c>
      <c r="AZ565" s="36" t="s">
        <v>7947</v>
      </c>
      <c r="BA565" s="36" t="s">
        <v>7948</v>
      </c>
      <c r="BB565" s="36" t="s">
        <v>7949</v>
      </c>
      <c r="BC565" s="36"/>
      <c r="BD565" s="102" t="s">
        <v>7950</v>
      </c>
      <c r="BE565" s="36" t="s">
        <v>7951</v>
      </c>
      <c r="BF565" s="36"/>
      <c r="BG565" s="36"/>
      <c r="BH565" s="36"/>
      <c r="BI565" s="36"/>
      <c r="BJ565" s="36"/>
      <c r="BK565" s="36"/>
    </row>
    <row r="566" spans="2:63">
      <c r="B566" s="99" t="s">
        <v>7881</v>
      </c>
      <c r="C566" s="118">
        <v>908</v>
      </c>
      <c r="D566" s="119" t="s">
        <v>543</v>
      </c>
      <c r="E566" s="102" t="s">
        <v>178</v>
      </c>
      <c r="F566" s="103" t="s">
        <v>5122</v>
      </c>
      <c r="G566" s="102" t="s">
        <v>8924</v>
      </c>
      <c r="H566" s="36" t="s">
        <v>6041</v>
      </c>
      <c r="I566" s="36" t="s">
        <v>6041</v>
      </c>
      <c r="J566" s="36" t="s">
        <v>6041</v>
      </c>
      <c r="K566" s="36" t="s">
        <v>6041</v>
      </c>
      <c r="L566" s="36" t="s">
        <v>6041</v>
      </c>
      <c r="M566" s="36" t="s">
        <v>6041</v>
      </c>
      <c r="N566" s="36" t="s">
        <v>6041</v>
      </c>
      <c r="O566" s="36" t="s">
        <v>6041</v>
      </c>
      <c r="P566" s="36" t="s">
        <v>6041</v>
      </c>
      <c r="Q566" s="36" t="s">
        <v>6041</v>
      </c>
      <c r="R566" s="36" t="s">
        <v>6041</v>
      </c>
      <c r="S566" s="36" t="s">
        <v>6041</v>
      </c>
      <c r="T566" s="36" t="s">
        <v>6041</v>
      </c>
      <c r="U566" s="36" t="s">
        <v>6041</v>
      </c>
      <c r="V566" s="36"/>
      <c r="W566" s="36"/>
      <c r="X566" s="36"/>
      <c r="Y566" s="36"/>
      <c r="Z566" s="36"/>
      <c r="AA566" s="36"/>
      <c r="AB566" s="36"/>
      <c r="AC566" s="36"/>
      <c r="AD566" s="104" t="s">
        <v>6041</v>
      </c>
      <c r="AE566" s="104" t="s">
        <v>6041</v>
      </c>
      <c r="AF566" s="104" t="s">
        <v>6041</v>
      </c>
      <c r="AG566" s="36"/>
      <c r="AH566" s="36" t="s">
        <v>8925</v>
      </c>
      <c r="AI566" s="36" t="s">
        <v>8926</v>
      </c>
      <c r="AJ566" s="36" t="s">
        <v>8927</v>
      </c>
      <c r="AK566" s="36" t="s">
        <v>8928</v>
      </c>
      <c r="AL566" s="36" t="s">
        <v>8929</v>
      </c>
      <c r="AM566" s="36" t="s">
        <v>8930</v>
      </c>
      <c r="AN566" s="36" t="s">
        <v>8931</v>
      </c>
      <c r="AO566" s="36" t="s">
        <v>8932</v>
      </c>
      <c r="AP566" s="36" t="s">
        <v>8933</v>
      </c>
      <c r="AQ566" s="36" t="s">
        <v>8934</v>
      </c>
      <c r="AR566" s="36" t="s">
        <v>8935</v>
      </c>
      <c r="AS566" s="36" t="s">
        <v>8936</v>
      </c>
      <c r="AT566" s="36" t="s">
        <v>8937</v>
      </c>
      <c r="AU566" s="36" t="s">
        <v>8938</v>
      </c>
      <c r="AV566" s="36"/>
      <c r="AW566" s="36" t="s">
        <v>8939</v>
      </c>
      <c r="AX566" s="36" t="s">
        <v>8940</v>
      </c>
      <c r="AY566" s="36" t="s">
        <v>8941</v>
      </c>
      <c r="AZ566" s="36" t="s">
        <v>8942</v>
      </c>
      <c r="BA566" s="36" t="s">
        <v>8943</v>
      </c>
      <c r="BB566" s="36" t="s">
        <v>8944</v>
      </c>
      <c r="BC566" s="36"/>
      <c r="BD566" s="102" t="s">
        <v>8945</v>
      </c>
      <c r="BE566" s="36" t="s">
        <v>8946</v>
      </c>
      <c r="BF566" s="36"/>
      <c r="BG566" s="36"/>
      <c r="BH566" s="36"/>
      <c r="BI566" s="36"/>
      <c r="BJ566" s="36"/>
      <c r="BK566" s="36"/>
    </row>
    <row r="567" spans="2:63">
      <c r="B567" s="99" t="s">
        <v>7881</v>
      </c>
      <c r="C567" s="118">
        <v>909</v>
      </c>
      <c r="D567" s="119" t="s">
        <v>416</v>
      </c>
      <c r="E567" s="102" t="s">
        <v>58</v>
      </c>
      <c r="F567" s="103" t="s">
        <v>5122</v>
      </c>
      <c r="G567" s="102" t="s">
        <v>8000</v>
      </c>
      <c r="H567" s="36" t="s">
        <v>6041</v>
      </c>
      <c r="I567" s="36" t="s">
        <v>6041</v>
      </c>
      <c r="J567" s="36" t="s">
        <v>6041</v>
      </c>
      <c r="K567" s="36" t="s">
        <v>6041</v>
      </c>
      <c r="L567" s="36" t="s">
        <v>6041</v>
      </c>
      <c r="M567" s="36" t="s">
        <v>6041</v>
      </c>
      <c r="N567" s="36" t="s">
        <v>6041</v>
      </c>
      <c r="O567" s="36" t="s">
        <v>6041</v>
      </c>
      <c r="P567" s="36" t="s">
        <v>6041</v>
      </c>
      <c r="Q567" s="36" t="s">
        <v>6041</v>
      </c>
      <c r="R567" s="36" t="s">
        <v>6041</v>
      </c>
      <c r="S567" s="36" t="s">
        <v>6041</v>
      </c>
      <c r="T567" s="36" t="s">
        <v>6041</v>
      </c>
      <c r="U567" s="36" t="s">
        <v>6041</v>
      </c>
      <c r="V567" s="36"/>
      <c r="W567" s="36"/>
      <c r="X567" s="36"/>
      <c r="Y567" s="36"/>
      <c r="Z567" s="36"/>
      <c r="AA567" s="36"/>
      <c r="AB567" s="36"/>
      <c r="AC567" s="36"/>
      <c r="AD567" s="104" t="s">
        <v>6041</v>
      </c>
      <c r="AE567" s="104" t="s">
        <v>6041</v>
      </c>
      <c r="AF567" s="104" t="s">
        <v>6041</v>
      </c>
      <c r="AG567" s="36"/>
      <c r="AH567" s="36" t="s">
        <v>8001</v>
      </c>
      <c r="AI567" s="36" t="s">
        <v>8002</v>
      </c>
      <c r="AJ567" s="36" t="s">
        <v>8003</v>
      </c>
      <c r="AK567" s="36" t="s">
        <v>8004</v>
      </c>
      <c r="AL567" s="36" t="s">
        <v>8005</v>
      </c>
      <c r="AM567" s="36" t="s">
        <v>8006</v>
      </c>
      <c r="AN567" s="36" t="s">
        <v>8007</v>
      </c>
      <c r="AO567" s="36" t="s">
        <v>8008</v>
      </c>
      <c r="AP567" s="36" t="s">
        <v>8009</v>
      </c>
      <c r="AQ567" s="36" t="s">
        <v>8010</v>
      </c>
      <c r="AR567" s="36" t="s">
        <v>8011</v>
      </c>
      <c r="AS567" s="36" t="s">
        <v>8012</v>
      </c>
      <c r="AT567" s="36" t="s">
        <v>8013</v>
      </c>
      <c r="AU567" s="36" t="s">
        <v>8014</v>
      </c>
      <c r="AV567" s="36"/>
      <c r="AW567" s="36" t="s">
        <v>8015</v>
      </c>
      <c r="AX567" s="36" t="s">
        <v>8016</v>
      </c>
      <c r="AY567" s="36" t="s">
        <v>8017</v>
      </c>
      <c r="AZ567" s="36" t="s">
        <v>8018</v>
      </c>
      <c r="BA567" s="36" t="s">
        <v>8019</v>
      </c>
      <c r="BB567" s="36" t="s">
        <v>8020</v>
      </c>
      <c r="BC567" s="36"/>
      <c r="BD567" s="102" t="s">
        <v>8021</v>
      </c>
      <c r="BE567" s="36" t="s">
        <v>8022</v>
      </c>
      <c r="BF567" s="36"/>
      <c r="BG567" s="36"/>
      <c r="BH567" s="36"/>
      <c r="BI567" s="36"/>
      <c r="BJ567" s="36"/>
      <c r="BK567" s="36"/>
    </row>
    <row r="568" spans="2:63">
      <c r="B568" s="99" t="s">
        <v>7881</v>
      </c>
      <c r="C568" s="118">
        <v>910</v>
      </c>
      <c r="D568" s="119" t="s">
        <v>419</v>
      </c>
      <c r="E568" s="102" t="s">
        <v>61</v>
      </c>
      <c r="F568" s="103" t="s">
        <v>5122</v>
      </c>
      <c r="G568" s="102" t="s">
        <v>8023</v>
      </c>
      <c r="H568" s="36" t="s">
        <v>6041</v>
      </c>
      <c r="I568" s="36" t="s">
        <v>6041</v>
      </c>
      <c r="J568" s="36" t="s">
        <v>6041</v>
      </c>
      <c r="K568" s="36" t="s">
        <v>6041</v>
      </c>
      <c r="L568" s="36" t="s">
        <v>6041</v>
      </c>
      <c r="M568" s="36" t="s">
        <v>6041</v>
      </c>
      <c r="N568" s="36" t="s">
        <v>6041</v>
      </c>
      <c r="O568" s="36" t="s">
        <v>6041</v>
      </c>
      <c r="P568" s="36" t="s">
        <v>6041</v>
      </c>
      <c r="Q568" s="36" t="s">
        <v>6041</v>
      </c>
      <c r="R568" s="36" t="s">
        <v>6041</v>
      </c>
      <c r="S568" s="36" t="s">
        <v>6041</v>
      </c>
      <c r="T568" s="36" t="s">
        <v>6041</v>
      </c>
      <c r="U568" s="36" t="s">
        <v>6041</v>
      </c>
      <c r="V568" s="36"/>
      <c r="W568" s="36"/>
      <c r="X568" s="36"/>
      <c r="Y568" s="36"/>
      <c r="Z568" s="36"/>
      <c r="AA568" s="36"/>
      <c r="AB568" s="36"/>
      <c r="AC568" s="36"/>
      <c r="AD568" s="104" t="s">
        <v>6041</v>
      </c>
      <c r="AE568" s="104" t="s">
        <v>6041</v>
      </c>
      <c r="AF568" s="104" t="s">
        <v>6041</v>
      </c>
      <c r="AG568" s="36"/>
      <c r="AH568" s="36" t="s">
        <v>8024</v>
      </c>
      <c r="AI568" s="36" t="s">
        <v>8025</v>
      </c>
      <c r="AJ568" s="36" t="s">
        <v>8026</v>
      </c>
      <c r="AK568" s="36" t="s">
        <v>8027</v>
      </c>
      <c r="AL568" s="36" t="s">
        <v>8028</v>
      </c>
      <c r="AM568" s="36" t="s">
        <v>8029</v>
      </c>
      <c r="AN568" s="36" t="s">
        <v>8030</v>
      </c>
      <c r="AO568" s="36" t="s">
        <v>8031</v>
      </c>
      <c r="AP568" s="36" t="s">
        <v>8032</v>
      </c>
      <c r="AQ568" s="36" t="s">
        <v>8033</v>
      </c>
      <c r="AR568" s="36" t="s">
        <v>8034</v>
      </c>
      <c r="AS568" s="36" t="s">
        <v>8035</v>
      </c>
      <c r="AT568" s="36" t="s">
        <v>8036</v>
      </c>
      <c r="AU568" s="36" t="s">
        <v>8037</v>
      </c>
      <c r="AV568" s="36"/>
      <c r="AW568" s="36" t="s">
        <v>8038</v>
      </c>
      <c r="AX568" s="36" t="s">
        <v>8039</v>
      </c>
      <c r="AY568" s="36" t="s">
        <v>8040</v>
      </c>
      <c r="AZ568" s="36" t="s">
        <v>8041</v>
      </c>
      <c r="BA568" s="36" t="s">
        <v>8042</v>
      </c>
      <c r="BB568" s="36" t="s">
        <v>8043</v>
      </c>
      <c r="BC568" s="36"/>
      <c r="BD568" s="102" t="s">
        <v>8044</v>
      </c>
      <c r="BE568" s="36" t="s">
        <v>8045</v>
      </c>
      <c r="BF568" s="36"/>
      <c r="BG568" s="36"/>
      <c r="BH568" s="36"/>
      <c r="BI568" s="36"/>
      <c r="BJ568" s="36"/>
      <c r="BK568" s="36"/>
    </row>
    <row r="569" spans="2:63">
      <c r="B569" s="99" t="s">
        <v>7881</v>
      </c>
      <c r="C569" s="118">
        <v>911</v>
      </c>
      <c r="D569" s="119" t="s">
        <v>422</v>
      </c>
      <c r="E569" s="102" t="s">
        <v>65</v>
      </c>
      <c r="F569" s="103" t="s">
        <v>5122</v>
      </c>
      <c r="G569" s="102" t="s">
        <v>8046</v>
      </c>
      <c r="H569" s="36" t="s">
        <v>6041</v>
      </c>
      <c r="I569" s="36" t="s">
        <v>6041</v>
      </c>
      <c r="J569" s="36" t="s">
        <v>6041</v>
      </c>
      <c r="K569" s="36" t="s">
        <v>6041</v>
      </c>
      <c r="L569" s="36" t="s">
        <v>6041</v>
      </c>
      <c r="M569" s="36" t="s">
        <v>6041</v>
      </c>
      <c r="N569" s="36" t="s">
        <v>6041</v>
      </c>
      <c r="O569" s="36" t="s">
        <v>6041</v>
      </c>
      <c r="P569" s="36" t="s">
        <v>6041</v>
      </c>
      <c r="Q569" s="36" t="s">
        <v>6041</v>
      </c>
      <c r="R569" s="36" t="s">
        <v>6041</v>
      </c>
      <c r="S569" s="36" t="s">
        <v>6041</v>
      </c>
      <c r="T569" s="36" t="s">
        <v>6041</v>
      </c>
      <c r="U569" s="36" t="s">
        <v>6041</v>
      </c>
      <c r="V569" s="36"/>
      <c r="W569" s="36"/>
      <c r="X569" s="36"/>
      <c r="Y569" s="36"/>
      <c r="Z569" s="36"/>
      <c r="AA569" s="36"/>
      <c r="AB569" s="36"/>
      <c r="AC569" s="36"/>
      <c r="AD569" s="104" t="s">
        <v>6041</v>
      </c>
      <c r="AE569" s="104" t="s">
        <v>6041</v>
      </c>
      <c r="AF569" s="104" t="s">
        <v>6041</v>
      </c>
      <c r="AG569" s="36"/>
      <c r="AH569" s="36" t="s">
        <v>8047</v>
      </c>
      <c r="AI569" s="36" t="s">
        <v>8048</v>
      </c>
      <c r="AJ569" s="36" t="s">
        <v>8049</v>
      </c>
      <c r="AK569" s="36" t="s">
        <v>8050</v>
      </c>
      <c r="AL569" s="36" t="s">
        <v>8051</v>
      </c>
      <c r="AM569" s="36" t="s">
        <v>8052</v>
      </c>
      <c r="AN569" s="36" t="s">
        <v>8053</v>
      </c>
      <c r="AO569" s="36" t="s">
        <v>8054</v>
      </c>
      <c r="AP569" s="36" t="s">
        <v>8055</v>
      </c>
      <c r="AQ569" s="36" t="s">
        <v>8056</v>
      </c>
      <c r="AR569" s="36" t="s">
        <v>8057</v>
      </c>
      <c r="AS569" s="36" t="s">
        <v>8058</v>
      </c>
      <c r="AT569" s="36" t="s">
        <v>8059</v>
      </c>
      <c r="AU569" s="36" t="s">
        <v>8060</v>
      </c>
      <c r="AV569" s="36"/>
      <c r="AW569" s="36" t="s">
        <v>8061</v>
      </c>
      <c r="AX569" s="36" t="s">
        <v>8062</v>
      </c>
      <c r="AY569" s="36" t="s">
        <v>8063</v>
      </c>
      <c r="AZ569" s="36" t="s">
        <v>8064</v>
      </c>
      <c r="BA569" s="36" t="s">
        <v>8065</v>
      </c>
      <c r="BB569" s="36" t="s">
        <v>8066</v>
      </c>
      <c r="BC569" s="36"/>
      <c r="BD569" s="102" t="s">
        <v>8067</v>
      </c>
      <c r="BE569" s="36" t="s">
        <v>8068</v>
      </c>
      <c r="BF569" s="36"/>
      <c r="BG569" s="36"/>
      <c r="BH569" s="36"/>
      <c r="BI569" s="36"/>
      <c r="BJ569" s="36"/>
      <c r="BK569" s="36"/>
    </row>
    <row r="570" spans="2:63">
      <c r="B570" s="99" t="s">
        <v>7881</v>
      </c>
      <c r="C570" s="118">
        <v>912</v>
      </c>
      <c r="D570" s="119" t="s">
        <v>425</v>
      </c>
      <c r="E570" s="102" t="s">
        <v>69</v>
      </c>
      <c r="F570" s="103" t="s">
        <v>5122</v>
      </c>
      <c r="G570" s="102" t="s">
        <v>8069</v>
      </c>
      <c r="H570" s="36" t="s">
        <v>6041</v>
      </c>
      <c r="I570" s="36" t="s">
        <v>6041</v>
      </c>
      <c r="J570" s="36" t="s">
        <v>6041</v>
      </c>
      <c r="K570" s="36" t="s">
        <v>6041</v>
      </c>
      <c r="L570" s="36" t="s">
        <v>6041</v>
      </c>
      <c r="M570" s="36" t="s">
        <v>6041</v>
      </c>
      <c r="N570" s="36" t="s">
        <v>6041</v>
      </c>
      <c r="O570" s="36" t="s">
        <v>6041</v>
      </c>
      <c r="P570" s="36" t="s">
        <v>6041</v>
      </c>
      <c r="Q570" s="36" t="s">
        <v>6041</v>
      </c>
      <c r="R570" s="36" t="s">
        <v>6041</v>
      </c>
      <c r="S570" s="36" t="s">
        <v>6041</v>
      </c>
      <c r="T570" s="36" t="s">
        <v>6041</v>
      </c>
      <c r="U570" s="36" t="s">
        <v>6041</v>
      </c>
      <c r="V570" s="36"/>
      <c r="W570" s="36"/>
      <c r="X570" s="36"/>
      <c r="Y570" s="36"/>
      <c r="Z570" s="36"/>
      <c r="AA570" s="36"/>
      <c r="AB570" s="36"/>
      <c r="AC570" s="36"/>
      <c r="AD570" s="104" t="s">
        <v>6041</v>
      </c>
      <c r="AE570" s="104" t="s">
        <v>6041</v>
      </c>
      <c r="AF570" s="104" t="s">
        <v>6041</v>
      </c>
      <c r="AG570" s="36"/>
      <c r="AH570" s="36" t="s">
        <v>8070</v>
      </c>
      <c r="AI570" s="36" t="s">
        <v>8071</v>
      </c>
      <c r="AJ570" s="36" t="s">
        <v>8072</v>
      </c>
      <c r="AK570" s="36" t="s">
        <v>8073</v>
      </c>
      <c r="AL570" s="36" t="s">
        <v>8074</v>
      </c>
      <c r="AM570" s="36" t="s">
        <v>8075</v>
      </c>
      <c r="AN570" s="36" t="s">
        <v>8076</v>
      </c>
      <c r="AO570" s="36" t="s">
        <v>8077</v>
      </c>
      <c r="AP570" s="36" t="s">
        <v>8078</v>
      </c>
      <c r="AQ570" s="36" t="s">
        <v>8079</v>
      </c>
      <c r="AR570" s="36" t="s">
        <v>8080</v>
      </c>
      <c r="AS570" s="36" t="s">
        <v>8081</v>
      </c>
      <c r="AT570" s="36" t="s">
        <v>8082</v>
      </c>
      <c r="AU570" s="36" t="s">
        <v>8083</v>
      </c>
      <c r="AV570" s="36"/>
      <c r="AW570" s="36" t="s">
        <v>8084</v>
      </c>
      <c r="AX570" s="36" t="s">
        <v>8085</v>
      </c>
      <c r="AY570" s="36" t="s">
        <v>8086</v>
      </c>
      <c r="AZ570" s="36" t="s">
        <v>8087</v>
      </c>
      <c r="BA570" s="36" t="s">
        <v>8088</v>
      </c>
      <c r="BB570" s="36" t="s">
        <v>8089</v>
      </c>
      <c r="BC570" s="36"/>
      <c r="BD570" s="102" t="s">
        <v>8090</v>
      </c>
      <c r="BE570" s="36" t="s">
        <v>8091</v>
      </c>
      <c r="BF570" s="36"/>
      <c r="BG570" s="36"/>
      <c r="BH570" s="36"/>
      <c r="BI570" s="36"/>
      <c r="BJ570" s="36"/>
      <c r="BK570" s="36"/>
    </row>
    <row r="571" spans="2:63">
      <c r="B571" s="99" t="s">
        <v>7881</v>
      </c>
      <c r="C571" s="118">
        <v>913</v>
      </c>
      <c r="D571" s="119" t="s">
        <v>428</v>
      </c>
      <c r="E571" s="102" t="s">
        <v>72</v>
      </c>
      <c r="F571" s="103" t="s">
        <v>5122</v>
      </c>
      <c r="G571" s="102" t="s">
        <v>8092</v>
      </c>
      <c r="H571" s="36" t="s">
        <v>6041</v>
      </c>
      <c r="I571" s="36" t="s">
        <v>6041</v>
      </c>
      <c r="J571" s="36" t="s">
        <v>6041</v>
      </c>
      <c r="K571" s="36" t="s">
        <v>6041</v>
      </c>
      <c r="L571" s="36" t="s">
        <v>6041</v>
      </c>
      <c r="M571" s="36" t="s">
        <v>6041</v>
      </c>
      <c r="N571" s="36" t="s">
        <v>6041</v>
      </c>
      <c r="O571" s="36" t="s">
        <v>6041</v>
      </c>
      <c r="P571" s="36" t="s">
        <v>6041</v>
      </c>
      <c r="Q571" s="36" t="s">
        <v>6041</v>
      </c>
      <c r="R571" s="36" t="s">
        <v>6041</v>
      </c>
      <c r="S571" s="36" t="s">
        <v>6041</v>
      </c>
      <c r="T571" s="36" t="s">
        <v>6041</v>
      </c>
      <c r="U571" s="36" t="s">
        <v>6041</v>
      </c>
      <c r="V571" s="36"/>
      <c r="W571" s="36"/>
      <c r="X571" s="36"/>
      <c r="Y571" s="36"/>
      <c r="Z571" s="36"/>
      <c r="AA571" s="36"/>
      <c r="AB571" s="36"/>
      <c r="AC571" s="36"/>
      <c r="AD571" s="104" t="s">
        <v>6041</v>
      </c>
      <c r="AE571" s="104" t="s">
        <v>6041</v>
      </c>
      <c r="AF571" s="104" t="s">
        <v>6041</v>
      </c>
      <c r="AG571" s="36"/>
      <c r="AH571" s="36" t="s">
        <v>8093</v>
      </c>
      <c r="AI571" s="36" t="s">
        <v>8094</v>
      </c>
      <c r="AJ571" s="36" t="s">
        <v>8095</v>
      </c>
      <c r="AK571" s="36" t="s">
        <v>8096</v>
      </c>
      <c r="AL571" s="36" t="s">
        <v>8097</v>
      </c>
      <c r="AM571" s="36" t="s">
        <v>8098</v>
      </c>
      <c r="AN571" s="36" t="s">
        <v>8099</v>
      </c>
      <c r="AO571" s="36" t="s">
        <v>8100</v>
      </c>
      <c r="AP571" s="36" t="s">
        <v>8101</v>
      </c>
      <c r="AQ571" s="36" t="s">
        <v>8102</v>
      </c>
      <c r="AR571" s="36" t="s">
        <v>8103</v>
      </c>
      <c r="AS571" s="36" t="s">
        <v>8104</v>
      </c>
      <c r="AT571" s="36" t="s">
        <v>8105</v>
      </c>
      <c r="AU571" s="36" t="s">
        <v>8106</v>
      </c>
      <c r="AV571" s="36"/>
      <c r="AW571" s="36" t="s">
        <v>8107</v>
      </c>
      <c r="AX571" s="36" t="s">
        <v>8108</v>
      </c>
      <c r="AY571" s="36" t="s">
        <v>8109</v>
      </c>
      <c r="AZ571" s="36" t="s">
        <v>8110</v>
      </c>
      <c r="BA571" s="36" t="s">
        <v>8111</v>
      </c>
      <c r="BB571" s="36" t="s">
        <v>8112</v>
      </c>
      <c r="BC571" s="36"/>
      <c r="BD571" s="102" t="s">
        <v>8113</v>
      </c>
      <c r="BE571" s="36" t="s">
        <v>8114</v>
      </c>
      <c r="BF571" s="36"/>
      <c r="BG571" s="36"/>
      <c r="BH571" s="36"/>
      <c r="BI571" s="36"/>
      <c r="BJ571" s="36"/>
      <c r="BK571" s="36"/>
    </row>
    <row r="572" spans="2:63">
      <c r="B572" s="99" t="s">
        <v>7881</v>
      </c>
      <c r="C572" s="118">
        <v>914</v>
      </c>
      <c r="D572" s="119" t="s">
        <v>431</v>
      </c>
      <c r="E572" s="102" t="s">
        <v>76</v>
      </c>
      <c r="F572" s="103" t="s">
        <v>5122</v>
      </c>
      <c r="G572" s="102" t="s">
        <v>8115</v>
      </c>
      <c r="H572" s="36" t="s">
        <v>6041</v>
      </c>
      <c r="I572" s="36" t="s">
        <v>6041</v>
      </c>
      <c r="J572" s="36" t="s">
        <v>6041</v>
      </c>
      <c r="K572" s="36" t="s">
        <v>6041</v>
      </c>
      <c r="L572" s="36" t="s">
        <v>6041</v>
      </c>
      <c r="M572" s="36" t="s">
        <v>6041</v>
      </c>
      <c r="N572" s="36" t="s">
        <v>6041</v>
      </c>
      <c r="O572" s="36" t="s">
        <v>6041</v>
      </c>
      <c r="P572" s="36" t="s">
        <v>6041</v>
      </c>
      <c r="Q572" s="36" t="s">
        <v>6041</v>
      </c>
      <c r="R572" s="36" t="s">
        <v>6041</v>
      </c>
      <c r="S572" s="36" t="s">
        <v>6041</v>
      </c>
      <c r="T572" s="36" t="s">
        <v>6041</v>
      </c>
      <c r="U572" s="36" t="s">
        <v>6041</v>
      </c>
      <c r="V572" s="36"/>
      <c r="W572" s="36"/>
      <c r="X572" s="36"/>
      <c r="Y572" s="36"/>
      <c r="Z572" s="36"/>
      <c r="AA572" s="36"/>
      <c r="AB572" s="36"/>
      <c r="AC572" s="36"/>
      <c r="AD572" s="104" t="s">
        <v>6041</v>
      </c>
      <c r="AE572" s="104" t="s">
        <v>6041</v>
      </c>
      <c r="AF572" s="104" t="s">
        <v>6041</v>
      </c>
      <c r="AG572" s="36"/>
      <c r="AH572" s="36" t="s">
        <v>8116</v>
      </c>
      <c r="AI572" s="36" t="s">
        <v>8117</v>
      </c>
      <c r="AJ572" s="36" t="s">
        <v>8118</v>
      </c>
      <c r="AK572" s="36" t="s">
        <v>8119</v>
      </c>
      <c r="AL572" s="36" t="s">
        <v>8120</v>
      </c>
      <c r="AM572" s="36" t="s">
        <v>8121</v>
      </c>
      <c r="AN572" s="36" t="s">
        <v>8122</v>
      </c>
      <c r="AO572" s="36" t="s">
        <v>8123</v>
      </c>
      <c r="AP572" s="36" t="s">
        <v>8124</v>
      </c>
      <c r="AQ572" s="36" t="s">
        <v>8125</v>
      </c>
      <c r="AR572" s="36" t="s">
        <v>8126</v>
      </c>
      <c r="AS572" s="36" t="s">
        <v>8127</v>
      </c>
      <c r="AT572" s="36" t="s">
        <v>8128</v>
      </c>
      <c r="AU572" s="36" t="s">
        <v>8129</v>
      </c>
      <c r="AV572" s="36"/>
      <c r="AW572" s="36" t="s">
        <v>8130</v>
      </c>
      <c r="AX572" s="36" t="s">
        <v>8131</v>
      </c>
      <c r="AY572" s="36" t="s">
        <v>8132</v>
      </c>
      <c r="AZ572" s="36" t="s">
        <v>8133</v>
      </c>
      <c r="BA572" s="36" t="s">
        <v>8134</v>
      </c>
      <c r="BB572" s="36" t="s">
        <v>8135</v>
      </c>
      <c r="BC572" s="36"/>
      <c r="BD572" s="102" t="s">
        <v>8136</v>
      </c>
      <c r="BE572" s="36" t="s">
        <v>8137</v>
      </c>
      <c r="BF572" s="36"/>
      <c r="BG572" s="36"/>
      <c r="BH572" s="36"/>
      <c r="BI572" s="36"/>
      <c r="BJ572" s="36"/>
      <c r="BK572" s="36"/>
    </row>
    <row r="573" spans="2:63">
      <c r="B573" s="99" t="s">
        <v>7881</v>
      </c>
      <c r="C573" s="118">
        <v>916</v>
      </c>
      <c r="D573" s="119" t="s">
        <v>434</v>
      </c>
      <c r="E573" s="102" t="s">
        <v>80</v>
      </c>
      <c r="F573" s="103" t="s">
        <v>5122</v>
      </c>
      <c r="G573" s="102" t="s">
        <v>8138</v>
      </c>
      <c r="H573" s="36" t="s">
        <v>6041</v>
      </c>
      <c r="I573" s="36" t="s">
        <v>6041</v>
      </c>
      <c r="J573" s="36" t="s">
        <v>6041</v>
      </c>
      <c r="K573" s="36" t="s">
        <v>6041</v>
      </c>
      <c r="L573" s="36" t="s">
        <v>6041</v>
      </c>
      <c r="M573" s="36" t="s">
        <v>6041</v>
      </c>
      <c r="N573" s="36" t="s">
        <v>6041</v>
      </c>
      <c r="O573" s="36" t="s">
        <v>6041</v>
      </c>
      <c r="P573" s="36" t="s">
        <v>6041</v>
      </c>
      <c r="Q573" s="36" t="s">
        <v>6041</v>
      </c>
      <c r="R573" s="36" t="s">
        <v>6041</v>
      </c>
      <c r="S573" s="36" t="s">
        <v>6041</v>
      </c>
      <c r="T573" s="36" t="s">
        <v>6041</v>
      </c>
      <c r="U573" s="36" t="s">
        <v>6041</v>
      </c>
      <c r="V573" s="36"/>
      <c r="W573" s="36"/>
      <c r="X573" s="36"/>
      <c r="Y573" s="36"/>
      <c r="Z573" s="36"/>
      <c r="AA573" s="36"/>
      <c r="AB573" s="36"/>
      <c r="AC573" s="36"/>
      <c r="AD573" s="104" t="s">
        <v>6041</v>
      </c>
      <c r="AE573" s="104" t="s">
        <v>6041</v>
      </c>
      <c r="AF573" s="104" t="s">
        <v>6041</v>
      </c>
      <c r="AG573" s="36"/>
      <c r="AH573" s="36" t="s">
        <v>8139</v>
      </c>
      <c r="AI573" s="36" t="s">
        <v>8140</v>
      </c>
      <c r="AJ573" s="36" t="s">
        <v>8141</v>
      </c>
      <c r="AK573" s="36" t="s">
        <v>8142</v>
      </c>
      <c r="AL573" s="36" t="s">
        <v>8143</v>
      </c>
      <c r="AM573" s="36" t="s">
        <v>8144</v>
      </c>
      <c r="AN573" s="36" t="s">
        <v>8145</v>
      </c>
      <c r="AO573" s="36" t="s">
        <v>8146</v>
      </c>
      <c r="AP573" s="36" t="s">
        <v>8147</v>
      </c>
      <c r="AQ573" s="36" t="s">
        <v>8148</v>
      </c>
      <c r="AR573" s="36" t="s">
        <v>8149</v>
      </c>
      <c r="AS573" s="36" t="s">
        <v>8150</v>
      </c>
      <c r="AT573" s="36" t="s">
        <v>8151</v>
      </c>
      <c r="AU573" s="36" t="s">
        <v>8152</v>
      </c>
      <c r="AV573" s="36"/>
      <c r="AW573" s="36" t="s">
        <v>8153</v>
      </c>
      <c r="AX573" s="36" t="s">
        <v>8154</v>
      </c>
      <c r="AY573" s="36" t="s">
        <v>8155</v>
      </c>
      <c r="AZ573" s="36" t="s">
        <v>8156</v>
      </c>
      <c r="BA573" s="36" t="s">
        <v>8157</v>
      </c>
      <c r="BB573" s="36" t="s">
        <v>8158</v>
      </c>
      <c r="BC573" s="36"/>
      <c r="BD573" s="102" t="s">
        <v>8159</v>
      </c>
      <c r="BE573" s="36" t="s">
        <v>8160</v>
      </c>
      <c r="BF573" s="36"/>
      <c r="BG573" s="36"/>
      <c r="BH573" s="36"/>
      <c r="BI573" s="36"/>
      <c r="BJ573" s="36"/>
      <c r="BK573" s="36"/>
    </row>
    <row r="574" spans="2:63">
      <c r="B574" s="99" t="s">
        <v>7881</v>
      </c>
      <c r="C574" s="118">
        <v>920</v>
      </c>
      <c r="D574" s="119" t="s">
        <v>1252</v>
      </c>
      <c r="E574" s="102" t="s">
        <v>7976</v>
      </c>
      <c r="F574" s="103" t="s">
        <v>5122</v>
      </c>
      <c r="G574" s="102" t="s">
        <v>7977</v>
      </c>
      <c r="H574" s="36" t="s">
        <v>6041</v>
      </c>
      <c r="I574" s="36" t="s">
        <v>6041</v>
      </c>
      <c r="J574" s="36" t="s">
        <v>6041</v>
      </c>
      <c r="K574" s="36" t="s">
        <v>6041</v>
      </c>
      <c r="L574" s="36" t="s">
        <v>6041</v>
      </c>
      <c r="M574" s="36" t="s">
        <v>6041</v>
      </c>
      <c r="N574" s="36" t="s">
        <v>6041</v>
      </c>
      <c r="O574" s="36" t="s">
        <v>6041</v>
      </c>
      <c r="P574" s="36" t="s">
        <v>6041</v>
      </c>
      <c r="Q574" s="36" t="s">
        <v>6041</v>
      </c>
      <c r="R574" s="36" t="s">
        <v>6041</v>
      </c>
      <c r="S574" s="36" t="s">
        <v>6041</v>
      </c>
      <c r="T574" s="36" t="s">
        <v>6041</v>
      </c>
      <c r="U574" s="36" t="s">
        <v>6041</v>
      </c>
      <c r="V574" s="36"/>
      <c r="W574" s="36"/>
      <c r="X574" s="36"/>
      <c r="Y574" s="36"/>
      <c r="Z574" s="36"/>
      <c r="AA574" s="36"/>
      <c r="AB574" s="36"/>
      <c r="AC574" s="36"/>
      <c r="AD574" s="104" t="s">
        <v>6041</v>
      </c>
      <c r="AE574" s="104" t="s">
        <v>6041</v>
      </c>
      <c r="AF574" s="104" t="s">
        <v>6041</v>
      </c>
      <c r="AG574" s="36"/>
      <c r="AH574" s="36" t="s">
        <v>7978</v>
      </c>
      <c r="AI574" s="36" t="s">
        <v>7979</v>
      </c>
      <c r="AJ574" s="36" t="s">
        <v>7980</v>
      </c>
      <c r="AK574" s="36" t="s">
        <v>7981</v>
      </c>
      <c r="AL574" s="36" t="s">
        <v>7982</v>
      </c>
      <c r="AM574" s="36" t="s">
        <v>7983</v>
      </c>
      <c r="AN574" s="36" t="s">
        <v>7984</v>
      </c>
      <c r="AO574" s="36" t="s">
        <v>7985</v>
      </c>
      <c r="AP574" s="36" t="s">
        <v>7986</v>
      </c>
      <c r="AQ574" s="36" t="s">
        <v>7987</v>
      </c>
      <c r="AR574" s="36" t="s">
        <v>7988</v>
      </c>
      <c r="AS574" s="36" t="s">
        <v>7989</v>
      </c>
      <c r="AT574" s="36" t="s">
        <v>7990</v>
      </c>
      <c r="AU574" s="36" t="s">
        <v>7991</v>
      </c>
      <c r="AV574" s="36"/>
      <c r="AW574" s="36" t="s">
        <v>7992</v>
      </c>
      <c r="AX574" s="36" t="s">
        <v>7993</v>
      </c>
      <c r="AY574" s="36" t="s">
        <v>7994</v>
      </c>
      <c r="AZ574" s="36" t="s">
        <v>7995</v>
      </c>
      <c r="BA574" s="36" t="s">
        <v>7996</v>
      </c>
      <c r="BB574" s="36" t="s">
        <v>7997</v>
      </c>
      <c r="BC574" s="36"/>
      <c r="BD574" s="102" t="s">
        <v>7998</v>
      </c>
      <c r="BE574" s="36" t="s">
        <v>7999</v>
      </c>
      <c r="BF574" s="36"/>
      <c r="BG574" s="36"/>
      <c r="BH574" s="36"/>
      <c r="BI574" s="36"/>
      <c r="BJ574" s="36"/>
      <c r="BK574" s="36"/>
    </row>
    <row r="575" spans="2:63">
      <c r="B575" s="99" t="s">
        <v>7881</v>
      </c>
      <c r="C575" s="118">
        <v>972</v>
      </c>
      <c r="D575" s="119" t="s">
        <v>552</v>
      </c>
      <c r="E575" s="102" t="s">
        <v>8981</v>
      </c>
      <c r="F575" s="103" t="s">
        <v>5122</v>
      </c>
      <c r="G575" s="102" t="s">
        <v>8982</v>
      </c>
      <c r="H575" s="36" t="s">
        <v>6041</v>
      </c>
      <c r="I575" s="36" t="s">
        <v>6041</v>
      </c>
      <c r="J575" s="36" t="s">
        <v>6041</v>
      </c>
      <c r="K575" s="36" t="s">
        <v>6041</v>
      </c>
      <c r="L575" s="36" t="s">
        <v>6041</v>
      </c>
      <c r="M575" s="36" t="s">
        <v>6041</v>
      </c>
      <c r="N575" s="36" t="s">
        <v>6041</v>
      </c>
      <c r="O575" s="36" t="s">
        <v>6041</v>
      </c>
      <c r="P575" s="36" t="s">
        <v>6041</v>
      </c>
      <c r="Q575" s="36" t="s">
        <v>6041</v>
      </c>
      <c r="R575" s="36" t="s">
        <v>6041</v>
      </c>
      <c r="S575" s="36" t="s">
        <v>6041</v>
      </c>
      <c r="T575" s="36" t="s">
        <v>6041</v>
      </c>
      <c r="U575" s="36" t="s">
        <v>6041</v>
      </c>
      <c r="V575" s="36"/>
      <c r="W575" s="36"/>
      <c r="X575" s="36"/>
      <c r="Y575" s="36"/>
      <c r="Z575" s="36"/>
      <c r="AA575" s="36"/>
      <c r="AB575" s="36"/>
      <c r="AC575" s="36"/>
      <c r="AD575" s="104" t="s">
        <v>6041</v>
      </c>
      <c r="AE575" s="104" t="s">
        <v>6041</v>
      </c>
      <c r="AF575" s="104" t="s">
        <v>6041</v>
      </c>
      <c r="AG575" s="36"/>
      <c r="AH575" s="36" t="s">
        <v>8983</v>
      </c>
      <c r="AI575" s="36" t="s">
        <v>8984</v>
      </c>
      <c r="AJ575" s="36" t="s">
        <v>8985</v>
      </c>
      <c r="AK575" s="36" t="s">
        <v>8986</v>
      </c>
      <c r="AL575" s="36" t="s">
        <v>8987</v>
      </c>
      <c r="AM575" s="36" t="s">
        <v>8988</v>
      </c>
      <c r="AN575" s="36" t="s">
        <v>8989</v>
      </c>
      <c r="AO575" s="36" t="s">
        <v>8990</v>
      </c>
      <c r="AP575" s="36" t="s">
        <v>8991</v>
      </c>
      <c r="AQ575" s="36" t="s">
        <v>8992</v>
      </c>
      <c r="AR575" s="36" t="s">
        <v>8993</v>
      </c>
      <c r="AS575" s="36" t="s">
        <v>8994</v>
      </c>
      <c r="AT575" s="36" t="s">
        <v>8995</v>
      </c>
      <c r="AU575" s="36" t="s">
        <v>8996</v>
      </c>
      <c r="AV575" s="36"/>
      <c r="AW575" s="36" t="s">
        <v>8997</v>
      </c>
      <c r="AX575" s="36" t="s">
        <v>8998</v>
      </c>
      <c r="AY575" s="36" t="s">
        <v>8999</v>
      </c>
      <c r="AZ575" s="36" t="s">
        <v>9000</v>
      </c>
      <c r="BA575" s="36" t="s">
        <v>9001</v>
      </c>
      <c r="BB575" s="36" t="s">
        <v>9002</v>
      </c>
      <c r="BC575" s="36"/>
      <c r="BD575" s="102" t="s">
        <v>9003</v>
      </c>
      <c r="BE575" s="36" t="s">
        <v>9004</v>
      </c>
      <c r="BF575" s="36"/>
      <c r="BG575" s="36"/>
      <c r="BH575" s="36"/>
      <c r="BI575" s="36"/>
      <c r="BJ575" s="36"/>
      <c r="BK575" s="36"/>
    </row>
    <row r="576" spans="2:63">
      <c r="B576" s="99" t="s">
        <v>7881</v>
      </c>
      <c r="C576" s="118">
        <v>973</v>
      </c>
      <c r="D576" s="119" t="s">
        <v>555</v>
      </c>
      <c r="E576" s="102" t="s">
        <v>190</v>
      </c>
      <c r="F576" s="103" t="s">
        <v>5122</v>
      </c>
      <c r="G576" s="102" t="s">
        <v>9005</v>
      </c>
      <c r="H576" s="36" t="s">
        <v>6041</v>
      </c>
      <c r="I576" s="36" t="s">
        <v>6041</v>
      </c>
      <c r="J576" s="36" t="s">
        <v>6041</v>
      </c>
      <c r="K576" s="36" t="s">
        <v>6041</v>
      </c>
      <c r="L576" s="36" t="s">
        <v>6041</v>
      </c>
      <c r="M576" s="36" t="s">
        <v>6041</v>
      </c>
      <c r="N576" s="36" t="s">
        <v>6041</v>
      </c>
      <c r="O576" s="36" t="s">
        <v>6041</v>
      </c>
      <c r="P576" s="36" t="s">
        <v>6041</v>
      </c>
      <c r="Q576" s="36" t="s">
        <v>6041</v>
      </c>
      <c r="R576" s="36" t="s">
        <v>6041</v>
      </c>
      <c r="S576" s="36" t="s">
        <v>6041</v>
      </c>
      <c r="T576" s="36" t="s">
        <v>6041</v>
      </c>
      <c r="U576" s="36" t="s">
        <v>6041</v>
      </c>
      <c r="V576" s="36"/>
      <c r="W576" s="36"/>
      <c r="X576" s="36"/>
      <c r="Y576" s="36"/>
      <c r="Z576" s="36"/>
      <c r="AA576" s="36"/>
      <c r="AB576" s="36"/>
      <c r="AC576" s="36"/>
      <c r="AD576" s="104" t="s">
        <v>6041</v>
      </c>
      <c r="AE576" s="104" t="s">
        <v>6041</v>
      </c>
      <c r="AF576" s="104" t="s">
        <v>6041</v>
      </c>
      <c r="AG576" s="36"/>
      <c r="AH576" s="36" t="s">
        <v>9006</v>
      </c>
      <c r="AI576" s="36" t="s">
        <v>9007</v>
      </c>
      <c r="AJ576" s="36" t="s">
        <v>9008</v>
      </c>
      <c r="AK576" s="36" t="s">
        <v>9009</v>
      </c>
      <c r="AL576" s="36" t="s">
        <v>9010</v>
      </c>
      <c r="AM576" s="36" t="s">
        <v>9011</v>
      </c>
      <c r="AN576" s="36" t="s">
        <v>9012</v>
      </c>
      <c r="AO576" s="36" t="s">
        <v>9013</v>
      </c>
      <c r="AP576" s="36" t="s">
        <v>9014</v>
      </c>
      <c r="AQ576" s="36" t="s">
        <v>9015</v>
      </c>
      <c r="AR576" s="36" t="s">
        <v>9016</v>
      </c>
      <c r="AS576" s="36" t="s">
        <v>9017</v>
      </c>
      <c r="AT576" s="36" t="s">
        <v>9018</v>
      </c>
      <c r="AU576" s="36" t="s">
        <v>9019</v>
      </c>
      <c r="AV576" s="36"/>
      <c r="AW576" s="36" t="s">
        <v>9020</v>
      </c>
      <c r="AX576" s="36" t="s">
        <v>9021</v>
      </c>
      <c r="AY576" s="36" t="s">
        <v>9022</v>
      </c>
      <c r="AZ576" s="36" t="s">
        <v>9023</v>
      </c>
      <c r="BA576" s="36" t="s">
        <v>9024</v>
      </c>
      <c r="BB576" s="36" t="s">
        <v>9025</v>
      </c>
      <c r="BC576" s="36"/>
      <c r="BD576" s="102" t="s">
        <v>9026</v>
      </c>
      <c r="BE576" s="36" t="s">
        <v>9027</v>
      </c>
      <c r="BF576" s="36"/>
      <c r="BG576" s="36"/>
      <c r="BH576" s="36"/>
      <c r="BI576" s="36"/>
      <c r="BJ576" s="36"/>
      <c r="BK576" s="36"/>
    </row>
    <row r="577" spans="2:63">
      <c r="B577" s="99" t="s">
        <v>7881</v>
      </c>
      <c r="C577" s="118">
        <v>976</v>
      </c>
      <c r="D577" s="119" t="s">
        <v>556</v>
      </c>
      <c r="E577" s="102" t="s">
        <v>193</v>
      </c>
      <c r="F577" s="103" t="s">
        <v>5122</v>
      </c>
      <c r="G577" s="102" t="s">
        <v>9028</v>
      </c>
      <c r="H577" s="36" t="s">
        <v>6041</v>
      </c>
      <c r="I577" s="36" t="s">
        <v>6041</v>
      </c>
      <c r="J577" s="36" t="s">
        <v>6041</v>
      </c>
      <c r="K577" s="36" t="s">
        <v>6041</v>
      </c>
      <c r="L577" s="36" t="s">
        <v>6041</v>
      </c>
      <c r="M577" s="36" t="s">
        <v>6041</v>
      </c>
      <c r="N577" s="36" t="s">
        <v>6041</v>
      </c>
      <c r="O577" s="36" t="s">
        <v>6041</v>
      </c>
      <c r="P577" s="36" t="s">
        <v>6041</v>
      </c>
      <c r="Q577" s="36" t="s">
        <v>6041</v>
      </c>
      <c r="R577" s="36" t="s">
        <v>6041</v>
      </c>
      <c r="S577" s="36" t="s">
        <v>6041</v>
      </c>
      <c r="T577" s="36" t="s">
        <v>6041</v>
      </c>
      <c r="U577" s="36" t="s">
        <v>6041</v>
      </c>
      <c r="V577" s="36"/>
      <c r="W577" s="36"/>
      <c r="X577" s="36"/>
      <c r="Y577" s="36"/>
      <c r="Z577" s="36"/>
      <c r="AA577" s="36"/>
      <c r="AB577" s="36"/>
      <c r="AC577" s="36"/>
      <c r="AD577" s="104" t="s">
        <v>6041</v>
      </c>
      <c r="AE577" s="104" t="s">
        <v>6041</v>
      </c>
      <c r="AF577" s="104" t="s">
        <v>6041</v>
      </c>
      <c r="AG577" s="36"/>
      <c r="AH577" s="36" t="s">
        <v>9029</v>
      </c>
      <c r="AI577" s="36" t="s">
        <v>9030</v>
      </c>
      <c r="AJ577" s="36" t="s">
        <v>9031</v>
      </c>
      <c r="AK577" s="36" t="s">
        <v>9032</v>
      </c>
      <c r="AL577" s="36" t="s">
        <v>9033</v>
      </c>
      <c r="AM577" s="36" t="s">
        <v>9034</v>
      </c>
      <c r="AN577" s="36" t="s">
        <v>9035</v>
      </c>
      <c r="AO577" s="36" t="s">
        <v>9036</v>
      </c>
      <c r="AP577" s="36" t="s">
        <v>9037</v>
      </c>
      <c r="AQ577" s="36" t="s">
        <v>9038</v>
      </c>
      <c r="AR577" s="36" t="s">
        <v>9039</v>
      </c>
      <c r="AS577" s="36" t="s">
        <v>9040</v>
      </c>
      <c r="AT577" s="36" t="s">
        <v>9041</v>
      </c>
      <c r="AU577" s="36" t="s">
        <v>9042</v>
      </c>
      <c r="AV577" s="36"/>
      <c r="AW577" s="36" t="s">
        <v>9043</v>
      </c>
      <c r="AX577" s="36" t="s">
        <v>9044</v>
      </c>
      <c r="AY577" s="36" t="s">
        <v>9045</v>
      </c>
      <c r="AZ577" s="36" t="s">
        <v>9046</v>
      </c>
      <c r="BA577" s="36" t="s">
        <v>9047</v>
      </c>
      <c r="BB577" s="36" t="s">
        <v>9048</v>
      </c>
      <c r="BC577" s="36"/>
      <c r="BD577" s="102" t="s">
        <v>9049</v>
      </c>
      <c r="BE577" s="36" t="s">
        <v>9050</v>
      </c>
      <c r="BF577" s="36"/>
      <c r="BG577" s="36"/>
      <c r="BH577" s="36"/>
      <c r="BI577" s="36"/>
      <c r="BJ577" s="36"/>
      <c r="BK577" s="36"/>
    </row>
    <row r="578" spans="2:63">
      <c r="B578" s="99" t="s">
        <v>13055</v>
      </c>
      <c r="C578" s="118">
        <v>368</v>
      </c>
      <c r="D578" s="119" t="s">
        <v>955</v>
      </c>
      <c r="E578" s="102" t="s">
        <v>13056</v>
      </c>
      <c r="F578" s="103" t="s">
        <v>5122</v>
      </c>
      <c r="G578" s="102" t="s">
        <v>13057</v>
      </c>
      <c r="H578" s="36" t="s">
        <v>6041</v>
      </c>
      <c r="I578" s="36" t="s">
        <v>6041</v>
      </c>
      <c r="J578" s="36" t="s">
        <v>6041</v>
      </c>
      <c r="K578" s="36" t="s">
        <v>6041</v>
      </c>
      <c r="L578" s="36" t="s">
        <v>6041</v>
      </c>
      <c r="M578" s="36" t="s">
        <v>6041</v>
      </c>
      <c r="N578" s="36" t="s">
        <v>6041</v>
      </c>
      <c r="O578" s="36" t="s">
        <v>6041</v>
      </c>
      <c r="P578" s="36" t="s">
        <v>6041</v>
      </c>
      <c r="Q578" s="36" t="s">
        <v>6041</v>
      </c>
      <c r="R578" s="36" t="s">
        <v>6041</v>
      </c>
      <c r="S578" s="36" t="s">
        <v>6041</v>
      </c>
      <c r="T578" s="36" t="s">
        <v>6041</v>
      </c>
      <c r="U578" s="36" t="s">
        <v>6041</v>
      </c>
      <c r="V578" s="36"/>
      <c r="W578" s="36"/>
      <c r="X578" s="36"/>
      <c r="Y578" s="36"/>
      <c r="Z578" s="36"/>
      <c r="AA578" s="36"/>
      <c r="AB578" s="36"/>
      <c r="AC578" s="36"/>
      <c r="AD578" s="104" t="s">
        <v>6041</v>
      </c>
      <c r="AE578" s="104" t="s">
        <v>6041</v>
      </c>
      <c r="AF578" s="104" t="s">
        <v>6041</v>
      </c>
      <c r="AG578" s="36"/>
      <c r="AH578" s="36" t="s">
        <v>13058</v>
      </c>
      <c r="AI578" s="36" t="s">
        <v>13059</v>
      </c>
      <c r="AJ578" s="36" t="s">
        <v>13060</v>
      </c>
      <c r="AK578" s="36" t="s">
        <v>13061</v>
      </c>
      <c r="AL578" s="36" t="s">
        <v>13062</v>
      </c>
      <c r="AM578" s="36" t="s">
        <v>13063</v>
      </c>
      <c r="AN578" s="36" t="s">
        <v>13064</v>
      </c>
      <c r="AO578" s="36" t="s">
        <v>13065</v>
      </c>
      <c r="AP578" s="36" t="s">
        <v>13066</v>
      </c>
      <c r="AQ578" s="36" t="s">
        <v>13067</v>
      </c>
      <c r="AR578" s="36" t="s">
        <v>13068</v>
      </c>
      <c r="AS578" s="36" t="s">
        <v>13069</v>
      </c>
      <c r="AT578" s="36" t="s">
        <v>13070</v>
      </c>
      <c r="AU578" s="36" t="s">
        <v>13071</v>
      </c>
      <c r="AV578" s="36"/>
      <c r="AW578" s="36" t="s">
        <v>13072</v>
      </c>
      <c r="AX578" s="36" t="s">
        <v>13073</v>
      </c>
      <c r="AY578" s="36" t="s">
        <v>13074</v>
      </c>
      <c r="AZ578" s="36" t="s">
        <v>13075</v>
      </c>
      <c r="BA578" s="36" t="s">
        <v>13076</v>
      </c>
      <c r="BB578" s="36" t="s">
        <v>13077</v>
      </c>
      <c r="BC578" s="36"/>
      <c r="BD578" s="102" t="s">
        <v>13078</v>
      </c>
      <c r="BE578" s="36" t="s">
        <v>13079</v>
      </c>
      <c r="BF578" s="36"/>
      <c r="BG578" s="36"/>
      <c r="BH578" s="36"/>
      <c r="BI578" s="36"/>
      <c r="BJ578" s="36"/>
      <c r="BK578" s="36"/>
    </row>
    <row r="579" spans="2:63">
      <c r="B579" s="103" t="s">
        <v>11683</v>
      </c>
      <c r="C579" s="100">
        <v>347</v>
      </c>
      <c r="D579" s="101" t="s">
        <v>1282</v>
      </c>
      <c r="E579" s="102" t="s">
        <v>11684</v>
      </c>
      <c r="F579" s="103" t="s">
        <v>1449</v>
      </c>
      <c r="G579" s="102" t="s">
        <v>11685</v>
      </c>
      <c r="H579" s="36" t="s">
        <v>11686</v>
      </c>
      <c r="I579" s="36" t="s">
        <v>11687</v>
      </c>
      <c r="J579" s="36" t="s">
        <v>11688</v>
      </c>
      <c r="K579" s="36" t="s">
        <v>11689</v>
      </c>
      <c r="L579" s="36" t="s">
        <v>11690</v>
      </c>
      <c r="M579" s="36" t="s">
        <v>11691</v>
      </c>
      <c r="N579" s="36" t="s">
        <v>11692</v>
      </c>
      <c r="O579" s="36" t="s">
        <v>11693</v>
      </c>
      <c r="P579" s="36" t="s">
        <v>11694</v>
      </c>
      <c r="Q579" s="36" t="s">
        <v>11695</v>
      </c>
      <c r="R579" s="36" t="s">
        <v>11696</v>
      </c>
      <c r="S579" s="36" t="s">
        <v>11697</v>
      </c>
      <c r="T579" s="36" t="s">
        <v>11698</v>
      </c>
      <c r="U579" s="36" t="s">
        <v>11699</v>
      </c>
      <c r="V579" s="36"/>
      <c r="W579" s="36"/>
      <c r="X579" s="36"/>
      <c r="Y579" s="36"/>
      <c r="Z579" s="36"/>
      <c r="AA579" s="36"/>
      <c r="AB579" s="36"/>
      <c r="AC579" s="36"/>
      <c r="AD579" s="104" t="s">
        <v>11700</v>
      </c>
      <c r="AE579" s="104" t="s">
        <v>11701</v>
      </c>
      <c r="AF579" s="104" t="s">
        <v>11702</v>
      </c>
      <c r="AG579" s="36"/>
      <c r="AH579" s="36" t="s">
        <v>6041</v>
      </c>
      <c r="AI579" s="36" t="s">
        <v>6041</v>
      </c>
      <c r="AJ579" s="36" t="s">
        <v>6041</v>
      </c>
      <c r="AK579" s="36" t="s">
        <v>6041</v>
      </c>
      <c r="AL579" s="36" t="s">
        <v>6041</v>
      </c>
      <c r="AM579" s="36" t="s">
        <v>6041</v>
      </c>
      <c r="AN579" s="36" t="s">
        <v>6041</v>
      </c>
      <c r="AO579" s="36"/>
      <c r="AP579" s="36" t="s">
        <v>6041</v>
      </c>
      <c r="AQ579" s="36" t="s">
        <v>6041</v>
      </c>
      <c r="AR579" s="36" t="s">
        <v>6041</v>
      </c>
      <c r="AS579" s="36" t="s">
        <v>6041</v>
      </c>
      <c r="AT579" s="36" t="s">
        <v>6041</v>
      </c>
      <c r="AU579" s="36" t="s">
        <v>6041</v>
      </c>
      <c r="AV579" s="36"/>
      <c r="AW579" s="36" t="s">
        <v>6041</v>
      </c>
      <c r="AX579" s="36" t="s">
        <v>6041</v>
      </c>
      <c r="AY579" s="36" t="s">
        <v>6041</v>
      </c>
      <c r="AZ579" s="36" t="s">
        <v>6041</v>
      </c>
      <c r="BA579" s="36" t="s">
        <v>6041</v>
      </c>
      <c r="BB579" s="36" t="s">
        <v>6041</v>
      </c>
      <c r="BC579" s="36"/>
      <c r="BD579" s="102" t="s">
        <v>11703</v>
      </c>
      <c r="BE579" s="36" t="s">
        <v>6041</v>
      </c>
      <c r="BF579" s="105"/>
      <c r="BG579" s="105"/>
      <c r="BH579" s="105"/>
      <c r="BI579" s="105"/>
      <c r="BJ579" s="105"/>
      <c r="BK579" s="105"/>
    </row>
    <row r="580" spans="2:63">
      <c r="B580" s="103" t="s">
        <v>11683</v>
      </c>
      <c r="C580" s="100">
        <v>348</v>
      </c>
      <c r="D580" s="101" t="s">
        <v>1283</v>
      </c>
      <c r="E580" s="102" t="s">
        <v>11704</v>
      </c>
      <c r="F580" s="103" t="s">
        <v>5122</v>
      </c>
      <c r="G580" s="102" t="s">
        <v>11705</v>
      </c>
      <c r="H580" s="36" t="s">
        <v>6041</v>
      </c>
      <c r="I580" s="36" t="s">
        <v>6041</v>
      </c>
      <c r="J580" s="36" t="s">
        <v>6041</v>
      </c>
      <c r="K580" s="36" t="s">
        <v>6041</v>
      </c>
      <c r="L580" s="36" t="s">
        <v>6041</v>
      </c>
      <c r="M580" s="36" t="s">
        <v>6041</v>
      </c>
      <c r="N580" s="36" t="s">
        <v>6041</v>
      </c>
      <c r="O580" s="36" t="s">
        <v>6041</v>
      </c>
      <c r="P580" s="36" t="s">
        <v>6041</v>
      </c>
      <c r="Q580" s="36" t="s">
        <v>6041</v>
      </c>
      <c r="R580" s="36" t="s">
        <v>6041</v>
      </c>
      <c r="S580" s="36" t="s">
        <v>6041</v>
      </c>
      <c r="T580" s="36" t="s">
        <v>6041</v>
      </c>
      <c r="U580" s="36" t="s">
        <v>6041</v>
      </c>
      <c r="V580" s="36"/>
      <c r="W580" s="36"/>
      <c r="X580" s="36"/>
      <c r="Y580" s="36"/>
      <c r="Z580" s="36"/>
      <c r="AA580" s="36"/>
      <c r="AB580" s="36"/>
      <c r="AC580" s="36"/>
      <c r="AD580" s="104" t="s">
        <v>6041</v>
      </c>
      <c r="AE580" s="104" t="s">
        <v>6041</v>
      </c>
      <c r="AF580" s="104" t="s">
        <v>6041</v>
      </c>
      <c r="AG580" s="36"/>
      <c r="AH580" s="36" t="s">
        <v>11706</v>
      </c>
      <c r="AI580" s="36" t="s">
        <v>11707</v>
      </c>
      <c r="AJ580" s="36" t="s">
        <v>11708</v>
      </c>
      <c r="AK580" s="36" t="s">
        <v>11709</v>
      </c>
      <c r="AL580" s="36" t="s">
        <v>11710</v>
      </c>
      <c r="AM580" s="36" t="s">
        <v>11711</v>
      </c>
      <c r="AN580" s="36" t="s">
        <v>11712</v>
      </c>
      <c r="AO580" s="36" t="s">
        <v>11713</v>
      </c>
      <c r="AP580" s="36" t="s">
        <v>11714</v>
      </c>
      <c r="AQ580" s="36" t="s">
        <v>11715</v>
      </c>
      <c r="AR580" s="36" t="s">
        <v>11716</v>
      </c>
      <c r="AS580" s="36" t="s">
        <v>11717</v>
      </c>
      <c r="AT580" s="36" t="s">
        <v>11718</v>
      </c>
      <c r="AU580" s="36" t="s">
        <v>11719</v>
      </c>
      <c r="AV580" s="36"/>
      <c r="AW580" s="36" t="s">
        <v>11720</v>
      </c>
      <c r="AX580" s="36" t="s">
        <v>11721</v>
      </c>
      <c r="AY580" s="36" t="s">
        <v>11722</v>
      </c>
      <c r="AZ580" s="36" t="s">
        <v>11723</v>
      </c>
      <c r="BA580" s="36" t="s">
        <v>11724</v>
      </c>
      <c r="BB580" s="36" t="s">
        <v>11725</v>
      </c>
      <c r="BC580" s="36"/>
      <c r="BD580" s="102" t="s">
        <v>11726</v>
      </c>
      <c r="BE580" s="36" t="s">
        <v>11727</v>
      </c>
      <c r="BF580" s="36"/>
      <c r="BG580" s="36"/>
      <c r="BH580" s="36"/>
      <c r="BI580" s="36"/>
      <c r="BJ580" s="36"/>
      <c r="BK580" s="36"/>
    </row>
    <row r="581" spans="2:63">
      <c r="B581" s="99" t="s">
        <v>14122</v>
      </c>
      <c r="C581" s="102"/>
      <c r="D581" s="197" t="s">
        <v>974</v>
      </c>
      <c r="E581" s="36" t="s">
        <v>14123</v>
      </c>
      <c r="F581" s="103" t="s">
        <v>1449</v>
      </c>
      <c r="G581" s="102" t="s">
        <v>14124</v>
      </c>
      <c r="H581" s="36" t="s">
        <v>14540</v>
      </c>
      <c r="I581" s="36" t="s">
        <v>14541</v>
      </c>
      <c r="J581" s="36" t="s">
        <v>14542</v>
      </c>
      <c r="K581" s="36" t="s">
        <v>14543</v>
      </c>
      <c r="L581" s="36" t="s">
        <v>14544</v>
      </c>
      <c r="M581" s="36" t="s">
        <v>14545</v>
      </c>
      <c r="N581" s="36" t="s">
        <v>14546</v>
      </c>
      <c r="O581" s="36" t="s">
        <v>14547</v>
      </c>
      <c r="P581" s="36" t="s">
        <v>14548</v>
      </c>
      <c r="Q581" s="36" t="s">
        <v>14549</v>
      </c>
      <c r="R581" s="36" t="s">
        <v>14550</v>
      </c>
      <c r="S581" s="36" t="s">
        <v>14551</v>
      </c>
      <c r="T581" s="36" t="s">
        <v>14552</v>
      </c>
      <c r="U581" s="36" t="s">
        <v>14553</v>
      </c>
      <c r="V581" s="36"/>
      <c r="W581" s="36"/>
      <c r="X581" s="36"/>
      <c r="Y581" s="36"/>
      <c r="Z581" s="36"/>
      <c r="AA581" s="36"/>
      <c r="AB581" s="36"/>
      <c r="AC581" s="36"/>
      <c r="AD581" s="36" t="s">
        <v>14554</v>
      </c>
      <c r="AE581" s="36" t="s">
        <v>14555</v>
      </c>
      <c r="AF581" s="36" t="s">
        <v>14556</v>
      </c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 t="s">
        <v>14557</v>
      </c>
      <c r="BE581" s="36"/>
      <c r="BF581" s="36"/>
      <c r="BG581" s="36"/>
      <c r="BH581" s="36"/>
      <c r="BI581" s="36"/>
      <c r="BJ581" s="36"/>
      <c r="BK581" s="36"/>
    </row>
    <row r="582" spans="2:63">
      <c r="B582" s="99" t="s">
        <v>14122</v>
      </c>
      <c r="C582" s="102"/>
      <c r="D582" s="197" t="s">
        <v>977</v>
      </c>
      <c r="E582" s="36" t="s">
        <v>14125</v>
      </c>
      <c r="F582" s="103" t="s">
        <v>1449</v>
      </c>
      <c r="G582" s="102" t="s">
        <v>14126</v>
      </c>
      <c r="H582" s="36" t="s">
        <v>14558</v>
      </c>
      <c r="I582" s="36" t="s">
        <v>14559</v>
      </c>
      <c r="J582" s="36" t="s">
        <v>14560</v>
      </c>
      <c r="K582" s="36" t="s">
        <v>14561</v>
      </c>
      <c r="L582" s="36" t="s">
        <v>14562</v>
      </c>
      <c r="M582" s="36" t="s">
        <v>14563</v>
      </c>
      <c r="N582" s="36" t="s">
        <v>14564</v>
      </c>
      <c r="O582" s="36" t="s">
        <v>14565</v>
      </c>
      <c r="P582" s="36" t="s">
        <v>14566</v>
      </c>
      <c r="Q582" s="36" t="s">
        <v>14567</v>
      </c>
      <c r="R582" s="36" t="s">
        <v>14568</v>
      </c>
      <c r="S582" s="36" t="s">
        <v>14569</v>
      </c>
      <c r="T582" s="36" t="s">
        <v>14570</v>
      </c>
      <c r="U582" s="36" t="s">
        <v>14571</v>
      </c>
      <c r="V582" s="36"/>
      <c r="W582" s="36"/>
      <c r="X582" s="36"/>
      <c r="Y582" s="36"/>
      <c r="Z582" s="36"/>
      <c r="AA582" s="36"/>
      <c r="AB582" s="36"/>
      <c r="AC582" s="36"/>
      <c r="AD582" s="36" t="s">
        <v>14572</v>
      </c>
      <c r="AE582" s="36" t="s">
        <v>14573</v>
      </c>
      <c r="AF582" s="36" t="s">
        <v>14574</v>
      </c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 t="s">
        <v>14575</v>
      </c>
      <c r="BE582" s="36"/>
      <c r="BF582" s="36"/>
      <c r="BG582" s="36"/>
      <c r="BH582" s="36"/>
      <c r="BI582" s="36"/>
      <c r="BJ582" s="36"/>
      <c r="BK582" s="36"/>
    </row>
    <row r="583" spans="2:63">
      <c r="B583" s="99" t="s">
        <v>14122</v>
      </c>
      <c r="C583" s="102"/>
      <c r="D583" s="36" t="s">
        <v>13838</v>
      </c>
      <c r="E583" s="36" t="s">
        <v>14127</v>
      </c>
      <c r="F583" s="103" t="s">
        <v>1449</v>
      </c>
      <c r="G583" s="102" t="s">
        <v>14128</v>
      </c>
      <c r="H583" s="36" t="s">
        <v>14576</v>
      </c>
      <c r="I583" s="36" t="s">
        <v>14577</v>
      </c>
      <c r="J583" s="36" t="s">
        <v>14578</v>
      </c>
      <c r="K583" s="36" t="s">
        <v>14579</v>
      </c>
      <c r="L583" s="36" t="s">
        <v>14580</v>
      </c>
      <c r="M583" s="36" t="s">
        <v>14581</v>
      </c>
      <c r="N583" s="36" t="s">
        <v>14582</v>
      </c>
      <c r="O583" s="36" t="s">
        <v>14583</v>
      </c>
      <c r="P583" s="36" t="s">
        <v>14584</v>
      </c>
      <c r="Q583" s="36" t="s">
        <v>14585</v>
      </c>
      <c r="R583" s="36" t="s">
        <v>14586</v>
      </c>
      <c r="S583" s="36" t="s">
        <v>14587</v>
      </c>
      <c r="T583" s="36" t="s">
        <v>14588</v>
      </c>
      <c r="U583" s="36" t="s">
        <v>14589</v>
      </c>
      <c r="V583" s="36"/>
      <c r="W583" s="36"/>
      <c r="X583" s="36"/>
      <c r="Y583" s="36"/>
      <c r="Z583" s="36"/>
      <c r="AA583" s="36"/>
      <c r="AB583" s="36"/>
      <c r="AC583" s="36"/>
      <c r="AD583" s="36" t="s">
        <v>14590</v>
      </c>
      <c r="AE583" s="36" t="s">
        <v>14591</v>
      </c>
      <c r="AF583" s="36" t="s">
        <v>14592</v>
      </c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 t="s">
        <v>14593</v>
      </c>
      <c r="BE583" s="36"/>
      <c r="BF583" s="36"/>
      <c r="BG583" s="36"/>
      <c r="BH583" s="36"/>
      <c r="BI583" s="36"/>
      <c r="BJ583" s="36"/>
      <c r="BK583" s="36"/>
    </row>
    <row r="584" spans="2:63">
      <c r="B584" s="99" t="s">
        <v>14122</v>
      </c>
      <c r="C584" s="102"/>
      <c r="D584" s="197" t="s">
        <v>978</v>
      </c>
      <c r="E584" s="36" t="s">
        <v>14129</v>
      </c>
      <c r="F584" s="103" t="s">
        <v>5122</v>
      </c>
      <c r="G584" s="102" t="s">
        <v>14130</v>
      </c>
      <c r="H584" s="36" t="s">
        <v>6041</v>
      </c>
      <c r="I584" s="36" t="s">
        <v>6041</v>
      </c>
      <c r="J584" s="36" t="s">
        <v>6041</v>
      </c>
      <c r="K584" s="36" t="s">
        <v>6041</v>
      </c>
      <c r="L584" s="36" t="s">
        <v>6041</v>
      </c>
      <c r="M584" s="36" t="s">
        <v>6041</v>
      </c>
      <c r="N584" s="36" t="s">
        <v>6041</v>
      </c>
      <c r="O584" s="36" t="s">
        <v>6041</v>
      </c>
      <c r="P584" s="36" t="s">
        <v>6041</v>
      </c>
      <c r="Q584" s="36" t="s">
        <v>6041</v>
      </c>
      <c r="R584" s="36" t="s">
        <v>6041</v>
      </c>
      <c r="S584" s="36" t="s">
        <v>6041</v>
      </c>
      <c r="T584" s="36" t="s">
        <v>6041</v>
      </c>
      <c r="U584" s="36" t="s">
        <v>6041</v>
      </c>
      <c r="V584" s="36" t="s">
        <v>6041</v>
      </c>
      <c r="W584" s="36" t="s">
        <v>6041</v>
      </c>
      <c r="X584" s="36" t="s">
        <v>6041</v>
      </c>
      <c r="Y584" s="36" t="s">
        <v>6041</v>
      </c>
      <c r="Z584" s="36" t="s">
        <v>6041</v>
      </c>
      <c r="AA584" s="36" t="s">
        <v>6041</v>
      </c>
      <c r="AB584" s="36" t="s">
        <v>6041</v>
      </c>
      <c r="AC584" s="36" t="s">
        <v>6041</v>
      </c>
      <c r="AD584" s="36" t="s">
        <v>6041</v>
      </c>
      <c r="AE584" s="36" t="s">
        <v>6041</v>
      </c>
      <c r="AF584" s="36" t="s">
        <v>6041</v>
      </c>
      <c r="AG584" s="36" t="s">
        <v>6041</v>
      </c>
      <c r="AH584" s="36" t="s">
        <v>14594</v>
      </c>
      <c r="AI584" s="36" t="s">
        <v>14595</v>
      </c>
      <c r="AJ584" s="36" t="s">
        <v>14596</v>
      </c>
      <c r="AK584" s="36" t="s">
        <v>14597</v>
      </c>
      <c r="AL584" s="36" t="s">
        <v>14598</v>
      </c>
      <c r="AM584" s="36" t="s">
        <v>14599</v>
      </c>
      <c r="AN584" s="36" t="s">
        <v>14600</v>
      </c>
      <c r="AO584" s="36" t="s">
        <v>14601</v>
      </c>
      <c r="AP584" s="36" t="s">
        <v>14602</v>
      </c>
      <c r="AQ584" s="36" t="s">
        <v>14603</v>
      </c>
      <c r="AR584" s="36" t="s">
        <v>14604</v>
      </c>
      <c r="AS584" s="36" t="s">
        <v>14605</v>
      </c>
      <c r="AT584" s="36" t="s">
        <v>14606</v>
      </c>
      <c r="AU584" s="36" t="s">
        <v>14607</v>
      </c>
      <c r="AV584" s="36"/>
      <c r="AW584" s="36" t="s">
        <v>14608</v>
      </c>
      <c r="AX584" s="36" t="s">
        <v>14609</v>
      </c>
      <c r="AY584" s="36" t="s">
        <v>14610</v>
      </c>
      <c r="AZ584" s="36" t="s">
        <v>14611</v>
      </c>
      <c r="BA584" s="36" t="s">
        <v>14612</v>
      </c>
      <c r="BB584" s="36" t="s">
        <v>14613</v>
      </c>
      <c r="BC584" s="36"/>
      <c r="BD584" s="36" t="s">
        <v>14614</v>
      </c>
      <c r="BE584" s="36" t="s">
        <v>14615</v>
      </c>
      <c r="BF584" s="36" t="s">
        <v>6041</v>
      </c>
      <c r="BG584" s="36" t="s">
        <v>6041</v>
      </c>
      <c r="BH584" s="36" t="s">
        <v>6041</v>
      </c>
      <c r="BI584" s="36" t="s">
        <v>6041</v>
      </c>
      <c r="BJ584" s="36" t="s">
        <v>6041</v>
      </c>
      <c r="BK584" s="36" t="s">
        <v>6041</v>
      </c>
    </row>
    <row r="585" spans="2:63">
      <c r="B585" s="99" t="s">
        <v>14122</v>
      </c>
      <c r="C585" s="102"/>
      <c r="D585" s="197" t="s">
        <v>14131</v>
      </c>
      <c r="E585" s="36" t="s">
        <v>14132</v>
      </c>
      <c r="F585" s="103" t="s">
        <v>5122</v>
      </c>
      <c r="G585" s="102" t="s">
        <v>14133</v>
      </c>
      <c r="H585" s="36" t="s">
        <v>6041</v>
      </c>
      <c r="I585" s="36" t="s">
        <v>6041</v>
      </c>
      <c r="J585" s="36" t="s">
        <v>6041</v>
      </c>
      <c r="K585" s="36" t="s">
        <v>6041</v>
      </c>
      <c r="L585" s="36" t="s">
        <v>6041</v>
      </c>
      <c r="M585" s="36" t="s">
        <v>6041</v>
      </c>
      <c r="N585" s="36" t="s">
        <v>6041</v>
      </c>
      <c r="O585" s="36" t="s">
        <v>6041</v>
      </c>
      <c r="P585" s="36" t="s">
        <v>6041</v>
      </c>
      <c r="Q585" s="36" t="s">
        <v>6041</v>
      </c>
      <c r="R585" s="36" t="s">
        <v>6041</v>
      </c>
      <c r="S585" s="36" t="s">
        <v>6041</v>
      </c>
      <c r="T585" s="36" t="s">
        <v>6041</v>
      </c>
      <c r="U585" s="36" t="s">
        <v>6041</v>
      </c>
      <c r="V585" s="36" t="s">
        <v>6041</v>
      </c>
      <c r="W585" s="36" t="s">
        <v>6041</v>
      </c>
      <c r="X585" s="36" t="s">
        <v>6041</v>
      </c>
      <c r="Y585" s="36" t="s">
        <v>6041</v>
      </c>
      <c r="Z585" s="36" t="s">
        <v>6041</v>
      </c>
      <c r="AA585" s="36" t="s">
        <v>6041</v>
      </c>
      <c r="AB585" s="36" t="s">
        <v>6041</v>
      </c>
      <c r="AC585" s="36" t="s">
        <v>6041</v>
      </c>
      <c r="AD585" s="36" t="s">
        <v>6041</v>
      </c>
      <c r="AE585" s="36" t="s">
        <v>6041</v>
      </c>
      <c r="AF585" s="36" t="s">
        <v>6041</v>
      </c>
      <c r="AG585" s="36" t="s">
        <v>6041</v>
      </c>
      <c r="AH585" s="36" t="s">
        <v>14616</v>
      </c>
      <c r="AI585" s="36" t="s">
        <v>14617</v>
      </c>
      <c r="AJ585" s="36" t="s">
        <v>14618</v>
      </c>
      <c r="AK585" s="36" t="s">
        <v>14619</v>
      </c>
      <c r="AL585" s="36" t="s">
        <v>14620</v>
      </c>
      <c r="AM585" s="36" t="s">
        <v>14621</v>
      </c>
      <c r="AN585" s="36" t="s">
        <v>14622</v>
      </c>
      <c r="AO585" s="36" t="s">
        <v>14623</v>
      </c>
      <c r="AP585" s="36" t="s">
        <v>14624</v>
      </c>
      <c r="AQ585" s="36" t="s">
        <v>14625</v>
      </c>
      <c r="AR585" s="36" t="s">
        <v>14626</v>
      </c>
      <c r="AS585" s="36" t="s">
        <v>14627</v>
      </c>
      <c r="AT585" s="36" t="s">
        <v>14628</v>
      </c>
      <c r="AU585" s="36" t="s">
        <v>14629</v>
      </c>
      <c r="AV585" s="36"/>
      <c r="AW585" s="36" t="s">
        <v>14630</v>
      </c>
      <c r="AX585" s="36" t="s">
        <v>14631</v>
      </c>
      <c r="AY585" s="36" t="s">
        <v>14632</v>
      </c>
      <c r="AZ585" s="36" t="s">
        <v>14633</v>
      </c>
      <c r="BA585" s="36" t="s">
        <v>14634</v>
      </c>
      <c r="BB585" s="36" t="s">
        <v>14635</v>
      </c>
      <c r="BC585" s="36"/>
      <c r="BD585" s="36" t="s">
        <v>14636</v>
      </c>
      <c r="BE585" s="36" t="s">
        <v>14637</v>
      </c>
      <c r="BF585" s="36" t="s">
        <v>6041</v>
      </c>
      <c r="BG585" s="36" t="s">
        <v>6041</v>
      </c>
      <c r="BH585" s="36" t="s">
        <v>6041</v>
      </c>
      <c r="BI585" s="36" t="s">
        <v>6041</v>
      </c>
      <c r="BJ585" s="36" t="s">
        <v>6041</v>
      </c>
      <c r="BK585" s="36" t="s">
        <v>6041</v>
      </c>
    </row>
    <row r="586" spans="2:63">
      <c r="B586" s="99" t="s">
        <v>14122</v>
      </c>
      <c r="C586" s="36"/>
      <c r="D586" s="197" t="s">
        <v>1362</v>
      </c>
      <c r="E586" s="36" t="s">
        <v>14134</v>
      </c>
      <c r="F586" s="99" t="s">
        <v>5122</v>
      </c>
      <c r="G586" s="36" t="s">
        <v>14135</v>
      </c>
      <c r="H586" s="36" t="s">
        <v>6041</v>
      </c>
      <c r="I586" s="36" t="s">
        <v>6041</v>
      </c>
      <c r="J586" s="36" t="s">
        <v>6041</v>
      </c>
      <c r="K586" s="36" t="s">
        <v>6041</v>
      </c>
      <c r="L586" s="36" t="s">
        <v>6041</v>
      </c>
      <c r="M586" s="36" t="s">
        <v>6041</v>
      </c>
      <c r="N586" s="36" t="s">
        <v>6041</v>
      </c>
      <c r="O586" s="36" t="s">
        <v>6041</v>
      </c>
      <c r="P586" s="36" t="s">
        <v>6041</v>
      </c>
      <c r="Q586" s="36" t="s">
        <v>6041</v>
      </c>
      <c r="R586" s="36" t="s">
        <v>6041</v>
      </c>
      <c r="S586" s="36" t="s">
        <v>6041</v>
      </c>
      <c r="T586" s="36" t="s">
        <v>6041</v>
      </c>
      <c r="U586" s="36" t="s">
        <v>6041</v>
      </c>
      <c r="V586" s="36" t="s">
        <v>6041</v>
      </c>
      <c r="W586" s="36" t="s">
        <v>6041</v>
      </c>
      <c r="X586" s="36" t="s">
        <v>6041</v>
      </c>
      <c r="Y586" s="36" t="s">
        <v>6041</v>
      </c>
      <c r="Z586" s="36" t="s">
        <v>6041</v>
      </c>
      <c r="AA586" s="36" t="s">
        <v>6041</v>
      </c>
      <c r="AB586" s="36" t="s">
        <v>6041</v>
      </c>
      <c r="AC586" s="36" t="s">
        <v>6041</v>
      </c>
      <c r="AD586" s="36" t="s">
        <v>6041</v>
      </c>
      <c r="AE586" s="36" t="s">
        <v>6041</v>
      </c>
      <c r="AF586" s="36" t="s">
        <v>6041</v>
      </c>
      <c r="AG586" s="36" t="s">
        <v>6041</v>
      </c>
      <c r="AH586" s="36" t="s">
        <v>14638</v>
      </c>
      <c r="AI586" s="36" t="s">
        <v>14639</v>
      </c>
      <c r="AJ586" s="36" t="s">
        <v>14640</v>
      </c>
      <c r="AK586" s="36" t="s">
        <v>14641</v>
      </c>
      <c r="AL586" s="36" t="s">
        <v>14642</v>
      </c>
      <c r="AM586" s="36" t="s">
        <v>14643</v>
      </c>
      <c r="AN586" s="36" t="s">
        <v>14644</v>
      </c>
      <c r="AO586" s="36" t="s">
        <v>14645</v>
      </c>
      <c r="AP586" s="36" t="s">
        <v>14646</v>
      </c>
      <c r="AQ586" s="36" t="s">
        <v>14647</v>
      </c>
      <c r="AR586" s="36" t="s">
        <v>14648</v>
      </c>
      <c r="AS586" s="36" t="s">
        <v>14649</v>
      </c>
      <c r="AT586" s="36" t="s">
        <v>14650</v>
      </c>
      <c r="AU586" s="36" t="s">
        <v>14651</v>
      </c>
      <c r="AV586" s="36"/>
      <c r="AW586" s="36" t="s">
        <v>14652</v>
      </c>
      <c r="AX586" s="36" t="s">
        <v>14653</v>
      </c>
      <c r="AY586" s="36" t="s">
        <v>14654</v>
      </c>
      <c r="AZ586" s="36" t="s">
        <v>14655</v>
      </c>
      <c r="BA586" s="36" t="s">
        <v>14656</v>
      </c>
      <c r="BB586" s="36" t="s">
        <v>14657</v>
      </c>
      <c r="BC586" s="36"/>
      <c r="BD586" s="36" t="s">
        <v>14658</v>
      </c>
      <c r="BE586" s="36" t="s">
        <v>14659</v>
      </c>
      <c r="BF586" s="36" t="s">
        <v>6041</v>
      </c>
      <c r="BG586" s="36" t="s">
        <v>6041</v>
      </c>
      <c r="BH586" s="36" t="s">
        <v>6041</v>
      </c>
      <c r="BI586" s="36" t="s">
        <v>6041</v>
      </c>
      <c r="BJ586" s="36" t="s">
        <v>6041</v>
      </c>
      <c r="BK586" s="36" t="s">
        <v>6041</v>
      </c>
    </row>
    <row r="587" spans="2:63">
      <c r="B587" s="103" t="s">
        <v>11325</v>
      </c>
      <c r="C587" s="100">
        <v>329</v>
      </c>
      <c r="D587" s="101" t="s">
        <v>1284</v>
      </c>
      <c r="E587" s="102" t="s">
        <v>11752</v>
      </c>
      <c r="F587" s="103" t="s">
        <v>1449</v>
      </c>
      <c r="G587" s="102" t="s">
        <v>11753</v>
      </c>
      <c r="H587" s="36" t="s">
        <v>11754</v>
      </c>
      <c r="I587" s="36" t="s">
        <v>11755</v>
      </c>
      <c r="J587" s="36" t="s">
        <v>11756</v>
      </c>
      <c r="K587" s="36" t="s">
        <v>11757</v>
      </c>
      <c r="L587" s="36" t="s">
        <v>11758</v>
      </c>
      <c r="M587" s="36" t="s">
        <v>11759</v>
      </c>
      <c r="N587" s="36" t="s">
        <v>11760</v>
      </c>
      <c r="O587" s="36" t="s">
        <v>11761</v>
      </c>
      <c r="P587" s="36" t="s">
        <v>11762</v>
      </c>
      <c r="Q587" s="36" t="s">
        <v>11763</v>
      </c>
      <c r="R587" s="36" t="s">
        <v>11764</v>
      </c>
      <c r="S587" s="36" t="s">
        <v>11765</v>
      </c>
      <c r="T587" s="36" t="s">
        <v>11766</v>
      </c>
      <c r="U587" s="36" t="s">
        <v>11767</v>
      </c>
      <c r="V587" s="36"/>
      <c r="W587" s="36"/>
      <c r="X587" s="36"/>
      <c r="Y587" s="36"/>
      <c r="Z587" s="36"/>
      <c r="AA587" s="36"/>
      <c r="AB587" s="36"/>
      <c r="AC587" s="36"/>
      <c r="AD587" s="104" t="s">
        <v>11768</v>
      </c>
      <c r="AE587" s="104" t="s">
        <v>11769</v>
      </c>
      <c r="AF587" s="104" t="s">
        <v>11770</v>
      </c>
      <c r="AG587" s="36"/>
      <c r="AH587" s="36" t="s">
        <v>6041</v>
      </c>
      <c r="AI587" s="36" t="s">
        <v>6041</v>
      </c>
      <c r="AJ587" s="36" t="s">
        <v>6041</v>
      </c>
      <c r="AK587" s="36" t="s">
        <v>6041</v>
      </c>
      <c r="AL587" s="36" t="s">
        <v>6041</v>
      </c>
      <c r="AM587" s="36" t="s">
        <v>6041</v>
      </c>
      <c r="AN587" s="36" t="s">
        <v>6041</v>
      </c>
      <c r="AO587" s="36"/>
      <c r="AP587" s="36" t="s">
        <v>6041</v>
      </c>
      <c r="AQ587" s="36" t="s">
        <v>6041</v>
      </c>
      <c r="AR587" s="36" t="s">
        <v>6041</v>
      </c>
      <c r="AS587" s="36" t="s">
        <v>6041</v>
      </c>
      <c r="AT587" s="36" t="s">
        <v>6041</v>
      </c>
      <c r="AU587" s="36" t="s">
        <v>6041</v>
      </c>
      <c r="AV587" s="36"/>
      <c r="AW587" s="36" t="s">
        <v>6041</v>
      </c>
      <c r="AX587" s="36" t="s">
        <v>6041</v>
      </c>
      <c r="AY587" s="36" t="s">
        <v>6041</v>
      </c>
      <c r="AZ587" s="36" t="s">
        <v>6041</v>
      </c>
      <c r="BA587" s="36" t="s">
        <v>6041</v>
      </c>
      <c r="BB587" s="36" t="s">
        <v>6041</v>
      </c>
      <c r="BC587" s="36"/>
      <c r="BD587" s="102" t="s">
        <v>11771</v>
      </c>
      <c r="BE587" s="36" t="s">
        <v>6041</v>
      </c>
      <c r="BF587" s="105"/>
      <c r="BG587" s="105"/>
      <c r="BH587" s="105"/>
      <c r="BI587" s="105"/>
      <c r="BJ587" s="105"/>
      <c r="BK587" s="105"/>
    </row>
    <row r="588" spans="2:63">
      <c r="B588" s="103" t="s">
        <v>11325</v>
      </c>
      <c r="C588" s="100">
        <v>330</v>
      </c>
      <c r="D588" s="101" t="s">
        <v>713</v>
      </c>
      <c r="E588" s="102" t="s">
        <v>11796</v>
      </c>
      <c r="F588" s="103" t="s">
        <v>1449</v>
      </c>
      <c r="G588" s="102" t="s">
        <v>11797</v>
      </c>
      <c r="H588" s="36" t="s">
        <v>11798</v>
      </c>
      <c r="I588" s="36" t="s">
        <v>11799</v>
      </c>
      <c r="J588" s="36" t="s">
        <v>11800</v>
      </c>
      <c r="K588" s="36" t="s">
        <v>11801</v>
      </c>
      <c r="L588" s="36" t="s">
        <v>11802</v>
      </c>
      <c r="M588" s="36" t="s">
        <v>11803</v>
      </c>
      <c r="N588" s="36" t="s">
        <v>11804</v>
      </c>
      <c r="O588" s="36" t="s">
        <v>11805</v>
      </c>
      <c r="P588" s="36" t="s">
        <v>11806</v>
      </c>
      <c r="Q588" s="36" t="s">
        <v>11807</v>
      </c>
      <c r="R588" s="36" t="s">
        <v>11808</v>
      </c>
      <c r="S588" s="36" t="s">
        <v>11809</v>
      </c>
      <c r="T588" s="36" t="s">
        <v>11810</v>
      </c>
      <c r="U588" s="36" t="s">
        <v>11811</v>
      </c>
      <c r="V588" s="36"/>
      <c r="W588" s="36"/>
      <c r="X588" s="36"/>
      <c r="Y588" s="36"/>
      <c r="Z588" s="36"/>
      <c r="AA588" s="36"/>
      <c r="AB588" s="36"/>
      <c r="AC588" s="36"/>
      <c r="AD588" s="104" t="s">
        <v>11812</v>
      </c>
      <c r="AE588" s="104" t="s">
        <v>11813</v>
      </c>
      <c r="AF588" s="104" t="s">
        <v>11814</v>
      </c>
      <c r="AG588" s="36"/>
      <c r="AH588" s="36" t="s">
        <v>6041</v>
      </c>
      <c r="AI588" s="36" t="s">
        <v>6041</v>
      </c>
      <c r="AJ588" s="36" t="s">
        <v>6041</v>
      </c>
      <c r="AK588" s="36" t="s">
        <v>6041</v>
      </c>
      <c r="AL588" s="36" t="s">
        <v>6041</v>
      </c>
      <c r="AM588" s="36" t="s">
        <v>6041</v>
      </c>
      <c r="AN588" s="36" t="s">
        <v>6041</v>
      </c>
      <c r="AO588" s="36"/>
      <c r="AP588" s="36" t="s">
        <v>6041</v>
      </c>
      <c r="AQ588" s="36" t="s">
        <v>6041</v>
      </c>
      <c r="AR588" s="36" t="s">
        <v>6041</v>
      </c>
      <c r="AS588" s="36" t="s">
        <v>6041</v>
      </c>
      <c r="AT588" s="36" t="s">
        <v>6041</v>
      </c>
      <c r="AU588" s="36" t="s">
        <v>6041</v>
      </c>
      <c r="AV588" s="36"/>
      <c r="AW588" s="36" t="s">
        <v>6041</v>
      </c>
      <c r="AX588" s="36" t="s">
        <v>6041</v>
      </c>
      <c r="AY588" s="36" t="s">
        <v>6041</v>
      </c>
      <c r="AZ588" s="36" t="s">
        <v>6041</v>
      </c>
      <c r="BA588" s="36" t="s">
        <v>6041</v>
      </c>
      <c r="BB588" s="36" t="s">
        <v>6041</v>
      </c>
      <c r="BC588" s="36"/>
      <c r="BD588" s="102" t="s">
        <v>11815</v>
      </c>
      <c r="BE588" s="36" t="s">
        <v>6041</v>
      </c>
      <c r="BF588" s="105"/>
      <c r="BG588" s="105"/>
      <c r="BH588" s="105"/>
      <c r="BI588" s="105"/>
      <c r="BJ588" s="105"/>
      <c r="BK588" s="105"/>
    </row>
    <row r="589" spans="2:63">
      <c r="B589" s="103" t="s">
        <v>11325</v>
      </c>
      <c r="C589" s="100">
        <v>335</v>
      </c>
      <c r="D589" s="101" t="s">
        <v>716</v>
      </c>
      <c r="E589" s="102" t="s">
        <v>11772</v>
      </c>
      <c r="F589" s="103" t="s">
        <v>5122</v>
      </c>
      <c r="G589" s="102" t="s">
        <v>11773</v>
      </c>
      <c r="H589" s="36" t="s">
        <v>6041</v>
      </c>
      <c r="I589" s="36" t="s">
        <v>6041</v>
      </c>
      <c r="J589" s="36" t="s">
        <v>6041</v>
      </c>
      <c r="K589" s="36" t="s">
        <v>6041</v>
      </c>
      <c r="L589" s="36" t="s">
        <v>6041</v>
      </c>
      <c r="M589" s="36" t="s">
        <v>6041</v>
      </c>
      <c r="N589" s="36" t="s">
        <v>6041</v>
      </c>
      <c r="O589" s="36" t="s">
        <v>6041</v>
      </c>
      <c r="P589" s="36" t="s">
        <v>6041</v>
      </c>
      <c r="Q589" s="36" t="s">
        <v>6041</v>
      </c>
      <c r="R589" s="36" t="s">
        <v>6041</v>
      </c>
      <c r="S589" s="36" t="s">
        <v>6041</v>
      </c>
      <c r="T589" s="36" t="s">
        <v>6041</v>
      </c>
      <c r="U589" s="36" t="s">
        <v>6041</v>
      </c>
      <c r="V589" s="36"/>
      <c r="W589" s="36"/>
      <c r="X589" s="36"/>
      <c r="Y589" s="36"/>
      <c r="Z589" s="36"/>
      <c r="AA589" s="36"/>
      <c r="AB589" s="36"/>
      <c r="AC589" s="36"/>
      <c r="AD589" s="104" t="s">
        <v>6041</v>
      </c>
      <c r="AE589" s="104" t="s">
        <v>6041</v>
      </c>
      <c r="AF589" s="104" t="s">
        <v>6041</v>
      </c>
      <c r="AG589" s="36"/>
      <c r="AH589" s="36" t="s">
        <v>11774</v>
      </c>
      <c r="AI589" s="36" t="s">
        <v>11775</v>
      </c>
      <c r="AJ589" s="36" t="s">
        <v>11776</v>
      </c>
      <c r="AK589" s="36" t="s">
        <v>11777</v>
      </c>
      <c r="AL589" s="36" t="s">
        <v>11778</v>
      </c>
      <c r="AM589" s="36" t="s">
        <v>11779</v>
      </c>
      <c r="AN589" s="36" t="s">
        <v>11780</v>
      </c>
      <c r="AO589" s="36" t="s">
        <v>11781</v>
      </c>
      <c r="AP589" s="36" t="s">
        <v>11782</v>
      </c>
      <c r="AQ589" s="36" t="s">
        <v>11783</v>
      </c>
      <c r="AR589" s="36" t="s">
        <v>11784</v>
      </c>
      <c r="AS589" s="36" t="s">
        <v>11785</v>
      </c>
      <c r="AT589" s="36" t="s">
        <v>11786</v>
      </c>
      <c r="AU589" s="36" t="s">
        <v>11787</v>
      </c>
      <c r="AV589" s="36"/>
      <c r="AW589" s="36" t="s">
        <v>11788</v>
      </c>
      <c r="AX589" s="36" t="s">
        <v>11789</v>
      </c>
      <c r="AY589" s="36" t="s">
        <v>11790</v>
      </c>
      <c r="AZ589" s="36" t="s">
        <v>11791</v>
      </c>
      <c r="BA589" s="36" t="s">
        <v>11792</v>
      </c>
      <c r="BB589" s="36" t="s">
        <v>11793</v>
      </c>
      <c r="BC589" s="36"/>
      <c r="BD589" s="102" t="s">
        <v>11794</v>
      </c>
      <c r="BE589" s="36" t="s">
        <v>11795</v>
      </c>
      <c r="BF589" s="36"/>
      <c r="BG589" s="36"/>
      <c r="BH589" s="36"/>
      <c r="BI589" s="36"/>
      <c r="BJ589" s="36"/>
      <c r="BK589" s="36"/>
    </row>
    <row r="590" spans="2:63">
      <c r="B590" s="103" t="s">
        <v>11325</v>
      </c>
      <c r="C590" s="100">
        <v>338</v>
      </c>
      <c r="D590" s="101" t="s">
        <v>1285</v>
      </c>
      <c r="E590" s="102" t="s">
        <v>11728</v>
      </c>
      <c r="F590" s="103" t="s">
        <v>5122</v>
      </c>
      <c r="G590" s="102" t="s">
        <v>11729</v>
      </c>
      <c r="H590" s="36" t="s">
        <v>6041</v>
      </c>
      <c r="I590" s="36" t="s">
        <v>6041</v>
      </c>
      <c r="J590" s="36" t="s">
        <v>6041</v>
      </c>
      <c r="K590" s="36" t="s">
        <v>6041</v>
      </c>
      <c r="L590" s="36" t="s">
        <v>6041</v>
      </c>
      <c r="M590" s="36" t="s">
        <v>6041</v>
      </c>
      <c r="N590" s="36" t="s">
        <v>6041</v>
      </c>
      <c r="O590" s="36" t="s">
        <v>6041</v>
      </c>
      <c r="P590" s="36" t="s">
        <v>6041</v>
      </c>
      <c r="Q590" s="36" t="s">
        <v>6041</v>
      </c>
      <c r="R590" s="36" t="s">
        <v>6041</v>
      </c>
      <c r="S590" s="36" t="s">
        <v>6041</v>
      </c>
      <c r="T590" s="36" t="s">
        <v>6041</v>
      </c>
      <c r="U590" s="36" t="s">
        <v>6041</v>
      </c>
      <c r="V590" s="36"/>
      <c r="W590" s="36"/>
      <c r="X590" s="36"/>
      <c r="Y590" s="36"/>
      <c r="Z590" s="36"/>
      <c r="AA590" s="36"/>
      <c r="AB590" s="36"/>
      <c r="AC590" s="36"/>
      <c r="AD590" s="104" t="s">
        <v>6041</v>
      </c>
      <c r="AE590" s="104" t="s">
        <v>6041</v>
      </c>
      <c r="AF590" s="104" t="s">
        <v>6041</v>
      </c>
      <c r="AG590" s="36"/>
      <c r="AH590" s="36" t="s">
        <v>11730</v>
      </c>
      <c r="AI590" s="36" t="s">
        <v>11731</v>
      </c>
      <c r="AJ590" s="36" t="s">
        <v>11732</v>
      </c>
      <c r="AK590" s="36" t="s">
        <v>11733</v>
      </c>
      <c r="AL590" s="36" t="s">
        <v>11734</v>
      </c>
      <c r="AM590" s="36" t="s">
        <v>11735</v>
      </c>
      <c r="AN590" s="36" t="s">
        <v>11736</v>
      </c>
      <c r="AO590" s="36" t="s">
        <v>11737</v>
      </c>
      <c r="AP590" s="36" t="s">
        <v>11738</v>
      </c>
      <c r="AQ590" s="36" t="s">
        <v>11739</v>
      </c>
      <c r="AR590" s="36" t="s">
        <v>11740</v>
      </c>
      <c r="AS590" s="36" t="s">
        <v>11741</v>
      </c>
      <c r="AT590" s="36" t="s">
        <v>11742</v>
      </c>
      <c r="AU590" s="36" t="s">
        <v>11743</v>
      </c>
      <c r="AV590" s="36"/>
      <c r="AW590" s="36" t="s">
        <v>11744</v>
      </c>
      <c r="AX590" s="36" t="s">
        <v>11745</v>
      </c>
      <c r="AY590" s="36" t="s">
        <v>11746</v>
      </c>
      <c r="AZ590" s="36" t="s">
        <v>11747</v>
      </c>
      <c r="BA590" s="36" t="s">
        <v>11748</v>
      </c>
      <c r="BB590" s="36" t="s">
        <v>11749</v>
      </c>
      <c r="BC590" s="36"/>
      <c r="BD590" s="102" t="s">
        <v>11750</v>
      </c>
      <c r="BE590" s="36" t="s">
        <v>11751</v>
      </c>
      <c r="BF590" s="36"/>
      <c r="BG590" s="36"/>
      <c r="BH590" s="36"/>
      <c r="BI590" s="36"/>
      <c r="BJ590" s="36"/>
      <c r="BK590" s="36"/>
    </row>
    <row r="591" spans="2:63">
      <c r="B591" s="103" t="s">
        <v>11325</v>
      </c>
      <c r="C591" s="100">
        <v>845</v>
      </c>
      <c r="D591" s="101" t="s">
        <v>1286</v>
      </c>
      <c r="E591" s="102" t="s">
        <v>11326</v>
      </c>
      <c r="F591" s="103" t="s">
        <v>5122</v>
      </c>
      <c r="G591" s="102" t="s">
        <v>11327</v>
      </c>
      <c r="H591" s="36" t="s">
        <v>6041</v>
      </c>
      <c r="I591" s="36" t="s">
        <v>6041</v>
      </c>
      <c r="J591" s="36" t="s">
        <v>6041</v>
      </c>
      <c r="K591" s="36" t="s">
        <v>6041</v>
      </c>
      <c r="L591" s="36" t="s">
        <v>6041</v>
      </c>
      <c r="M591" s="36" t="s">
        <v>6041</v>
      </c>
      <c r="N591" s="36" t="s">
        <v>6041</v>
      </c>
      <c r="O591" s="36" t="s">
        <v>6041</v>
      </c>
      <c r="P591" s="36" t="s">
        <v>6041</v>
      </c>
      <c r="Q591" s="36" t="s">
        <v>6041</v>
      </c>
      <c r="R591" s="36" t="s">
        <v>6041</v>
      </c>
      <c r="S591" s="36" t="s">
        <v>6041</v>
      </c>
      <c r="T591" s="36" t="s">
        <v>6041</v>
      </c>
      <c r="U591" s="36" t="s">
        <v>6041</v>
      </c>
      <c r="V591" s="36"/>
      <c r="W591" s="36"/>
      <c r="X591" s="36"/>
      <c r="Y591" s="36"/>
      <c r="Z591" s="36"/>
      <c r="AA591" s="36"/>
      <c r="AB591" s="36"/>
      <c r="AC591" s="36"/>
      <c r="AD591" s="104" t="s">
        <v>6041</v>
      </c>
      <c r="AE591" s="104" t="s">
        <v>6041</v>
      </c>
      <c r="AF591" s="104" t="s">
        <v>6041</v>
      </c>
      <c r="AG591" s="36"/>
      <c r="AH591" s="36" t="s">
        <v>11328</v>
      </c>
      <c r="AI591" s="36" t="s">
        <v>11329</v>
      </c>
      <c r="AJ591" s="36" t="s">
        <v>11330</v>
      </c>
      <c r="AK591" s="36" t="s">
        <v>11331</v>
      </c>
      <c r="AL591" s="36" t="s">
        <v>11332</v>
      </c>
      <c r="AM591" s="36" t="s">
        <v>11333</v>
      </c>
      <c r="AN591" s="36" t="s">
        <v>11334</v>
      </c>
      <c r="AO591" s="36" t="s">
        <v>11335</v>
      </c>
      <c r="AP591" s="36" t="s">
        <v>11336</v>
      </c>
      <c r="AQ591" s="36" t="s">
        <v>11337</v>
      </c>
      <c r="AR591" s="36" t="s">
        <v>11338</v>
      </c>
      <c r="AS591" s="36" t="s">
        <v>11339</v>
      </c>
      <c r="AT591" s="36" t="s">
        <v>11340</v>
      </c>
      <c r="AU591" s="36" t="s">
        <v>11341</v>
      </c>
      <c r="AV591" s="36"/>
      <c r="AW591" s="36" t="s">
        <v>11342</v>
      </c>
      <c r="AX591" s="36" t="s">
        <v>11343</v>
      </c>
      <c r="AY591" s="36" t="s">
        <v>11344</v>
      </c>
      <c r="AZ591" s="36" t="s">
        <v>11345</v>
      </c>
      <c r="BA591" s="36" t="s">
        <v>11346</v>
      </c>
      <c r="BB591" s="36" t="s">
        <v>11347</v>
      </c>
      <c r="BC591" s="36"/>
      <c r="BD591" s="102" t="s">
        <v>11348</v>
      </c>
      <c r="BE591" s="36" t="s">
        <v>11349</v>
      </c>
      <c r="BF591" s="105"/>
      <c r="BG591" s="105"/>
      <c r="BH591" s="105"/>
      <c r="BI591" s="105"/>
      <c r="BJ591" s="105"/>
      <c r="BK591" s="105"/>
    </row>
    <row r="592" spans="2:63">
      <c r="B592" s="103" t="s">
        <v>11325</v>
      </c>
      <c r="C592" s="100">
        <v>865</v>
      </c>
      <c r="D592" s="101" t="s">
        <v>1287</v>
      </c>
      <c r="E592" s="102" t="s">
        <v>11375</v>
      </c>
      <c r="F592" s="103" t="s">
        <v>5122</v>
      </c>
      <c r="G592" s="102" t="s">
        <v>11376</v>
      </c>
      <c r="H592" s="36" t="s">
        <v>6041</v>
      </c>
      <c r="I592" s="36" t="s">
        <v>6041</v>
      </c>
      <c r="J592" s="36" t="s">
        <v>6041</v>
      </c>
      <c r="K592" s="36" t="s">
        <v>6041</v>
      </c>
      <c r="L592" s="36" t="s">
        <v>6041</v>
      </c>
      <c r="M592" s="36" t="s">
        <v>6041</v>
      </c>
      <c r="N592" s="36" t="s">
        <v>6041</v>
      </c>
      <c r="O592" s="36" t="s">
        <v>6041</v>
      </c>
      <c r="P592" s="36" t="s">
        <v>6041</v>
      </c>
      <c r="Q592" s="36" t="s">
        <v>6041</v>
      </c>
      <c r="R592" s="36" t="s">
        <v>6041</v>
      </c>
      <c r="S592" s="36" t="s">
        <v>6041</v>
      </c>
      <c r="T592" s="36" t="s">
        <v>6041</v>
      </c>
      <c r="U592" s="36" t="s">
        <v>6041</v>
      </c>
      <c r="V592" s="36"/>
      <c r="W592" s="36"/>
      <c r="X592" s="36"/>
      <c r="Y592" s="36"/>
      <c r="Z592" s="36"/>
      <c r="AA592" s="36"/>
      <c r="AB592" s="36"/>
      <c r="AC592" s="36"/>
      <c r="AD592" s="104" t="s">
        <v>6041</v>
      </c>
      <c r="AE592" s="104" t="s">
        <v>6041</v>
      </c>
      <c r="AF592" s="104" t="s">
        <v>6041</v>
      </c>
      <c r="AG592" s="36"/>
      <c r="AH592" s="36" t="s">
        <v>11377</v>
      </c>
      <c r="AI592" s="36" t="s">
        <v>11378</v>
      </c>
      <c r="AJ592" s="36" t="s">
        <v>11379</v>
      </c>
      <c r="AK592" s="36" t="s">
        <v>11380</v>
      </c>
      <c r="AL592" s="36" t="s">
        <v>11381</v>
      </c>
      <c r="AM592" s="36" t="s">
        <v>11382</v>
      </c>
      <c r="AN592" s="36" t="s">
        <v>11383</v>
      </c>
      <c r="AO592" s="36" t="s">
        <v>11384</v>
      </c>
      <c r="AP592" s="36" t="s">
        <v>11385</v>
      </c>
      <c r="AQ592" s="36" t="s">
        <v>11386</v>
      </c>
      <c r="AR592" s="36" t="s">
        <v>11387</v>
      </c>
      <c r="AS592" s="36" t="s">
        <v>11388</v>
      </c>
      <c r="AT592" s="36" t="s">
        <v>11389</v>
      </c>
      <c r="AU592" s="36" t="s">
        <v>11390</v>
      </c>
      <c r="AV592" s="36"/>
      <c r="AW592" s="36" t="s">
        <v>11391</v>
      </c>
      <c r="AX592" s="36" t="s">
        <v>11392</v>
      </c>
      <c r="AY592" s="36" t="s">
        <v>11393</v>
      </c>
      <c r="AZ592" s="36" t="s">
        <v>11394</v>
      </c>
      <c r="BA592" s="36" t="s">
        <v>11395</v>
      </c>
      <c r="BB592" s="36" t="s">
        <v>11396</v>
      </c>
      <c r="BC592" s="36"/>
      <c r="BD592" s="102" t="s">
        <v>11397</v>
      </c>
      <c r="BE592" s="36" t="s">
        <v>11398</v>
      </c>
      <c r="BF592" s="105"/>
      <c r="BG592" s="105"/>
      <c r="BH592" s="105"/>
      <c r="BI592" s="105"/>
      <c r="BJ592" s="105"/>
      <c r="BK592" s="105"/>
    </row>
    <row r="593" spans="2:63">
      <c r="B593" s="103" t="s">
        <v>11816</v>
      </c>
      <c r="C593" s="100">
        <v>363</v>
      </c>
      <c r="D593" s="101" t="s">
        <v>1288</v>
      </c>
      <c r="E593" s="102" t="s">
        <v>11817</v>
      </c>
      <c r="F593" s="103" t="s">
        <v>1449</v>
      </c>
      <c r="G593" s="102" t="s">
        <v>11818</v>
      </c>
      <c r="H593" s="36" t="s">
        <v>11819</v>
      </c>
      <c r="I593" s="36" t="s">
        <v>11820</v>
      </c>
      <c r="J593" s="36" t="s">
        <v>11821</v>
      </c>
      <c r="K593" s="36" t="s">
        <v>11822</v>
      </c>
      <c r="L593" s="36" t="s">
        <v>11823</v>
      </c>
      <c r="M593" s="36" t="s">
        <v>11824</v>
      </c>
      <c r="N593" s="36" t="s">
        <v>11825</v>
      </c>
      <c r="O593" s="36" t="s">
        <v>11826</v>
      </c>
      <c r="P593" s="36" t="s">
        <v>11827</v>
      </c>
      <c r="Q593" s="36" t="s">
        <v>11828</v>
      </c>
      <c r="R593" s="36" t="s">
        <v>11829</v>
      </c>
      <c r="S593" s="36" t="s">
        <v>11830</v>
      </c>
      <c r="T593" s="36" t="s">
        <v>11831</v>
      </c>
      <c r="U593" s="36" t="s">
        <v>11832</v>
      </c>
      <c r="V593" s="36"/>
      <c r="W593" s="36"/>
      <c r="X593" s="36"/>
      <c r="Y593" s="36"/>
      <c r="Z593" s="36"/>
      <c r="AA593" s="36"/>
      <c r="AB593" s="36"/>
      <c r="AC593" s="36"/>
      <c r="AD593" s="104" t="s">
        <v>11833</v>
      </c>
      <c r="AE593" s="104" t="s">
        <v>11834</v>
      </c>
      <c r="AF593" s="104" t="s">
        <v>11835</v>
      </c>
      <c r="AG593" s="36"/>
      <c r="AH593" s="36" t="s">
        <v>6041</v>
      </c>
      <c r="AI593" s="36" t="s">
        <v>6041</v>
      </c>
      <c r="AJ593" s="36" t="s">
        <v>6041</v>
      </c>
      <c r="AK593" s="36" t="s">
        <v>6041</v>
      </c>
      <c r="AL593" s="36" t="s">
        <v>6041</v>
      </c>
      <c r="AM593" s="36" t="s">
        <v>6041</v>
      </c>
      <c r="AN593" s="36" t="s">
        <v>6041</v>
      </c>
      <c r="AO593" s="36"/>
      <c r="AP593" s="36" t="s">
        <v>6041</v>
      </c>
      <c r="AQ593" s="36" t="s">
        <v>6041</v>
      </c>
      <c r="AR593" s="36" t="s">
        <v>6041</v>
      </c>
      <c r="AS593" s="36" t="s">
        <v>6041</v>
      </c>
      <c r="AT593" s="36" t="s">
        <v>6041</v>
      </c>
      <c r="AU593" s="36" t="s">
        <v>6041</v>
      </c>
      <c r="AV593" s="36"/>
      <c r="AW593" s="36" t="s">
        <v>6041</v>
      </c>
      <c r="AX593" s="36" t="s">
        <v>6041</v>
      </c>
      <c r="AY593" s="36" t="s">
        <v>6041</v>
      </c>
      <c r="AZ593" s="36" t="s">
        <v>6041</v>
      </c>
      <c r="BA593" s="36" t="s">
        <v>6041</v>
      </c>
      <c r="BB593" s="36" t="s">
        <v>6041</v>
      </c>
      <c r="BC593" s="36"/>
      <c r="BD593" s="102" t="s">
        <v>11836</v>
      </c>
      <c r="BE593" s="36" t="s">
        <v>6041</v>
      </c>
      <c r="BF593" s="105"/>
      <c r="BG593" s="105"/>
      <c r="BH593" s="105"/>
      <c r="BI593" s="105"/>
      <c r="BJ593" s="105"/>
      <c r="BK593" s="105"/>
    </row>
    <row r="594" spans="2:63">
      <c r="B594" s="99" t="s">
        <v>29</v>
      </c>
      <c r="C594" s="100">
        <v>750</v>
      </c>
      <c r="D594" s="101" t="s">
        <v>1261</v>
      </c>
      <c r="E594" s="102" t="s">
        <v>1260</v>
      </c>
      <c r="F594" s="103" t="s">
        <v>1449</v>
      </c>
      <c r="G594" s="102" t="s">
        <v>9506</v>
      </c>
      <c r="H594" s="36" t="s">
        <v>9507</v>
      </c>
      <c r="I594" s="36" t="s">
        <v>9508</v>
      </c>
      <c r="J594" s="36" t="s">
        <v>9509</v>
      </c>
      <c r="K594" s="36" t="s">
        <v>9510</v>
      </c>
      <c r="L594" s="36" t="s">
        <v>9511</v>
      </c>
      <c r="M594" s="36" t="s">
        <v>9512</v>
      </c>
      <c r="N594" s="36" t="s">
        <v>9513</v>
      </c>
      <c r="O594" s="36" t="s">
        <v>9514</v>
      </c>
      <c r="P594" s="36" t="s">
        <v>9515</v>
      </c>
      <c r="Q594" s="36" t="s">
        <v>9516</v>
      </c>
      <c r="R594" s="36" t="s">
        <v>9517</v>
      </c>
      <c r="S594" s="36" t="s">
        <v>9518</v>
      </c>
      <c r="T594" s="36" t="s">
        <v>9519</v>
      </c>
      <c r="U594" s="36" t="s">
        <v>9520</v>
      </c>
      <c r="V594" s="36"/>
      <c r="W594" s="36"/>
      <c r="X594" s="36"/>
      <c r="Y594" s="36"/>
      <c r="Z594" s="36"/>
      <c r="AA594" s="36"/>
      <c r="AB594" s="36"/>
      <c r="AC594" s="36"/>
      <c r="AD594" s="104" t="s">
        <v>9521</v>
      </c>
      <c r="AE594" s="104" t="s">
        <v>9522</v>
      </c>
      <c r="AF594" s="104" t="s">
        <v>9523</v>
      </c>
      <c r="AG594" s="36"/>
      <c r="AH594" s="36" t="s">
        <v>6041</v>
      </c>
      <c r="AI594" s="36" t="s">
        <v>6041</v>
      </c>
      <c r="AJ594" s="36" t="s">
        <v>6041</v>
      </c>
      <c r="AK594" s="36" t="s">
        <v>6041</v>
      </c>
      <c r="AL594" s="36" t="s">
        <v>6041</v>
      </c>
      <c r="AM594" s="36" t="s">
        <v>6041</v>
      </c>
      <c r="AN594" s="36" t="s">
        <v>6041</v>
      </c>
      <c r="AO594" s="36"/>
      <c r="AP594" s="36" t="s">
        <v>6041</v>
      </c>
      <c r="AQ594" s="36" t="s">
        <v>6041</v>
      </c>
      <c r="AR594" s="36" t="s">
        <v>6041</v>
      </c>
      <c r="AS594" s="36" t="s">
        <v>6041</v>
      </c>
      <c r="AT594" s="36" t="s">
        <v>6041</v>
      </c>
      <c r="AU594" s="36" t="s">
        <v>6041</v>
      </c>
      <c r="AV594" s="36"/>
      <c r="AW594" s="36" t="s">
        <v>6041</v>
      </c>
      <c r="AX594" s="36" t="s">
        <v>6041</v>
      </c>
      <c r="AY594" s="36" t="s">
        <v>6041</v>
      </c>
      <c r="AZ594" s="36" t="s">
        <v>6041</v>
      </c>
      <c r="BA594" s="36" t="s">
        <v>6041</v>
      </c>
      <c r="BB594" s="36" t="s">
        <v>6041</v>
      </c>
      <c r="BC594" s="36"/>
      <c r="BD594" s="102" t="s">
        <v>9524</v>
      </c>
      <c r="BE594" s="36" t="s">
        <v>6041</v>
      </c>
      <c r="BF594" s="105"/>
      <c r="BG594" s="105"/>
      <c r="BH594" s="105"/>
      <c r="BI594" s="105"/>
      <c r="BJ594" s="105"/>
      <c r="BK594" s="105"/>
    </row>
    <row r="595" spans="2:63">
      <c r="B595" s="99" t="s">
        <v>29</v>
      </c>
      <c r="C595" s="100">
        <v>751</v>
      </c>
      <c r="D595" s="101" t="s">
        <v>609</v>
      </c>
      <c r="E595" s="102" t="s">
        <v>51</v>
      </c>
      <c r="F595" s="103" t="s">
        <v>1449</v>
      </c>
      <c r="G595" s="102" t="s">
        <v>9597</v>
      </c>
      <c r="H595" s="36" t="s">
        <v>9598</v>
      </c>
      <c r="I595" s="36" t="s">
        <v>9599</v>
      </c>
      <c r="J595" s="36" t="s">
        <v>9600</v>
      </c>
      <c r="K595" s="36" t="s">
        <v>9601</v>
      </c>
      <c r="L595" s="36" t="s">
        <v>9602</v>
      </c>
      <c r="M595" s="36" t="s">
        <v>9603</v>
      </c>
      <c r="N595" s="36" t="s">
        <v>9604</v>
      </c>
      <c r="O595" s="36" t="s">
        <v>9605</v>
      </c>
      <c r="P595" s="36" t="s">
        <v>9606</v>
      </c>
      <c r="Q595" s="36" t="s">
        <v>9607</v>
      </c>
      <c r="R595" s="36" t="s">
        <v>9608</v>
      </c>
      <c r="S595" s="36" t="s">
        <v>9609</v>
      </c>
      <c r="T595" s="36" t="s">
        <v>9610</v>
      </c>
      <c r="U595" s="36" t="s">
        <v>9611</v>
      </c>
      <c r="V595" s="36"/>
      <c r="W595" s="36"/>
      <c r="X595" s="36"/>
      <c r="Y595" s="36"/>
      <c r="Z595" s="36"/>
      <c r="AA595" s="36"/>
      <c r="AB595" s="36"/>
      <c r="AC595" s="36"/>
      <c r="AD595" s="104" t="s">
        <v>9612</v>
      </c>
      <c r="AE595" s="104" t="s">
        <v>9613</v>
      </c>
      <c r="AF595" s="104" t="s">
        <v>9614</v>
      </c>
      <c r="AG595" s="36"/>
      <c r="AH595" s="36" t="s">
        <v>6041</v>
      </c>
      <c r="AI595" s="36" t="s">
        <v>6041</v>
      </c>
      <c r="AJ595" s="36" t="s">
        <v>6041</v>
      </c>
      <c r="AK595" s="36" t="s">
        <v>6041</v>
      </c>
      <c r="AL595" s="36" t="s">
        <v>6041</v>
      </c>
      <c r="AM595" s="36" t="s">
        <v>6041</v>
      </c>
      <c r="AN595" s="36" t="s">
        <v>6041</v>
      </c>
      <c r="AO595" s="36"/>
      <c r="AP595" s="36" t="s">
        <v>6041</v>
      </c>
      <c r="AQ595" s="36" t="s">
        <v>6041</v>
      </c>
      <c r="AR595" s="36" t="s">
        <v>6041</v>
      </c>
      <c r="AS595" s="36" t="s">
        <v>6041</v>
      </c>
      <c r="AT595" s="36" t="s">
        <v>6041</v>
      </c>
      <c r="AU595" s="36" t="s">
        <v>6041</v>
      </c>
      <c r="AV595" s="36"/>
      <c r="AW595" s="36" t="s">
        <v>6041</v>
      </c>
      <c r="AX595" s="36" t="s">
        <v>6041</v>
      </c>
      <c r="AY595" s="36" t="s">
        <v>6041</v>
      </c>
      <c r="AZ595" s="36" t="s">
        <v>6041</v>
      </c>
      <c r="BA595" s="36" t="s">
        <v>6041</v>
      </c>
      <c r="BB595" s="36" t="s">
        <v>6041</v>
      </c>
      <c r="BC595" s="36"/>
      <c r="BD595" s="102" t="s">
        <v>9615</v>
      </c>
      <c r="BE595" s="36" t="s">
        <v>6041</v>
      </c>
      <c r="BF595" s="105"/>
      <c r="BG595" s="105"/>
      <c r="BH595" s="105"/>
      <c r="BI595" s="105"/>
      <c r="BJ595" s="105"/>
      <c r="BK595" s="105"/>
    </row>
    <row r="596" spans="2:63">
      <c r="B596" s="99" t="s">
        <v>29</v>
      </c>
      <c r="C596" s="118">
        <v>876</v>
      </c>
      <c r="D596" s="119" t="s">
        <v>611</v>
      </c>
      <c r="E596" s="102" t="s">
        <v>9549</v>
      </c>
      <c r="F596" s="103" t="s">
        <v>5122</v>
      </c>
      <c r="G596" s="102" t="s">
        <v>9550</v>
      </c>
      <c r="H596" s="36" t="s">
        <v>6041</v>
      </c>
      <c r="I596" s="36" t="s">
        <v>6041</v>
      </c>
      <c r="J596" s="36" t="s">
        <v>6041</v>
      </c>
      <c r="K596" s="36" t="s">
        <v>6041</v>
      </c>
      <c r="L596" s="36" t="s">
        <v>6041</v>
      </c>
      <c r="M596" s="36" t="s">
        <v>6041</v>
      </c>
      <c r="N596" s="36" t="s">
        <v>6041</v>
      </c>
      <c r="O596" s="36" t="s">
        <v>6041</v>
      </c>
      <c r="P596" s="36" t="s">
        <v>6041</v>
      </c>
      <c r="Q596" s="36" t="s">
        <v>6041</v>
      </c>
      <c r="R596" s="36" t="s">
        <v>6041</v>
      </c>
      <c r="S596" s="36" t="s">
        <v>6041</v>
      </c>
      <c r="T596" s="36" t="s">
        <v>6041</v>
      </c>
      <c r="U596" s="36" t="s">
        <v>6041</v>
      </c>
      <c r="V596" s="36"/>
      <c r="W596" s="36"/>
      <c r="X596" s="36"/>
      <c r="Y596" s="36"/>
      <c r="Z596" s="36"/>
      <c r="AA596" s="36"/>
      <c r="AB596" s="36"/>
      <c r="AC596" s="36"/>
      <c r="AD596" s="104" t="s">
        <v>6041</v>
      </c>
      <c r="AE596" s="104" t="s">
        <v>6041</v>
      </c>
      <c r="AF596" s="104" t="s">
        <v>6041</v>
      </c>
      <c r="AG596" s="36"/>
      <c r="AH596" s="36" t="s">
        <v>9551</v>
      </c>
      <c r="AI596" s="36" t="s">
        <v>9552</v>
      </c>
      <c r="AJ596" s="36" t="s">
        <v>9553</v>
      </c>
      <c r="AK596" s="36" t="s">
        <v>9554</v>
      </c>
      <c r="AL596" s="36" t="s">
        <v>9555</v>
      </c>
      <c r="AM596" s="36" t="s">
        <v>9556</v>
      </c>
      <c r="AN596" s="36" t="s">
        <v>9557</v>
      </c>
      <c r="AO596" s="36" t="s">
        <v>9558</v>
      </c>
      <c r="AP596" s="36" t="s">
        <v>9559</v>
      </c>
      <c r="AQ596" s="36" t="s">
        <v>9560</v>
      </c>
      <c r="AR596" s="36" t="s">
        <v>9561</v>
      </c>
      <c r="AS596" s="36" t="s">
        <v>9562</v>
      </c>
      <c r="AT596" s="36" t="s">
        <v>9563</v>
      </c>
      <c r="AU596" s="36" t="s">
        <v>9564</v>
      </c>
      <c r="AV596" s="36"/>
      <c r="AW596" s="36" t="s">
        <v>9565</v>
      </c>
      <c r="AX596" s="36" t="s">
        <v>9566</v>
      </c>
      <c r="AY596" s="36" t="s">
        <v>9567</v>
      </c>
      <c r="AZ596" s="36" t="s">
        <v>9568</v>
      </c>
      <c r="BA596" s="36" t="s">
        <v>9569</v>
      </c>
      <c r="BB596" s="36" t="s">
        <v>9570</v>
      </c>
      <c r="BC596" s="36"/>
      <c r="BD596" s="102" t="s">
        <v>9571</v>
      </c>
      <c r="BE596" s="36" t="s">
        <v>9572</v>
      </c>
      <c r="BF596" s="36"/>
      <c r="BG596" s="36"/>
      <c r="BH596" s="36"/>
      <c r="BI596" s="36"/>
      <c r="BJ596" s="36"/>
      <c r="BK596" s="36"/>
    </row>
    <row r="597" spans="2:63">
      <c r="B597" s="99" t="s">
        <v>29</v>
      </c>
      <c r="C597" s="118">
        <v>893</v>
      </c>
      <c r="D597" s="119" t="s">
        <v>1262</v>
      </c>
      <c r="E597" s="102" t="s">
        <v>9525</v>
      </c>
      <c r="F597" s="103" t="s">
        <v>5122</v>
      </c>
      <c r="G597" s="102" t="s">
        <v>9526</v>
      </c>
      <c r="H597" s="36" t="s">
        <v>6041</v>
      </c>
      <c r="I597" s="36" t="s">
        <v>6041</v>
      </c>
      <c r="J597" s="36" t="s">
        <v>6041</v>
      </c>
      <c r="K597" s="36" t="s">
        <v>6041</v>
      </c>
      <c r="L597" s="36" t="s">
        <v>6041</v>
      </c>
      <c r="M597" s="36" t="s">
        <v>6041</v>
      </c>
      <c r="N597" s="36" t="s">
        <v>6041</v>
      </c>
      <c r="O597" s="36" t="s">
        <v>6041</v>
      </c>
      <c r="P597" s="36" t="s">
        <v>6041</v>
      </c>
      <c r="Q597" s="36" t="s">
        <v>6041</v>
      </c>
      <c r="R597" s="36" t="s">
        <v>6041</v>
      </c>
      <c r="S597" s="36" t="s">
        <v>6041</v>
      </c>
      <c r="T597" s="36" t="s">
        <v>6041</v>
      </c>
      <c r="U597" s="36" t="s">
        <v>6041</v>
      </c>
      <c r="V597" s="36"/>
      <c r="W597" s="36"/>
      <c r="X597" s="36"/>
      <c r="Y597" s="36"/>
      <c r="Z597" s="36"/>
      <c r="AA597" s="36"/>
      <c r="AB597" s="36"/>
      <c r="AC597" s="36"/>
      <c r="AD597" s="104" t="s">
        <v>6041</v>
      </c>
      <c r="AE597" s="104" t="s">
        <v>6041</v>
      </c>
      <c r="AF597" s="104" t="s">
        <v>6041</v>
      </c>
      <c r="AG597" s="36"/>
      <c r="AH597" s="36" t="s">
        <v>9527</v>
      </c>
      <c r="AI597" s="36" t="s">
        <v>9528</v>
      </c>
      <c r="AJ597" s="36" t="s">
        <v>9529</v>
      </c>
      <c r="AK597" s="36" t="s">
        <v>9530</v>
      </c>
      <c r="AL597" s="36" t="s">
        <v>9531</v>
      </c>
      <c r="AM597" s="36" t="s">
        <v>9532</v>
      </c>
      <c r="AN597" s="36" t="s">
        <v>9533</v>
      </c>
      <c r="AO597" s="36" t="s">
        <v>9534</v>
      </c>
      <c r="AP597" s="36" t="s">
        <v>9535</v>
      </c>
      <c r="AQ597" s="36" t="s">
        <v>9536</v>
      </c>
      <c r="AR597" s="36" t="s">
        <v>9537</v>
      </c>
      <c r="AS597" s="36" t="s">
        <v>9538</v>
      </c>
      <c r="AT597" s="36" t="s">
        <v>9539</v>
      </c>
      <c r="AU597" s="36" t="s">
        <v>9540</v>
      </c>
      <c r="AV597" s="36"/>
      <c r="AW597" s="36" t="s">
        <v>9541</v>
      </c>
      <c r="AX597" s="36" t="s">
        <v>9542</v>
      </c>
      <c r="AY597" s="36" t="s">
        <v>9543</v>
      </c>
      <c r="AZ597" s="36" t="s">
        <v>9544</v>
      </c>
      <c r="BA597" s="36" t="s">
        <v>9545</v>
      </c>
      <c r="BB597" s="36" t="s">
        <v>9546</v>
      </c>
      <c r="BC597" s="36"/>
      <c r="BD597" s="102" t="s">
        <v>9547</v>
      </c>
      <c r="BE597" s="36" t="s">
        <v>9548</v>
      </c>
      <c r="BF597" s="36"/>
      <c r="BG597" s="36"/>
      <c r="BH597" s="36"/>
      <c r="BI597" s="36"/>
      <c r="BJ597" s="36"/>
      <c r="BK597" s="36"/>
    </row>
    <row r="598" spans="2:63">
      <c r="B598" s="99" t="s">
        <v>29</v>
      </c>
      <c r="C598" s="118">
        <v>896</v>
      </c>
      <c r="D598" s="119" t="s">
        <v>1263</v>
      </c>
      <c r="E598" s="102" t="s">
        <v>9573</v>
      </c>
      <c r="F598" s="103" t="s">
        <v>5122</v>
      </c>
      <c r="G598" s="102" t="s">
        <v>9574</v>
      </c>
      <c r="H598" s="36" t="s">
        <v>6041</v>
      </c>
      <c r="I598" s="36" t="s">
        <v>6041</v>
      </c>
      <c r="J598" s="36" t="s">
        <v>6041</v>
      </c>
      <c r="K598" s="36" t="s">
        <v>6041</v>
      </c>
      <c r="L598" s="36" t="s">
        <v>6041</v>
      </c>
      <c r="M598" s="36" t="s">
        <v>6041</v>
      </c>
      <c r="N598" s="36" t="s">
        <v>6041</v>
      </c>
      <c r="O598" s="36" t="s">
        <v>6041</v>
      </c>
      <c r="P598" s="36" t="s">
        <v>6041</v>
      </c>
      <c r="Q598" s="36" t="s">
        <v>6041</v>
      </c>
      <c r="R598" s="36" t="s">
        <v>6041</v>
      </c>
      <c r="S598" s="36" t="s">
        <v>6041</v>
      </c>
      <c r="T598" s="36" t="s">
        <v>6041</v>
      </c>
      <c r="U598" s="36" t="s">
        <v>6041</v>
      </c>
      <c r="V598" s="36"/>
      <c r="W598" s="36"/>
      <c r="X598" s="36"/>
      <c r="Y598" s="36"/>
      <c r="Z598" s="36"/>
      <c r="AA598" s="36"/>
      <c r="AB598" s="36"/>
      <c r="AC598" s="36"/>
      <c r="AD598" s="104" t="s">
        <v>6041</v>
      </c>
      <c r="AE598" s="104" t="s">
        <v>6041</v>
      </c>
      <c r="AF598" s="104" t="s">
        <v>6041</v>
      </c>
      <c r="AG598" s="36"/>
      <c r="AH598" s="36" t="s">
        <v>9575</v>
      </c>
      <c r="AI598" s="36" t="s">
        <v>9576</v>
      </c>
      <c r="AJ598" s="36" t="s">
        <v>9577</v>
      </c>
      <c r="AK598" s="36" t="s">
        <v>9578</v>
      </c>
      <c r="AL598" s="36" t="s">
        <v>9579</v>
      </c>
      <c r="AM598" s="36" t="s">
        <v>9580</v>
      </c>
      <c r="AN598" s="36" t="s">
        <v>9581</v>
      </c>
      <c r="AO598" s="36" t="s">
        <v>9582</v>
      </c>
      <c r="AP598" s="36" t="s">
        <v>9583</v>
      </c>
      <c r="AQ598" s="36" t="s">
        <v>9584</v>
      </c>
      <c r="AR598" s="36" t="s">
        <v>9585</v>
      </c>
      <c r="AS598" s="36" t="s">
        <v>9586</v>
      </c>
      <c r="AT598" s="36" t="s">
        <v>9587</v>
      </c>
      <c r="AU598" s="36" t="s">
        <v>9588</v>
      </c>
      <c r="AV598" s="36"/>
      <c r="AW598" s="36" t="s">
        <v>9589</v>
      </c>
      <c r="AX598" s="36" t="s">
        <v>9590</v>
      </c>
      <c r="AY598" s="36" t="s">
        <v>9591</v>
      </c>
      <c r="AZ598" s="36" t="s">
        <v>9592</v>
      </c>
      <c r="BA598" s="36" t="s">
        <v>9593</v>
      </c>
      <c r="BB598" s="36" t="s">
        <v>9594</v>
      </c>
      <c r="BC598" s="36"/>
      <c r="BD598" s="102" t="s">
        <v>9595</v>
      </c>
      <c r="BE598" s="36" t="s">
        <v>9596</v>
      </c>
      <c r="BF598" s="36"/>
      <c r="BG598" s="36"/>
      <c r="BH598" s="36"/>
      <c r="BI598" s="36"/>
      <c r="BJ598" s="36"/>
      <c r="BK598" s="36"/>
    </row>
    <row r="599" spans="2:63">
      <c r="B599" s="103" t="s">
        <v>725</v>
      </c>
      <c r="C599" s="100">
        <v>774</v>
      </c>
      <c r="D599" s="101" t="s">
        <v>1292</v>
      </c>
      <c r="E599" s="102" t="s">
        <v>12014</v>
      </c>
      <c r="F599" s="103" t="s">
        <v>1449</v>
      </c>
      <c r="G599" s="102" t="s">
        <v>12015</v>
      </c>
      <c r="H599" s="36" t="s">
        <v>12016</v>
      </c>
      <c r="I599" s="36" t="s">
        <v>12017</v>
      </c>
      <c r="J599" s="36" t="s">
        <v>12018</v>
      </c>
      <c r="K599" s="36" t="s">
        <v>12019</v>
      </c>
      <c r="L599" s="36" t="s">
        <v>12020</v>
      </c>
      <c r="M599" s="36" t="s">
        <v>12021</v>
      </c>
      <c r="N599" s="36" t="s">
        <v>12022</v>
      </c>
      <c r="O599" s="36" t="s">
        <v>12023</v>
      </c>
      <c r="P599" s="36" t="s">
        <v>12024</v>
      </c>
      <c r="Q599" s="36" t="s">
        <v>12025</v>
      </c>
      <c r="R599" s="36" t="s">
        <v>12026</v>
      </c>
      <c r="S599" s="36" t="s">
        <v>12027</v>
      </c>
      <c r="T599" s="36" t="s">
        <v>12028</v>
      </c>
      <c r="U599" s="36" t="s">
        <v>12029</v>
      </c>
      <c r="V599" s="36"/>
      <c r="W599" s="36"/>
      <c r="X599" s="36"/>
      <c r="Y599" s="36"/>
      <c r="Z599" s="36"/>
      <c r="AA599" s="36"/>
      <c r="AB599" s="36"/>
      <c r="AC599" s="36"/>
      <c r="AD599" s="104" t="s">
        <v>12030</v>
      </c>
      <c r="AE599" s="104" t="s">
        <v>12031</v>
      </c>
      <c r="AF599" s="104" t="s">
        <v>12032</v>
      </c>
      <c r="AG599" s="36"/>
      <c r="AH599" s="36" t="s">
        <v>6041</v>
      </c>
      <c r="AI599" s="36" t="s">
        <v>6041</v>
      </c>
      <c r="AJ599" s="36" t="s">
        <v>6041</v>
      </c>
      <c r="AK599" s="36" t="s">
        <v>6041</v>
      </c>
      <c r="AL599" s="36" t="s">
        <v>6041</v>
      </c>
      <c r="AM599" s="36" t="s">
        <v>6041</v>
      </c>
      <c r="AN599" s="36" t="s">
        <v>6041</v>
      </c>
      <c r="AO599" s="36"/>
      <c r="AP599" s="36" t="s">
        <v>6041</v>
      </c>
      <c r="AQ599" s="36" t="s">
        <v>6041</v>
      </c>
      <c r="AR599" s="36" t="s">
        <v>6041</v>
      </c>
      <c r="AS599" s="36" t="s">
        <v>6041</v>
      </c>
      <c r="AT599" s="36" t="s">
        <v>6041</v>
      </c>
      <c r="AU599" s="36" t="s">
        <v>6041</v>
      </c>
      <c r="AV599" s="36"/>
      <c r="AW599" s="36" t="s">
        <v>6041</v>
      </c>
      <c r="AX599" s="36" t="s">
        <v>6041</v>
      </c>
      <c r="AY599" s="36" t="s">
        <v>6041</v>
      </c>
      <c r="AZ599" s="36" t="s">
        <v>6041</v>
      </c>
      <c r="BA599" s="36" t="s">
        <v>6041</v>
      </c>
      <c r="BB599" s="36" t="s">
        <v>6041</v>
      </c>
      <c r="BC599" s="36"/>
      <c r="BD599" s="102" t="s">
        <v>12033</v>
      </c>
      <c r="BE599" s="36" t="s">
        <v>6041</v>
      </c>
      <c r="BF599" s="36"/>
      <c r="BG599" s="36"/>
      <c r="BH599" s="36"/>
      <c r="BI599" s="36"/>
      <c r="BJ599" s="36"/>
      <c r="BK599" s="36"/>
    </row>
    <row r="600" spans="2:63">
      <c r="B600" s="99" t="s">
        <v>725</v>
      </c>
      <c r="C600" s="118">
        <v>479</v>
      </c>
      <c r="D600" s="119" t="s">
        <v>960</v>
      </c>
      <c r="E600" s="102" t="s">
        <v>959</v>
      </c>
      <c r="F600" s="103" t="s">
        <v>5122</v>
      </c>
      <c r="G600" s="102" t="s">
        <v>13080</v>
      </c>
      <c r="H600" s="36" t="s">
        <v>6041</v>
      </c>
      <c r="I600" s="36" t="s">
        <v>6041</v>
      </c>
      <c r="J600" s="36" t="s">
        <v>6041</v>
      </c>
      <c r="K600" s="36" t="s">
        <v>6041</v>
      </c>
      <c r="L600" s="36" t="s">
        <v>6041</v>
      </c>
      <c r="M600" s="36" t="s">
        <v>6041</v>
      </c>
      <c r="N600" s="36" t="s">
        <v>6041</v>
      </c>
      <c r="O600" s="36" t="s">
        <v>6041</v>
      </c>
      <c r="P600" s="36" t="s">
        <v>6041</v>
      </c>
      <c r="Q600" s="36" t="s">
        <v>6041</v>
      </c>
      <c r="R600" s="36" t="s">
        <v>6041</v>
      </c>
      <c r="S600" s="36" t="s">
        <v>6041</v>
      </c>
      <c r="T600" s="36" t="s">
        <v>6041</v>
      </c>
      <c r="U600" s="36" t="s">
        <v>6041</v>
      </c>
      <c r="V600" s="36"/>
      <c r="W600" s="36"/>
      <c r="X600" s="36"/>
      <c r="Y600" s="36"/>
      <c r="Z600" s="36"/>
      <c r="AA600" s="36"/>
      <c r="AB600" s="36"/>
      <c r="AC600" s="36"/>
      <c r="AD600" s="104" t="s">
        <v>6041</v>
      </c>
      <c r="AE600" s="104" t="s">
        <v>6041</v>
      </c>
      <c r="AF600" s="104" t="s">
        <v>6041</v>
      </c>
      <c r="AG600" s="36"/>
      <c r="AH600" s="36" t="s">
        <v>13081</v>
      </c>
      <c r="AI600" s="36" t="s">
        <v>13082</v>
      </c>
      <c r="AJ600" s="36" t="s">
        <v>13083</v>
      </c>
      <c r="AK600" s="36" t="s">
        <v>13084</v>
      </c>
      <c r="AL600" s="36" t="s">
        <v>13085</v>
      </c>
      <c r="AM600" s="36" t="s">
        <v>13086</v>
      </c>
      <c r="AN600" s="36" t="s">
        <v>13087</v>
      </c>
      <c r="AO600" s="36" t="s">
        <v>13088</v>
      </c>
      <c r="AP600" s="36" t="s">
        <v>13089</v>
      </c>
      <c r="AQ600" s="36" t="s">
        <v>13090</v>
      </c>
      <c r="AR600" s="36" t="s">
        <v>13091</v>
      </c>
      <c r="AS600" s="36" t="s">
        <v>13092</v>
      </c>
      <c r="AT600" s="36" t="s">
        <v>13093</v>
      </c>
      <c r="AU600" s="36" t="s">
        <v>13094</v>
      </c>
      <c r="AV600" s="36"/>
      <c r="AW600" s="36" t="s">
        <v>13095</v>
      </c>
      <c r="AX600" s="36" t="s">
        <v>13096</v>
      </c>
      <c r="AY600" s="36" t="s">
        <v>13097</v>
      </c>
      <c r="AZ600" s="36" t="s">
        <v>13098</v>
      </c>
      <c r="BA600" s="36" t="s">
        <v>13099</v>
      </c>
      <c r="BB600" s="36" t="s">
        <v>13100</v>
      </c>
      <c r="BC600" s="36"/>
      <c r="BD600" s="102" t="s">
        <v>13101</v>
      </c>
      <c r="BE600" s="36" t="s">
        <v>13102</v>
      </c>
      <c r="BF600" s="36"/>
      <c r="BG600" s="36"/>
      <c r="BH600" s="36"/>
      <c r="BI600" s="36"/>
      <c r="BJ600" s="36"/>
      <c r="BK600" s="36"/>
    </row>
    <row r="601" spans="2:63">
      <c r="B601" s="99" t="s">
        <v>12463</v>
      </c>
      <c r="C601" s="100">
        <v>507</v>
      </c>
      <c r="D601" s="101" t="s">
        <v>898</v>
      </c>
      <c r="E601" s="102" t="s">
        <v>12464</v>
      </c>
      <c r="F601" s="103" t="s">
        <v>5122</v>
      </c>
      <c r="G601" s="102" t="s">
        <v>12465</v>
      </c>
      <c r="H601" s="36" t="s">
        <v>6041</v>
      </c>
      <c r="I601" s="36" t="s">
        <v>6041</v>
      </c>
      <c r="J601" s="36" t="s">
        <v>6041</v>
      </c>
      <c r="K601" s="36" t="s">
        <v>6041</v>
      </c>
      <c r="L601" s="36" t="s">
        <v>6041</v>
      </c>
      <c r="M601" s="36" t="s">
        <v>6041</v>
      </c>
      <c r="N601" s="36" t="s">
        <v>6041</v>
      </c>
      <c r="O601" s="36" t="s">
        <v>6041</v>
      </c>
      <c r="P601" s="36" t="s">
        <v>6041</v>
      </c>
      <c r="Q601" s="36" t="s">
        <v>6041</v>
      </c>
      <c r="R601" s="36" t="s">
        <v>6041</v>
      </c>
      <c r="S601" s="36" t="s">
        <v>6041</v>
      </c>
      <c r="T601" s="36" t="s">
        <v>6041</v>
      </c>
      <c r="U601" s="36" t="s">
        <v>6041</v>
      </c>
      <c r="V601" s="36"/>
      <c r="W601" s="36"/>
      <c r="X601" s="36"/>
      <c r="Y601" s="36"/>
      <c r="Z601" s="36"/>
      <c r="AA601" s="36"/>
      <c r="AB601" s="36"/>
      <c r="AC601" s="36"/>
      <c r="AD601" s="104" t="s">
        <v>6041</v>
      </c>
      <c r="AE601" s="104" t="s">
        <v>6041</v>
      </c>
      <c r="AF601" s="104" t="s">
        <v>6041</v>
      </c>
      <c r="AG601" s="36"/>
      <c r="AH601" s="36" t="s">
        <v>12466</v>
      </c>
      <c r="AI601" s="36" t="s">
        <v>12467</v>
      </c>
      <c r="AJ601" s="36" t="s">
        <v>12468</v>
      </c>
      <c r="AK601" s="36" t="s">
        <v>12469</v>
      </c>
      <c r="AL601" s="36" t="s">
        <v>12470</v>
      </c>
      <c r="AM601" s="36" t="s">
        <v>12471</v>
      </c>
      <c r="AN601" s="36" t="s">
        <v>12472</v>
      </c>
      <c r="AO601" s="36"/>
      <c r="AP601" s="36" t="s">
        <v>12473</v>
      </c>
      <c r="AQ601" s="36" t="s">
        <v>12474</v>
      </c>
      <c r="AR601" s="36" t="s">
        <v>12475</v>
      </c>
      <c r="AS601" s="36" t="s">
        <v>12476</v>
      </c>
      <c r="AT601" s="36" t="s">
        <v>12477</v>
      </c>
      <c r="AU601" s="36" t="s">
        <v>12478</v>
      </c>
      <c r="AV601" s="36"/>
      <c r="AW601" s="36" t="s">
        <v>12479</v>
      </c>
      <c r="AX601" s="36" t="s">
        <v>12480</v>
      </c>
      <c r="AY601" s="36" t="s">
        <v>12481</v>
      </c>
      <c r="AZ601" s="36" t="s">
        <v>12482</v>
      </c>
      <c r="BA601" s="36" t="s">
        <v>12483</v>
      </c>
      <c r="BB601" s="36" t="s">
        <v>12484</v>
      </c>
      <c r="BC601" s="36"/>
      <c r="BD601" s="102" t="s">
        <v>12485</v>
      </c>
      <c r="BE601" s="36" t="s">
        <v>12486</v>
      </c>
      <c r="BF601" s="105"/>
      <c r="BG601" s="105"/>
      <c r="BH601" s="105"/>
      <c r="BI601" s="105"/>
      <c r="BJ601" s="105"/>
      <c r="BK601" s="105"/>
    </row>
    <row r="602" spans="2:63">
      <c r="B602" s="99" t="s">
        <v>12463</v>
      </c>
      <c r="C602" s="100">
        <v>842</v>
      </c>
      <c r="D602" s="101" t="s">
        <v>1339</v>
      </c>
      <c r="E602" s="102" t="s">
        <v>15022</v>
      </c>
      <c r="F602" s="103" t="s">
        <v>5122</v>
      </c>
      <c r="G602" s="102" t="s">
        <v>15023</v>
      </c>
      <c r="H602" s="36" t="s">
        <v>6041</v>
      </c>
      <c r="I602" s="36" t="s">
        <v>6041</v>
      </c>
      <c r="J602" s="36" t="s">
        <v>6041</v>
      </c>
      <c r="K602" s="36" t="s">
        <v>6041</v>
      </c>
      <c r="L602" s="36" t="s">
        <v>6041</v>
      </c>
      <c r="M602" s="36" t="s">
        <v>6041</v>
      </c>
      <c r="N602" s="36" t="s">
        <v>6041</v>
      </c>
      <c r="O602" s="36" t="s">
        <v>6041</v>
      </c>
      <c r="P602" s="36" t="s">
        <v>6041</v>
      </c>
      <c r="Q602" s="36" t="s">
        <v>6041</v>
      </c>
      <c r="R602" s="36" t="s">
        <v>6041</v>
      </c>
      <c r="S602" s="36" t="s">
        <v>6041</v>
      </c>
      <c r="T602" s="36" t="s">
        <v>6041</v>
      </c>
      <c r="U602" s="36" t="s">
        <v>6041</v>
      </c>
      <c r="V602" s="36"/>
      <c r="W602" s="36"/>
      <c r="X602" s="36"/>
      <c r="Y602" s="36"/>
      <c r="Z602" s="36"/>
      <c r="AA602" s="36"/>
      <c r="AB602" s="36"/>
      <c r="AC602" s="36"/>
      <c r="AD602" s="104" t="s">
        <v>6041</v>
      </c>
      <c r="AE602" s="104" t="s">
        <v>6041</v>
      </c>
      <c r="AF602" s="104" t="s">
        <v>6041</v>
      </c>
      <c r="AG602" s="36"/>
      <c r="AH602" s="36" t="s">
        <v>15024</v>
      </c>
      <c r="AI602" s="36" t="s">
        <v>15025</v>
      </c>
      <c r="AJ602" s="36" t="s">
        <v>15026</v>
      </c>
      <c r="AK602" s="36" t="s">
        <v>15027</v>
      </c>
      <c r="AL602" s="36" t="s">
        <v>15028</v>
      </c>
      <c r="AM602" s="36" t="s">
        <v>15029</v>
      </c>
      <c r="AN602" s="36" t="s">
        <v>15030</v>
      </c>
      <c r="AO602" s="36"/>
      <c r="AP602" s="36" t="s">
        <v>15031</v>
      </c>
      <c r="AQ602" s="36" t="s">
        <v>15032</v>
      </c>
      <c r="AR602" s="36" t="s">
        <v>15033</v>
      </c>
      <c r="AS602" s="36" t="s">
        <v>15034</v>
      </c>
      <c r="AT602" s="36" t="s">
        <v>15035</v>
      </c>
      <c r="AU602" s="36" t="s">
        <v>15036</v>
      </c>
      <c r="AV602" s="36"/>
      <c r="AW602" s="36" t="s">
        <v>15037</v>
      </c>
      <c r="AX602" s="36" t="s">
        <v>15038</v>
      </c>
      <c r="AY602" s="36" t="s">
        <v>15039</v>
      </c>
      <c r="AZ602" s="36" t="s">
        <v>15040</v>
      </c>
      <c r="BA602" s="36" t="s">
        <v>15041</v>
      </c>
      <c r="BB602" s="36" t="s">
        <v>15042</v>
      </c>
      <c r="BC602" s="36"/>
      <c r="BD602" s="102" t="s">
        <v>15043</v>
      </c>
      <c r="BE602" s="36" t="s">
        <v>15044</v>
      </c>
      <c r="BF602" s="105"/>
      <c r="BG602" s="105"/>
      <c r="BH602" s="105"/>
      <c r="BI602" s="105"/>
      <c r="BJ602" s="105"/>
      <c r="BK602" s="105"/>
    </row>
    <row r="603" spans="2:63">
      <c r="B603" s="99" t="s">
        <v>12463</v>
      </c>
      <c r="C603" s="100">
        <v>862</v>
      </c>
      <c r="D603" s="101" t="s">
        <v>14709</v>
      </c>
      <c r="E603" s="102" t="s">
        <v>15045</v>
      </c>
      <c r="F603" s="103" t="s">
        <v>5122</v>
      </c>
      <c r="G603" s="102" t="s">
        <v>15046</v>
      </c>
      <c r="H603" s="36" t="s">
        <v>6041</v>
      </c>
      <c r="I603" s="36" t="s">
        <v>6041</v>
      </c>
      <c r="J603" s="36" t="s">
        <v>6041</v>
      </c>
      <c r="K603" s="36" t="s">
        <v>6041</v>
      </c>
      <c r="L603" s="36" t="s">
        <v>6041</v>
      </c>
      <c r="M603" s="36" t="s">
        <v>6041</v>
      </c>
      <c r="N603" s="36" t="s">
        <v>6041</v>
      </c>
      <c r="O603" s="36" t="s">
        <v>6041</v>
      </c>
      <c r="P603" s="36" t="s">
        <v>6041</v>
      </c>
      <c r="Q603" s="36" t="s">
        <v>6041</v>
      </c>
      <c r="R603" s="36" t="s">
        <v>6041</v>
      </c>
      <c r="S603" s="36" t="s">
        <v>6041</v>
      </c>
      <c r="T603" s="36" t="s">
        <v>6041</v>
      </c>
      <c r="U603" s="36" t="s">
        <v>6041</v>
      </c>
      <c r="V603" s="36"/>
      <c r="W603" s="36"/>
      <c r="X603" s="36"/>
      <c r="Y603" s="36"/>
      <c r="Z603" s="36"/>
      <c r="AA603" s="36"/>
      <c r="AB603" s="36"/>
      <c r="AC603" s="36"/>
      <c r="AD603" s="104" t="s">
        <v>6041</v>
      </c>
      <c r="AE603" s="104" t="s">
        <v>6041</v>
      </c>
      <c r="AF603" s="104" t="s">
        <v>6041</v>
      </c>
      <c r="AG603" s="36"/>
      <c r="AH603" s="36" t="s">
        <v>15047</v>
      </c>
      <c r="AI603" s="36" t="s">
        <v>15048</v>
      </c>
      <c r="AJ603" s="36" t="s">
        <v>15049</v>
      </c>
      <c r="AK603" s="36" t="s">
        <v>15050</v>
      </c>
      <c r="AL603" s="36" t="s">
        <v>15051</v>
      </c>
      <c r="AM603" s="36" t="s">
        <v>15052</v>
      </c>
      <c r="AN603" s="36" t="s">
        <v>15053</v>
      </c>
      <c r="AO603" s="36" t="s">
        <v>15054</v>
      </c>
      <c r="AP603" s="36" t="s">
        <v>15055</v>
      </c>
      <c r="AQ603" s="36" t="s">
        <v>15056</v>
      </c>
      <c r="AR603" s="36" t="s">
        <v>15057</v>
      </c>
      <c r="AS603" s="36" t="s">
        <v>15058</v>
      </c>
      <c r="AT603" s="36" t="s">
        <v>15059</v>
      </c>
      <c r="AU603" s="36" t="s">
        <v>15060</v>
      </c>
      <c r="AV603" s="36"/>
      <c r="AW603" s="36" t="s">
        <v>15061</v>
      </c>
      <c r="AX603" s="36" t="s">
        <v>15062</v>
      </c>
      <c r="AY603" s="36" t="s">
        <v>15063</v>
      </c>
      <c r="AZ603" s="36" t="s">
        <v>15064</v>
      </c>
      <c r="BA603" s="36" t="s">
        <v>15065</v>
      </c>
      <c r="BB603" s="36" t="s">
        <v>15066</v>
      </c>
      <c r="BC603" s="36"/>
      <c r="BD603" s="102" t="s">
        <v>15067</v>
      </c>
      <c r="BE603" s="36" t="s">
        <v>15068</v>
      </c>
      <c r="BF603" s="105"/>
      <c r="BG603" s="105"/>
      <c r="BH603" s="105"/>
      <c r="BI603" s="105"/>
      <c r="BJ603" s="105"/>
      <c r="BK603" s="105"/>
    </row>
    <row r="604" spans="2:63">
      <c r="B604" s="99" t="s">
        <v>12463</v>
      </c>
      <c r="C604" s="100">
        <v>167</v>
      </c>
      <c r="D604" s="202" t="s">
        <v>902</v>
      </c>
      <c r="E604" s="102" t="s">
        <v>1186</v>
      </c>
      <c r="F604" s="85" t="s">
        <v>1449</v>
      </c>
      <c r="G604" s="83" t="s">
        <v>12487</v>
      </c>
      <c r="H604" s="36" t="s">
        <v>12488</v>
      </c>
      <c r="I604" s="36" t="s">
        <v>12489</v>
      </c>
      <c r="J604" s="36" t="s">
        <v>12490</v>
      </c>
      <c r="K604" s="36" t="s">
        <v>12491</v>
      </c>
      <c r="L604" s="36" t="s">
        <v>12492</v>
      </c>
      <c r="M604" s="36" t="s">
        <v>12493</v>
      </c>
      <c r="N604" s="36" t="s">
        <v>12494</v>
      </c>
      <c r="O604" s="36" t="s">
        <v>12495</v>
      </c>
      <c r="P604" s="36" t="s">
        <v>12496</v>
      </c>
      <c r="Q604" s="36" t="s">
        <v>12497</v>
      </c>
      <c r="R604" s="36" t="s">
        <v>12498</v>
      </c>
      <c r="S604" s="36" t="s">
        <v>12499</v>
      </c>
      <c r="T604" s="36" t="s">
        <v>12500</v>
      </c>
      <c r="U604" s="36" t="s">
        <v>12501</v>
      </c>
      <c r="V604" s="36"/>
      <c r="W604" s="36"/>
      <c r="X604" s="36"/>
      <c r="Y604" s="36"/>
      <c r="Z604" s="36"/>
      <c r="AA604" s="36"/>
      <c r="AB604" s="36"/>
      <c r="AC604" s="36"/>
      <c r="AD604" s="104" t="s">
        <v>12502</v>
      </c>
      <c r="AE604" s="104" t="s">
        <v>12503</v>
      </c>
      <c r="AF604" s="104" t="s">
        <v>12504</v>
      </c>
      <c r="AG604" s="36"/>
      <c r="AH604" s="36" t="s">
        <v>6041</v>
      </c>
      <c r="AI604" s="36" t="s">
        <v>6041</v>
      </c>
      <c r="AJ604" s="36" t="s">
        <v>6041</v>
      </c>
      <c r="AK604" s="36" t="s">
        <v>6041</v>
      </c>
      <c r="AL604" s="36" t="s">
        <v>6041</v>
      </c>
      <c r="AM604" s="36" t="s">
        <v>6041</v>
      </c>
      <c r="AN604" s="36" t="s">
        <v>6041</v>
      </c>
      <c r="AO604" s="36" t="s">
        <v>15069</v>
      </c>
      <c r="AP604" s="36" t="s">
        <v>6041</v>
      </c>
      <c r="AQ604" s="36" t="s">
        <v>6041</v>
      </c>
      <c r="AR604" s="36" t="s">
        <v>6041</v>
      </c>
      <c r="AS604" s="36" t="s">
        <v>6041</v>
      </c>
      <c r="AT604" s="36" t="s">
        <v>6041</v>
      </c>
      <c r="AU604" s="36" t="s">
        <v>6041</v>
      </c>
      <c r="AV604" s="36"/>
      <c r="AW604" s="36" t="s">
        <v>6041</v>
      </c>
      <c r="AX604" s="36" t="s">
        <v>6041</v>
      </c>
      <c r="AY604" s="36" t="s">
        <v>6041</v>
      </c>
      <c r="AZ604" s="36" t="s">
        <v>6041</v>
      </c>
      <c r="BA604" s="36" t="s">
        <v>6041</v>
      </c>
      <c r="BB604" s="36" t="s">
        <v>6041</v>
      </c>
      <c r="BC604" s="36"/>
      <c r="BD604" s="102" t="s">
        <v>12505</v>
      </c>
      <c r="BE604" s="36" t="s">
        <v>6041</v>
      </c>
      <c r="BF604" s="105"/>
      <c r="BG604" s="105"/>
      <c r="BH604" s="105"/>
      <c r="BI604" s="105"/>
      <c r="BJ604" s="105"/>
      <c r="BK604" s="105"/>
    </row>
    <row r="605" spans="2:63">
      <c r="B605" s="99" t="s">
        <v>13103</v>
      </c>
      <c r="C605" s="118">
        <v>572</v>
      </c>
      <c r="D605" s="203" t="s">
        <v>963</v>
      </c>
      <c r="E605" s="102" t="s">
        <v>1203</v>
      </c>
      <c r="F605" s="85" t="s">
        <v>1449</v>
      </c>
      <c r="G605" s="83" t="s">
        <v>13104</v>
      </c>
      <c r="H605" s="36" t="s">
        <v>13105</v>
      </c>
      <c r="I605" s="36" t="s">
        <v>13106</v>
      </c>
      <c r="J605" s="36" t="s">
        <v>13107</v>
      </c>
      <c r="K605" s="36" t="s">
        <v>13108</v>
      </c>
      <c r="L605" s="36" t="s">
        <v>13109</v>
      </c>
      <c r="M605" s="36" t="s">
        <v>13110</v>
      </c>
      <c r="N605" s="36" t="s">
        <v>13111</v>
      </c>
      <c r="O605" s="36" t="s">
        <v>13112</v>
      </c>
      <c r="P605" s="36" t="s">
        <v>13113</v>
      </c>
      <c r="Q605" s="36" t="s">
        <v>13114</v>
      </c>
      <c r="R605" s="36" t="s">
        <v>13115</v>
      </c>
      <c r="S605" s="36" t="s">
        <v>13116</v>
      </c>
      <c r="T605" s="36" t="s">
        <v>13117</v>
      </c>
      <c r="U605" s="36" t="s">
        <v>13118</v>
      </c>
      <c r="V605" s="36"/>
      <c r="W605" s="36"/>
      <c r="X605" s="36"/>
      <c r="Y605" s="36"/>
      <c r="Z605" s="36"/>
      <c r="AA605" s="36"/>
      <c r="AB605" s="36"/>
      <c r="AC605" s="36"/>
      <c r="AD605" s="104" t="s">
        <v>13119</v>
      </c>
      <c r="AE605" s="104" t="s">
        <v>13120</v>
      </c>
      <c r="AF605" s="104" t="s">
        <v>13121</v>
      </c>
      <c r="AG605" s="36"/>
      <c r="AH605" s="36" t="s">
        <v>6041</v>
      </c>
      <c r="AI605" s="36" t="s">
        <v>6041</v>
      </c>
      <c r="AJ605" s="36" t="s">
        <v>6041</v>
      </c>
      <c r="AK605" s="36" t="s">
        <v>6041</v>
      </c>
      <c r="AL605" s="36" t="s">
        <v>6041</v>
      </c>
      <c r="AM605" s="36" t="s">
        <v>6041</v>
      </c>
      <c r="AN605" s="36" t="s">
        <v>6041</v>
      </c>
      <c r="AO605" s="36"/>
      <c r="AP605" s="36" t="s">
        <v>6041</v>
      </c>
      <c r="AQ605" s="36" t="s">
        <v>6041</v>
      </c>
      <c r="AR605" s="36" t="s">
        <v>6041</v>
      </c>
      <c r="AS605" s="36" t="s">
        <v>6041</v>
      </c>
      <c r="AT605" s="36" t="s">
        <v>6041</v>
      </c>
      <c r="AU605" s="36" t="s">
        <v>6041</v>
      </c>
      <c r="AV605" s="36"/>
      <c r="AW605" s="36" t="s">
        <v>6041</v>
      </c>
      <c r="AX605" s="36" t="s">
        <v>6041</v>
      </c>
      <c r="AY605" s="36" t="s">
        <v>6041</v>
      </c>
      <c r="AZ605" s="36" t="s">
        <v>6041</v>
      </c>
      <c r="BA605" s="36" t="s">
        <v>6041</v>
      </c>
      <c r="BB605" s="36" t="s">
        <v>6041</v>
      </c>
      <c r="BC605" s="36"/>
      <c r="BD605" s="102" t="s">
        <v>13122</v>
      </c>
      <c r="BE605" s="36" t="s">
        <v>6041</v>
      </c>
      <c r="BF605" s="36"/>
      <c r="BG605" s="36"/>
      <c r="BH605" s="36"/>
      <c r="BI605" s="36"/>
      <c r="BJ605" s="36"/>
      <c r="BK605" s="36"/>
    </row>
    <row r="606" spans="2:63">
      <c r="B606" s="99" t="s">
        <v>13103</v>
      </c>
      <c r="C606" s="118">
        <v>573</v>
      </c>
      <c r="D606" s="203" t="s">
        <v>966</v>
      </c>
      <c r="E606" s="102" t="s">
        <v>13123</v>
      </c>
      <c r="F606" s="85" t="s">
        <v>1449</v>
      </c>
      <c r="G606" s="83" t="s">
        <v>13124</v>
      </c>
      <c r="H606" s="36" t="s">
        <v>13125</v>
      </c>
      <c r="I606" s="36" t="s">
        <v>13126</v>
      </c>
      <c r="J606" s="36" t="s">
        <v>13127</v>
      </c>
      <c r="K606" s="36" t="s">
        <v>13128</v>
      </c>
      <c r="L606" s="36" t="s">
        <v>13129</v>
      </c>
      <c r="M606" s="36" t="s">
        <v>13130</v>
      </c>
      <c r="N606" s="36" t="s">
        <v>13131</v>
      </c>
      <c r="O606" s="36" t="s">
        <v>13132</v>
      </c>
      <c r="P606" s="36" t="s">
        <v>13133</v>
      </c>
      <c r="Q606" s="36" t="s">
        <v>13134</v>
      </c>
      <c r="R606" s="36" t="s">
        <v>13135</v>
      </c>
      <c r="S606" s="36" t="s">
        <v>13136</v>
      </c>
      <c r="T606" s="36" t="s">
        <v>13137</v>
      </c>
      <c r="U606" s="36" t="s">
        <v>13138</v>
      </c>
      <c r="V606" s="36"/>
      <c r="W606" s="36"/>
      <c r="X606" s="36"/>
      <c r="Y606" s="36"/>
      <c r="Z606" s="36"/>
      <c r="AA606" s="36"/>
      <c r="AB606" s="36" t="s">
        <v>13139</v>
      </c>
      <c r="AC606" s="36"/>
      <c r="AD606" s="104" t="s">
        <v>13140</v>
      </c>
      <c r="AE606" s="104" t="s">
        <v>13141</v>
      </c>
      <c r="AF606" s="104" t="s">
        <v>13142</v>
      </c>
      <c r="AG606" s="36"/>
      <c r="AH606" s="36" t="s">
        <v>6041</v>
      </c>
      <c r="AI606" s="36" t="s">
        <v>6041</v>
      </c>
      <c r="AJ606" s="36" t="s">
        <v>6041</v>
      </c>
      <c r="AK606" s="36" t="s">
        <v>6041</v>
      </c>
      <c r="AL606" s="36" t="s">
        <v>6041</v>
      </c>
      <c r="AM606" s="36" t="s">
        <v>6041</v>
      </c>
      <c r="AN606" s="36" t="s">
        <v>6041</v>
      </c>
      <c r="AO606" s="36"/>
      <c r="AP606" s="36" t="s">
        <v>6041</v>
      </c>
      <c r="AQ606" s="36" t="s">
        <v>6041</v>
      </c>
      <c r="AR606" s="36" t="s">
        <v>6041</v>
      </c>
      <c r="AS606" s="36" t="s">
        <v>6041</v>
      </c>
      <c r="AT606" s="36" t="s">
        <v>6041</v>
      </c>
      <c r="AU606" s="36" t="s">
        <v>6041</v>
      </c>
      <c r="AV606" s="36"/>
      <c r="AW606" s="36" t="s">
        <v>6041</v>
      </c>
      <c r="AX606" s="36" t="s">
        <v>6041</v>
      </c>
      <c r="AY606" s="36" t="s">
        <v>6041</v>
      </c>
      <c r="AZ606" s="36" t="s">
        <v>6041</v>
      </c>
      <c r="BA606" s="36" t="s">
        <v>6041</v>
      </c>
      <c r="BB606" s="36" t="s">
        <v>6041</v>
      </c>
      <c r="BC606" s="36"/>
      <c r="BD606" s="102" t="s">
        <v>13143</v>
      </c>
      <c r="BE606" s="36" t="s">
        <v>6041</v>
      </c>
      <c r="BF606" s="36"/>
      <c r="BG606" s="36"/>
      <c r="BH606" s="36"/>
      <c r="BI606" s="36"/>
      <c r="BJ606" s="36"/>
      <c r="BK606" s="36"/>
    </row>
    <row r="607" spans="2:63">
      <c r="B607" s="99" t="s">
        <v>13103</v>
      </c>
      <c r="C607" s="118">
        <v>583</v>
      </c>
      <c r="D607" s="203" t="s">
        <v>969</v>
      </c>
      <c r="E607" s="102" t="s">
        <v>1204</v>
      </c>
      <c r="F607" s="85" t="s">
        <v>1449</v>
      </c>
      <c r="G607" s="83" t="s">
        <v>13144</v>
      </c>
      <c r="H607" s="36" t="s">
        <v>13145</v>
      </c>
      <c r="I607" s="36" t="s">
        <v>13146</v>
      </c>
      <c r="J607" s="36" t="s">
        <v>13147</v>
      </c>
      <c r="K607" s="36" t="s">
        <v>13148</v>
      </c>
      <c r="L607" s="36" t="s">
        <v>13149</v>
      </c>
      <c r="M607" s="36" t="s">
        <v>13150</v>
      </c>
      <c r="N607" s="36" t="s">
        <v>13151</v>
      </c>
      <c r="O607" s="36" t="s">
        <v>13152</v>
      </c>
      <c r="P607" s="36" t="s">
        <v>13153</v>
      </c>
      <c r="Q607" s="36" t="s">
        <v>13154</v>
      </c>
      <c r="R607" s="36" t="s">
        <v>13155</v>
      </c>
      <c r="S607" s="36" t="s">
        <v>13156</v>
      </c>
      <c r="T607" s="36" t="s">
        <v>13157</v>
      </c>
      <c r="U607" s="36" t="s">
        <v>13158</v>
      </c>
      <c r="V607" s="36"/>
      <c r="W607" s="36"/>
      <c r="X607" s="36"/>
      <c r="Y607" s="36"/>
      <c r="Z607" s="36"/>
      <c r="AA607" s="36"/>
      <c r="AB607" s="36" t="s">
        <v>13159</v>
      </c>
      <c r="AC607" s="36"/>
      <c r="AD607" s="104" t="s">
        <v>13160</v>
      </c>
      <c r="AE607" s="104" t="s">
        <v>13161</v>
      </c>
      <c r="AF607" s="104" t="s">
        <v>13162</v>
      </c>
      <c r="AG607" s="36"/>
      <c r="AH607" s="36" t="s">
        <v>6041</v>
      </c>
      <c r="AI607" s="36" t="s">
        <v>6041</v>
      </c>
      <c r="AJ607" s="36" t="s">
        <v>6041</v>
      </c>
      <c r="AK607" s="36" t="s">
        <v>6041</v>
      </c>
      <c r="AL607" s="36" t="s">
        <v>6041</v>
      </c>
      <c r="AM607" s="36" t="s">
        <v>6041</v>
      </c>
      <c r="AN607" s="36" t="s">
        <v>6041</v>
      </c>
      <c r="AO607" s="36"/>
      <c r="AP607" s="36" t="s">
        <v>6041</v>
      </c>
      <c r="AQ607" s="36" t="s">
        <v>6041</v>
      </c>
      <c r="AR607" s="36" t="s">
        <v>6041</v>
      </c>
      <c r="AS607" s="36" t="s">
        <v>6041</v>
      </c>
      <c r="AT607" s="36" t="s">
        <v>6041</v>
      </c>
      <c r="AU607" s="36" t="s">
        <v>6041</v>
      </c>
      <c r="AV607" s="36"/>
      <c r="AW607" s="36" t="s">
        <v>6041</v>
      </c>
      <c r="AX607" s="36" t="s">
        <v>6041</v>
      </c>
      <c r="AY607" s="36" t="s">
        <v>6041</v>
      </c>
      <c r="AZ607" s="36" t="s">
        <v>6041</v>
      </c>
      <c r="BA607" s="36" t="s">
        <v>6041</v>
      </c>
      <c r="BB607" s="36" t="s">
        <v>6041</v>
      </c>
      <c r="BC607" s="36"/>
      <c r="BD607" s="102" t="s">
        <v>13163</v>
      </c>
      <c r="BE607" s="36" t="s">
        <v>6041</v>
      </c>
      <c r="BF607" s="36"/>
      <c r="BG607" s="36"/>
      <c r="BH607" s="36"/>
      <c r="BI607" s="36"/>
      <c r="BJ607" s="36"/>
      <c r="BK607" s="36"/>
    </row>
    <row r="608" spans="2:63">
      <c r="B608" s="99" t="s">
        <v>13103</v>
      </c>
      <c r="C608" s="118">
        <v>571</v>
      </c>
      <c r="D608" s="203" t="s">
        <v>972</v>
      </c>
      <c r="E608" s="102" t="s">
        <v>1205</v>
      </c>
      <c r="F608" s="85" t="s">
        <v>5122</v>
      </c>
      <c r="G608" s="83" t="s">
        <v>13164</v>
      </c>
      <c r="H608" s="36"/>
      <c r="I608" s="36" t="s">
        <v>6041</v>
      </c>
      <c r="J608" s="36" t="s">
        <v>6041</v>
      </c>
      <c r="K608" s="36" t="s">
        <v>6041</v>
      </c>
      <c r="L608" s="36" t="s">
        <v>6041</v>
      </c>
      <c r="M608" s="36" t="s">
        <v>6041</v>
      </c>
      <c r="N608" s="36" t="s">
        <v>6041</v>
      </c>
      <c r="O608" s="36" t="s">
        <v>6041</v>
      </c>
      <c r="P608" s="36" t="s">
        <v>6041</v>
      </c>
      <c r="Q608" s="36" t="s">
        <v>6041</v>
      </c>
      <c r="R608" s="36" t="s">
        <v>6041</v>
      </c>
      <c r="S608" s="36" t="s">
        <v>6041</v>
      </c>
      <c r="T608" s="36" t="s">
        <v>6041</v>
      </c>
      <c r="U608" s="36" t="s">
        <v>6041</v>
      </c>
      <c r="V608" s="36"/>
      <c r="W608" s="36"/>
      <c r="X608" s="36"/>
      <c r="Y608" s="36"/>
      <c r="Z608" s="36"/>
      <c r="AA608" s="36"/>
      <c r="AB608" s="36"/>
      <c r="AC608" s="36"/>
      <c r="AD608" s="104" t="s">
        <v>6041</v>
      </c>
      <c r="AE608" s="104" t="s">
        <v>6041</v>
      </c>
      <c r="AF608" s="104" t="s">
        <v>6041</v>
      </c>
      <c r="AG608" s="36"/>
      <c r="AH608" s="36" t="s">
        <v>13165</v>
      </c>
      <c r="AI608" s="36" t="s">
        <v>13166</v>
      </c>
      <c r="AJ608" s="36" t="s">
        <v>13167</v>
      </c>
      <c r="AK608" s="36" t="s">
        <v>13168</v>
      </c>
      <c r="AL608" s="36" t="s">
        <v>13169</v>
      </c>
      <c r="AM608" s="36" t="s">
        <v>13170</v>
      </c>
      <c r="AN608" s="36" t="s">
        <v>13171</v>
      </c>
      <c r="AO608" s="36" t="s">
        <v>13172</v>
      </c>
      <c r="AP608" s="36" t="s">
        <v>13173</v>
      </c>
      <c r="AQ608" s="36" t="s">
        <v>13174</v>
      </c>
      <c r="AR608" s="36" t="s">
        <v>13175</v>
      </c>
      <c r="AS608" s="36" t="s">
        <v>13176</v>
      </c>
      <c r="AT608" s="36" t="s">
        <v>13177</v>
      </c>
      <c r="AU608" s="36" t="s">
        <v>13178</v>
      </c>
      <c r="AV608" s="36"/>
      <c r="AW608" s="36" t="s">
        <v>13179</v>
      </c>
      <c r="AX608" s="36" t="s">
        <v>13180</v>
      </c>
      <c r="AY608" s="36" t="s">
        <v>13181</v>
      </c>
      <c r="AZ608" s="36" t="s">
        <v>13182</v>
      </c>
      <c r="BA608" s="36" t="s">
        <v>13183</v>
      </c>
      <c r="BB608" s="36" t="s">
        <v>13184</v>
      </c>
      <c r="BC608" s="36"/>
      <c r="BD608" s="102" t="s">
        <v>13185</v>
      </c>
      <c r="BE608" s="36" t="s">
        <v>13186</v>
      </c>
      <c r="BF608" s="36"/>
      <c r="BG608" s="36"/>
      <c r="BH608" s="36"/>
      <c r="BI608" s="36"/>
      <c r="BJ608" s="36"/>
      <c r="BK608" s="36"/>
    </row>
    <row r="609" spans="2:63">
      <c r="B609" s="99" t="s">
        <v>9418</v>
      </c>
      <c r="C609" s="100" t="s">
        <v>9438</v>
      </c>
      <c r="D609" s="202" t="s">
        <v>1259</v>
      </c>
      <c r="E609" s="102" t="s">
        <v>1258</v>
      </c>
      <c r="F609" s="85" t="s">
        <v>1449</v>
      </c>
      <c r="G609" s="83" t="s">
        <v>9439</v>
      </c>
      <c r="H609" s="36" t="s">
        <v>9440</v>
      </c>
      <c r="I609" s="36" t="s">
        <v>9441</v>
      </c>
      <c r="J609" s="36" t="s">
        <v>9442</v>
      </c>
      <c r="K609" s="36" t="s">
        <v>9443</v>
      </c>
      <c r="L609" s="36" t="s">
        <v>9444</v>
      </c>
      <c r="M609" s="36" t="s">
        <v>9445</v>
      </c>
      <c r="N609" s="36" t="s">
        <v>9446</v>
      </c>
      <c r="O609" s="36" t="s">
        <v>9447</v>
      </c>
      <c r="P609" s="36" t="s">
        <v>9448</v>
      </c>
      <c r="Q609" s="36" t="s">
        <v>9449</v>
      </c>
      <c r="R609" s="36" t="s">
        <v>9450</v>
      </c>
      <c r="S609" s="36" t="s">
        <v>9451</v>
      </c>
      <c r="T609" s="36" t="s">
        <v>9452</v>
      </c>
      <c r="U609" s="36" t="s">
        <v>9453</v>
      </c>
      <c r="V609" s="36"/>
      <c r="W609" s="36"/>
      <c r="X609" s="36"/>
      <c r="Y609" s="36"/>
      <c r="Z609" s="36"/>
      <c r="AA609" s="36"/>
      <c r="AB609" s="36"/>
      <c r="AC609" s="36"/>
      <c r="AD609" s="104" t="s">
        <v>9454</v>
      </c>
      <c r="AE609" s="104" t="s">
        <v>9455</v>
      </c>
      <c r="AF609" s="104" t="s">
        <v>9456</v>
      </c>
      <c r="AG609" s="36"/>
      <c r="AH609" s="36" t="s">
        <v>6041</v>
      </c>
      <c r="AI609" s="36" t="s">
        <v>6041</v>
      </c>
      <c r="AJ609" s="36" t="s">
        <v>6041</v>
      </c>
      <c r="AK609" s="36" t="s">
        <v>6041</v>
      </c>
      <c r="AL609" s="36" t="s">
        <v>6041</v>
      </c>
      <c r="AM609" s="36" t="s">
        <v>6041</v>
      </c>
      <c r="AN609" s="36" t="s">
        <v>6041</v>
      </c>
      <c r="AO609" s="36"/>
      <c r="AP609" s="36" t="s">
        <v>6041</v>
      </c>
      <c r="AQ609" s="36" t="s">
        <v>6041</v>
      </c>
      <c r="AR609" s="36" t="s">
        <v>6041</v>
      </c>
      <c r="AS609" s="36" t="s">
        <v>6041</v>
      </c>
      <c r="AT609" s="36" t="s">
        <v>6041</v>
      </c>
      <c r="AU609" s="36" t="s">
        <v>6041</v>
      </c>
      <c r="AV609" s="36"/>
      <c r="AW609" s="36" t="s">
        <v>6041</v>
      </c>
      <c r="AX609" s="36" t="s">
        <v>6041</v>
      </c>
      <c r="AY609" s="36" t="s">
        <v>6041</v>
      </c>
      <c r="AZ609" s="36" t="s">
        <v>6041</v>
      </c>
      <c r="BA609" s="36" t="s">
        <v>6041</v>
      </c>
      <c r="BB609" s="36" t="s">
        <v>6041</v>
      </c>
      <c r="BC609" s="36"/>
      <c r="BD609" s="102" t="s">
        <v>9457</v>
      </c>
      <c r="BE609" s="36" t="s">
        <v>6041</v>
      </c>
      <c r="BF609" s="105"/>
      <c r="BG609" s="105"/>
      <c r="BH609" s="105"/>
      <c r="BI609" s="105"/>
      <c r="BJ609" s="105"/>
      <c r="BK609" s="105"/>
    </row>
    <row r="610" spans="2:63">
      <c r="B610" s="99" t="s">
        <v>9418</v>
      </c>
      <c r="C610" s="100">
        <v>426</v>
      </c>
      <c r="D610" s="222" t="s">
        <v>1257</v>
      </c>
      <c r="E610" s="204" t="s">
        <v>1256</v>
      </c>
      <c r="F610" s="85" t="s">
        <v>1449</v>
      </c>
      <c r="G610" s="83" t="s">
        <v>9419</v>
      </c>
      <c r="H610" s="36" t="s">
        <v>9420</v>
      </c>
      <c r="I610" s="36" t="s">
        <v>9421</v>
      </c>
      <c r="J610" s="36" t="s">
        <v>9422</v>
      </c>
      <c r="K610" s="36" t="s">
        <v>9423</v>
      </c>
      <c r="L610" s="36" t="s">
        <v>9424</v>
      </c>
      <c r="M610" s="36" t="s">
        <v>9425</v>
      </c>
      <c r="N610" s="36" t="s">
        <v>9426</v>
      </c>
      <c r="O610" s="36" t="s">
        <v>9427</v>
      </c>
      <c r="P610" s="36" t="s">
        <v>9428</v>
      </c>
      <c r="Q610" s="36" t="s">
        <v>9429</v>
      </c>
      <c r="R610" s="36" t="s">
        <v>9430</v>
      </c>
      <c r="S610" s="36" t="s">
        <v>9431</v>
      </c>
      <c r="T610" s="36" t="s">
        <v>9432</v>
      </c>
      <c r="U610" s="36" t="s">
        <v>9433</v>
      </c>
      <c r="V610" s="36"/>
      <c r="W610" s="36"/>
      <c r="X610" s="36"/>
      <c r="Y610" s="36"/>
      <c r="Z610" s="36"/>
      <c r="AA610" s="36"/>
      <c r="AB610" s="36"/>
      <c r="AC610" s="36"/>
      <c r="AD610" s="104" t="s">
        <v>9434</v>
      </c>
      <c r="AE610" s="104" t="s">
        <v>9435</v>
      </c>
      <c r="AF610" s="104" t="s">
        <v>9436</v>
      </c>
      <c r="AG610" s="36"/>
      <c r="AH610" s="36" t="s">
        <v>6041</v>
      </c>
      <c r="AI610" s="36" t="s">
        <v>6041</v>
      </c>
      <c r="AJ610" s="36" t="s">
        <v>6041</v>
      </c>
      <c r="AK610" s="36" t="s">
        <v>6041</v>
      </c>
      <c r="AL610" s="36" t="s">
        <v>6041</v>
      </c>
      <c r="AM610" s="36" t="s">
        <v>6041</v>
      </c>
      <c r="AN610" s="36" t="s">
        <v>6041</v>
      </c>
      <c r="AO610" s="36"/>
      <c r="AP610" s="36" t="s">
        <v>6041</v>
      </c>
      <c r="AQ610" s="36" t="s">
        <v>6041</v>
      </c>
      <c r="AR610" s="36" t="s">
        <v>6041</v>
      </c>
      <c r="AS610" s="36" t="s">
        <v>6041</v>
      </c>
      <c r="AT610" s="36" t="s">
        <v>6041</v>
      </c>
      <c r="AU610" s="36" t="s">
        <v>6041</v>
      </c>
      <c r="AV610" s="36"/>
      <c r="AW610" s="36" t="s">
        <v>6041</v>
      </c>
      <c r="AX610" s="36" t="s">
        <v>6041</v>
      </c>
      <c r="AY610" s="36" t="s">
        <v>6041</v>
      </c>
      <c r="AZ610" s="36" t="s">
        <v>6041</v>
      </c>
      <c r="BA610" s="36" t="s">
        <v>6041</v>
      </c>
      <c r="BB610" s="36" t="s">
        <v>6041</v>
      </c>
      <c r="BC610" s="36"/>
      <c r="BD610" s="102" t="s">
        <v>9437</v>
      </c>
      <c r="BE610" s="36" t="s">
        <v>6041</v>
      </c>
      <c r="BF610" s="105"/>
      <c r="BG610" s="105"/>
      <c r="BH610" s="105"/>
      <c r="BI610" s="105"/>
      <c r="BJ610" s="105"/>
      <c r="BK610" s="105"/>
    </row>
    <row r="611" spans="2:63">
      <c r="B611" s="121" t="s">
        <v>9418</v>
      </c>
      <c r="C611" s="128">
        <v>840</v>
      </c>
      <c r="D611" s="223">
        <v>9840</v>
      </c>
      <c r="E611" s="124" t="s">
        <v>9458</v>
      </c>
      <c r="F611" s="224" t="s">
        <v>5122</v>
      </c>
      <c r="G611" s="205" t="s">
        <v>9459</v>
      </c>
      <c r="H611" s="126" t="s">
        <v>6041</v>
      </c>
      <c r="I611" s="126" t="s">
        <v>6041</v>
      </c>
      <c r="J611" s="126" t="s">
        <v>6041</v>
      </c>
      <c r="K611" s="126" t="s">
        <v>6041</v>
      </c>
      <c r="L611" s="126" t="s">
        <v>6041</v>
      </c>
      <c r="M611" s="126" t="s">
        <v>6041</v>
      </c>
      <c r="N611" s="126" t="s">
        <v>6041</v>
      </c>
      <c r="O611" s="126" t="s">
        <v>6041</v>
      </c>
      <c r="P611" s="126" t="s">
        <v>6041</v>
      </c>
      <c r="Q611" s="126" t="s">
        <v>6041</v>
      </c>
      <c r="R611" s="126" t="s">
        <v>6041</v>
      </c>
      <c r="S611" s="126" t="s">
        <v>6041</v>
      </c>
      <c r="T611" s="126" t="s">
        <v>6041</v>
      </c>
      <c r="U611" s="126" t="s">
        <v>6041</v>
      </c>
      <c r="V611" s="126"/>
      <c r="W611" s="126"/>
      <c r="X611" s="126"/>
      <c r="Y611" s="126"/>
      <c r="Z611" s="126"/>
      <c r="AA611" s="126"/>
      <c r="AB611" s="126"/>
      <c r="AC611" s="126"/>
      <c r="AD611" s="106" t="s">
        <v>6041</v>
      </c>
      <c r="AE611" s="106" t="s">
        <v>6041</v>
      </c>
      <c r="AF611" s="106" t="s">
        <v>6041</v>
      </c>
      <c r="AG611" s="126"/>
      <c r="AH611" s="126" t="s">
        <v>9460</v>
      </c>
      <c r="AI611" s="126" t="s">
        <v>9461</v>
      </c>
      <c r="AJ611" s="126" t="s">
        <v>9462</v>
      </c>
      <c r="AK611" s="126" t="s">
        <v>9463</v>
      </c>
      <c r="AL611" s="126" t="s">
        <v>9464</v>
      </c>
      <c r="AM611" s="126" t="s">
        <v>9465</v>
      </c>
      <c r="AN611" s="126" t="s">
        <v>9466</v>
      </c>
      <c r="AO611" s="36" t="s">
        <v>9467</v>
      </c>
      <c r="AP611" s="126" t="s">
        <v>9468</v>
      </c>
      <c r="AQ611" s="126" t="s">
        <v>9469</v>
      </c>
      <c r="AR611" s="126" t="s">
        <v>9470</v>
      </c>
      <c r="AS611" s="126" t="s">
        <v>9471</v>
      </c>
      <c r="AT611" s="126" t="s">
        <v>9472</v>
      </c>
      <c r="AU611" s="126" t="s">
        <v>9473</v>
      </c>
      <c r="AV611" s="126"/>
      <c r="AW611" s="126" t="s">
        <v>9474</v>
      </c>
      <c r="AX611" s="126" t="s">
        <v>9475</v>
      </c>
      <c r="AY611" s="126" t="s">
        <v>9476</v>
      </c>
      <c r="AZ611" s="126" t="s">
        <v>9477</v>
      </c>
      <c r="BA611" s="126" t="s">
        <v>9478</v>
      </c>
      <c r="BB611" s="126" t="s">
        <v>9479</v>
      </c>
      <c r="BC611" s="126"/>
      <c r="BD611" s="124" t="s">
        <v>9480</v>
      </c>
      <c r="BE611" s="126" t="s">
        <v>9481</v>
      </c>
      <c r="BF611" s="126"/>
      <c r="BG611" s="126"/>
      <c r="BH611" s="126"/>
      <c r="BI611" s="126"/>
      <c r="BJ611" s="126"/>
      <c r="BK611" s="126"/>
    </row>
    <row r="612" spans="2:63">
      <c r="B612" s="121" t="s">
        <v>9418</v>
      </c>
      <c r="C612" s="128">
        <v>860</v>
      </c>
      <c r="D612" s="223">
        <v>9860</v>
      </c>
      <c r="E612" s="124" t="s">
        <v>9482</v>
      </c>
      <c r="F612" s="224" t="s">
        <v>5122</v>
      </c>
      <c r="G612" s="205" t="s">
        <v>9483</v>
      </c>
      <c r="H612" s="126" t="s">
        <v>6041</v>
      </c>
      <c r="I612" s="126" t="s">
        <v>6041</v>
      </c>
      <c r="J612" s="126" t="s">
        <v>6041</v>
      </c>
      <c r="K612" s="126" t="s">
        <v>6041</v>
      </c>
      <c r="L612" s="126" t="s">
        <v>6041</v>
      </c>
      <c r="M612" s="126" t="s">
        <v>6041</v>
      </c>
      <c r="N612" s="126" t="s">
        <v>6041</v>
      </c>
      <c r="O612" s="126" t="s">
        <v>6041</v>
      </c>
      <c r="P612" s="126" t="s">
        <v>6041</v>
      </c>
      <c r="Q612" s="126" t="s">
        <v>6041</v>
      </c>
      <c r="R612" s="126" t="s">
        <v>6041</v>
      </c>
      <c r="S612" s="126" t="s">
        <v>6041</v>
      </c>
      <c r="T612" s="126" t="s">
        <v>6041</v>
      </c>
      <c r="U612" s="126" t="s">
        <v>6041</v>
      </c>
      <c r="V612" s="126"/>
      <c r="W612" s="126"/>
      <c r="X612" s="126"/>
      <c r="Y612" s="126"/>
      <c r="Z612" s="126"/>
      <c r="AA612" s="126"/>
      <c r="AB612" s="126"/>
      <c r="AC612" s="126"/>
      <c r="AD612" s="106" t="s">
        <v>6041</v>
      </c>
      <c r="AE612" s="106" t="s">
        <v>6041</v>
      </c>
      <c r="AF612" s="106" t="s">
        <v>6041</v>
      </c>
      <c r="AG612" s="126"/>
      <c r="AH612" s="126" t="s">
        <v>9484</v>
      </c>
      <c r="AI612" s="126" t="s">
        <v>9485</v>
      </c>
      <c r="AJ612" s="126" t="s">
        <v>9486</v>
      </c>
      <c r="AK612" s="126" t="s">
        <v>9487</v>
      </c>
      <c r="AL612" s="126" t="s">
        <v>9488</v>
      </c>
      <c r="AM612" s="126" t="s">
        <v>9489</v>
      </c>
      <c r="AN612" s="126" t="s">
        <v>9490</v>
      </c>
      <c r="AO612" s="36" t="s">
        <v>9491</v>
      </c>
      <c r="AP612" s="126" t="s">
        <v>9492</v>
      </c>
      <c r="AQ612" s="126" t="s">
        <v>9493</v>
      </c>
      <c r="AR612" s="126" t="s">
        <v>9494</v>
      </c>
      <c r="AS612" s="126" t="s">
        <v>9495</v>
      </c>
      <c r="AT612" s="126" t="s">
        <v>9496</v>
      </c>
      <c r="AU612" s="126" t="s">
        <v>9497</v>
      </c>
      <c r="AV612" s="126"/>
      <c r="AW612" s="126" t="s">
        <v>9498</v>
      </c>
      <c r="AX612" s="126" t="s">
        <v>9499</v>
      </c>
      <c r="AY612" s="126" t="s">
        <v>9500</v>
      </c>
      <c r="AZ612" s="126" t="s">
        <v>9501</v>
      </c>
      <c r="BA612" s="126" t="s">
        <v>9502</v>
      </c>
      <c r="BB612" s="126" t="s">
        <v>9503</v>
      </c>
      <c r="BC612" s="126"/>
      <c r="BD612" s="124" t="s">
        <v>9504</v>
      </c>
      <c r="BE612" s="126" t="s">
        <v>9505</v>
      </c>
      <c r="BF612" s="126"/>
      <c r="BG612" s="126"/>
      <c r="BH612" s="126"/>
      <c r="BI612" s="126"/>
      <c r="BJ612" s="126"/>
      <c r="BK612" s="126"/>
    </row>
    <row r="613" spans="2:63">
      <c r="B613" s="99"/>
      <c r="C613" s="118"/>
      <c r="D613" s="203"/>
      <c r="E613" s="102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36"/>
      <c r="W613" s="36"/>
      <c r="X613" s="36"/>
      <c r="Y613" s="36"/>
      <c r="Z613" s="36"/>
      <c r="AA613" s="36"/>
      <c r="AB613" s="36"/>
      <c r="AC613" s="36"/>
      <c r="AD613" s="104"/>
      <c r="AE613" s="104"/>
      <c r="AF613" s="104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102"/>
      <c r="BE613" s="36"/>
      <c r="BF613" s="36"/>
      <c r="BG613" s="36"/>
      <c r="BH613" s="36"/>
      <c r="BI613" s="36"/>
      <c r="BJ613" s="36"/>
      <c r="BK613" s="36"/>
    </row>
    <row r="614" spans="2:63">
      <c r="B614" s="99"/>
      <c r="C614" s="118"/>
      <c r="D614" s="203"/>
      <c r="E614" s="102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36"/>
      <c r="W614" s="36"/>
      <c r="X614" s="36"/>
      <c r="Y614" s="36"/>
      <c r="Z614" s="36"/>
      <c r="AA614" s="36"/>
      <c r="AB614" s="36"/>
      <c r="AC614" s="36"/>
      <c r="AD614" s="104"/>
      <c r="AE614" s="104"/>
      <c r="AF614" s="104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102"/>
      <c r="BE614" s="36"/>
      <c r="BF614" s="36"/>
      <c r="BG614" s="36"/>
      <c r="BH614" s="36"/>
      <c r="BI614" s="36"/>
      <c r="BJ614" s="36"/>
      <c r="BK614" s="36"/>
    </row>
    <row r="615" spans="2:63">
      <c r="B615" s="99"/>
      <c r="C615" s="118"/>
      <c r="D615" s="203"/>
      <c r="E615" s="102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36"/>
      <c r="W615" s="36"/>
      <c r="X615" s="36"/>
      <c r="Y615" s="36"/>
      <c r="Z615" s="36"/>
      <c r="AA615" s="36"/>
      <c r="AB615" s="36"/>
      <c r="AC615" s="36"/>
      <c r="AD615" s="104"/>
      <c r="AE615" s="104"/>
      <c r="AF615" s="104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102"/>
      <c r="BE615" s="36"/>
      <c r="BF615" s="36"/>
      <c r="BG615" s="36"/>
      <c r="BH615" s="36"/>
      <c r="BI615" s="36"/>
      <c r="BJ615" s="36"/>
      <c r="BK615" s="36"/>
    </row>
    <row r="616" spans="2:63">
      <c r="B616" s="99"/>
      <c r="C616" s="118"/>
      <c r="D616" s="203"/>
      <c r="E616" s="102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36"/>
      <c r="W616" s="36"/>
      <c r="X616" s="36"/>
      <c r="Y616" s="36"/>
      <c r="Z616" s="36"/>
      <c r="AA616" s="36"/>
      <c r="AB616" s="36"/>
      <c r="AC616" s="36"/>
      <c r="AD616" s="104"/>
      <c r="AE616" s="104"/>
      <c r="AF616" s="104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102"/>
      <c r="BE616" s="36"/>
      <c r="BF616" s="36"/>
      <c r="BG616" s="36"/>
      <c r="BH616" s="36"/>
      <c r="BI616" s="36"/>
      <c r="BJ616" s="36"/>
      <c r="BK616" s="36"/>
    </row>
    <row r="617" spans="2:63">
      <c r="B617" s="99"/>
      <c r="C617" s="118"/>
      <c r="D617" s="203"/>
      <c r="E617" s="102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36"/>
      <c r="W617" s="36"/>
      <c r="X617" s="36"/>
      <c r="Y617" s="36"/>
      <c r="Z617" s="36"/>
      <c r="AA617" s="36"/>
      <c r="AB617" s="36"/>
      <c r="AC617" s="36"/>
      <c r="AD617" s="104"/>
      <c r="AE617" s="104"/>
      <c r="AF617" s="104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102"/>
      <c r="BE617" s="36"/>
      <c r="BF617" s="36"/>
      <c r="BG617" s="36"/>
      <c r="BH617" s="36"/>
      <c r="BI617" s="36"/>
      <c r="BJ617" s="36"/>
      <c r="BK617" s="36"/>
    </row>
    <row r="618" spans="2:63">
      <c r="C618" s="218"/>
      <c r="D618" s="119"/>
      <c r="E618" s="102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25"/>
      <c r="T618" s="225"/>
      <c r="U618" s="225"/>
      <c r="V618" s="206"/>
      <c r="W618" s="206"/>
      <c r="X618" s="206"/>
      <c r="Y618" s="206"/>
      <c r="Z618" s="206"/>
      <c r="AA618" s="206"/>
      <c r="AB618" s="206"/>
      <c r="AC618" s="206"/>
      <c r="AD618" s="219"/>
      <c r="AE618" s="219"/>
      <c r="AF618" s="219"/>
      <c r="AG618" s="206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W618" s="206"/>
      <c r="AX618" s="206"/>
      <c r="AY618" s="206"/>
      <c r="AZ618" s="206"/>
      <c r="BA618" s="206"/>
      <c r="BB618" s="206"/>
      <c r="BE618" s="206"/>
      <c r="BF618" s="206"/>
      <c r="BG618" s="206"/>
      <c r="BH618" s="206"/>
      <c r="BI618" s="206"/>
      <c r="BJ618" s="206"/>
      <c r="BK618" s="206"/>
    </row>
    <row r="619" spans="2:63">
      <c r="B619" s="99"/>
      <c r="C619" s="118"/>
      <c r="D619" s="119"/>
      <c r="E619" s="102"/>
      <c r="F619" s="103"/>
      <c r="G619" s="102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36"/>
      <c r="W619" s="36"/>
      <c r="X619" s="36"/>
      <c r="Y619" s="36"/>
      <c r="Z619" s="36"/>
      <c r="AA619" s="36"/>
      <c r="AB619" s="36"/>
      <c r="AC619" s="36"/>
      <c r="AD619" s="104"/>
      <c r="AE619" s="104"/>
      <c r="AF619" s="104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102"/>
      <c r="BE619" s="36"/>
      <c r="BF619" s="36"/>
      <c r="BG619" s="36"/>
      <c r="BH619" s="36"/>
      <c r="BI619" s="36"/>
      <c r="BJ619" s="36"/>
      <c r="BK619" s="36"/>
    </row>
    <row r="620" spans="2:63">
      <c r="B620" s="99"/>
      <c r="C620" s="118"/>
      <c r="D620" s="119"/>
      <c r="E620" s="102"/>
      <c r="F620" s="103"/>
      <c r="G620" s="102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36"/>
      <c r="W620" s="36"/>
      <c r="X620" s="36"/>
      <c r="Y620" s="36"/>
      <c r="Z620" s="36"/>
      <c r="AA620" s="36"/>
      <c r="AB620" s="36"/>
      <c r="AC620" s="36"/>
      <c r="AD620" s="104"/>
      <c r="AE620" s="104"/>
      <c r="AF620" s="104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102"/>
      <c r="BE620" s="36"/>
      <c r="BF620" s="36"/>
      <c r="BG620" s="36"/>
      <c r="BH620" s="36"/>
      <c r="BI620" s="36"/>
      <c r="BJ620" s="36"/>
      <c r="BK620" s="36"/>
    </row>
    <row r="621" spans="2:63">
      <c r="B621" s="99"/>
      <c r="C621" s="118"/>
      <c r="D621" s="119"/>
      <c r="E621" s="102"/>
      <c r="F621" s="103"/>
      <c r="G621" s="102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AD621" s="227"/>
      <c r="AE621" s="227"/>
      <c r="AF621" s="227"/>
    </row>
    <row r="622" spans="2:63">
      <c r="B622" s="99"/>
      <c r="C622" s="118"/>
      <c r="D622" s="119"/>
      <c r="E622" s="102"/>
      <c r="F622" s="103"/>
      <c r="G622" s="102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AD622" s="227"/>
      <c r="AE622" s="227"/>
      <c r="AF622" s="227"/>
    </row>
  </sheetData>
  <autoFilter ref="A3:BK612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5054A3B1BCCA43B87C91FDD45A61A5" ma:contentTypeVersion="0" ma:contentTypeDescription="Create a new document." ma:contentTypeScope="" ma:versionID="ae45ca3a358ddc7bdb339f603774e2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E43223-1F61-476A-9A45-161D2F813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B5007-97C8-41B2-A71C-2347BC98F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9E7675-D929-4851-ABE2-B2A40A6D1C48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56</vt:i4>
      </vt:variant>
    </vt:vector>
  </HeadingPairs>
  <TitlesOfParts>
    <vt:vector size="62" baseType="lpstr">
      <vt:lpstr>Manual billing</vt:lpstr>
      <vt:lpstr>JOURNALS</vt:lpstr>
      <vt:lpstr>cover data</vt:lpstr>
      <vt:lpstr>Company Codes &amp; Dept. </vt:lpstr>
      <vt:lpstr>MD materials</vt:lpstr>
      <vt:lpstr>Costcenters</vt:lpstr>
      <vt:lpstr>ARG</vt:lpstr>
      <vt:lpstr>ARGENTINA</vt:lpstr>
      <vt:lpstr>AUS</vt:lpstr>
      <vt:lpstr>AUSTRIA</vt:lpstr>
      <vt:lpstr>BEL</vt:lpstr>
      <vt:lpstr>BELGIUM</vt:lpstr>
      <vt:lpstr>BENELUX</vt:lpstr>
      <vt:lpstr>BUBenelux</vt:lpstr>
      <vt:lpstr>BUCE</vt:lpstr>
      <vt:lpstr>BUItaly</vt:lpstr>
      <vt:lpstr>BUMERC</vt:lpstr>
      <vt:lpstr>BUMERCOSUR</vt:lpstr>
      <vt:lpstr>BUMercosurÇ</vt:lpstr>
      <vt:lpstr>BUMEX</vt:lpstr>
      <vt:lpstr>BUMEXICO</vt:lpstr>
      <vt:lpstr>BUSpain</vt:lpstr>
      <vt:lpstr>CE</vt:lpstr>
      <vt:lpstr>CHI</vt:lpstr>
      <vt:lpstr>CHILE</vt:lpstr>
      <vt:lpstr>Corporate</vt:lpstr>
      <vt:lpstr>CS</vt:lpstr>
      <vt:lpstr>CZE</vt:lpstr>
      <vt:lpstr>CZECH.RPC</vt:lpstr>
      <vt:lpstr>FRA</vt:lpstr>
      <vt:lpstr>FRANCE</vt:lpstr>
      <vt:lpstr>GER</vt:lpstr>
      <vt:lpstr>GERMANY</vt:lpstr>
      <vt:lpstr>HES</vt:lpstr>
      <vt:lpstr>HESPERIA</vt:lpstr>
      <vt:lpstr>HH</vt:lpstr>
      <vt:lpstr>Hotel</vt:lpstr>
      <vt:lpstr>HUN</vt:lpstr>
      <vt:lpstr>HUNGARY</vt:lpstr>
      <vt:lpstr>IT</vt:lpstr>
      <vt:lpstr>ITA</vt:lpstr>
      <vt:lpstr>ITALY</vt:lpstr>
      <vt:lpstr>LUX</vt:lpstr>
      <vt:lpstr>LUXEMBOURG</vt:lpstr>
      <vt:lpstr>Matrix</vt:lpstr>
      <vt:lpstr>MEX</vt:lpstr>
      <vt:lpstr>MEXICO</vt:lpstr>
      <vt:lpstr>NET</vt:lpstr>
      <vt:lpstr>NETHERLANDS</vt:lpstr>
      <vt:lpstr>POR</vt:lpstr>
      <vt:lpstr>PORTUGAL</vt:lpstr>
      <vt:lpstr>ROM</vt:lpstr>
      <vt:lpstr>ROMANIA</vt:lpstr>
      <vt:lpstr>SPA</vt:lpstr>
      <vt:lpstr>SPAIN</vt:lpstr>
      <vt:lpstr>SPAIN_HH</vt:lpstr>
      <vt:lpstr>SWI</vt:lpstr>
      <vt:lpstr>SWITZERLAND</vt:lpstr>
      <vt:lpstr>UK</vt:lpstr>
      <vt:lpstr>UKP</vt:lpstr>
      <vt:lpstr>URU</vt:lpstr>
      <vt:lpstr>URUGUAY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Perez Redondo</dc:creator>
  <cp:lastModifiedBy>EVA MARIA YAÑEZ VAZQUEZ</cp:lastModifiedBy>
  <dcterms:created xsi:type="dcterms:W3CDTF">2013-11-18T13:59:36Z</dcterms:created>
  <dcterms:modified xsi:type="dcterms:W3CDTF">2019-04-05T12:00:59Z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0x0101003F5054A3B1BCCA43B87C91FDD45A61A5</vt:lpwstr>
  </property>
</Properties>
</file>